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tabRatio="798"/>
  </bookViews>
  <sheets>
    <sheet name="表紙 " sheetId="109" r:id="rId1"/>
    <sheet name="変更履歴" sheetId="92" r:id="rId2"/>
    <sheet name="目次" sheetId="153" r:id="rId3"/>
    <sheet name="システム概要図" sheetId="154" r:id="rId4"/>
    <sheet name="システム化業務フロー" sheetId="155" r:id="rId5"/>
    <sheet name="画面一覧" sheetId="156" r:id="rId6"/>
    <sheet name="移行方針" sheetId="160" r:id="rId7"/>
    <sheet name="テーブル一覧" sheetId="163" r:id="rId8"/>
    <sheet name="バッチ一覧" sheetId="164" r:id="rId9"/>
  </sheets>
  <definedNames>
    <definedName name="_xlnm.Print_Area" localSheetId="3">システム概要図!$A$1:$AZ$48</definedName>
    <definedName name="_xlnm.Print_Area" localSheetId="4">システム化業務フロー!$A$1:$AZ$157</definedName>
    <definedName name="_xlnm.Print_Area" localSheetId="7">テーブル一覧!$A$1:$AZ$33</definedName>
    <definedName name="_xlnm.Print_Area" localSheetId="8">バッチ一覧!$A$1:$AZ$32</definedName>
    <definedName name="_xlnm.Print_Area" localSheetId="0">'表紙 '!$A$1:$AX$36</definedName>
    <definedName name="_xlnm.Print_Area" localSheetId="5">画面一覧!$A$1:$AZ$26</definedName>
    <definedName name="_xlnm.Print_Area" localSheetId="2">目次!$A$1:$AZ$25</definedName>
    <definedName name="_xlnm.Print_Area" localSheetId="6">移行方針!$A$1:$AZ$21</definedName>
    <definedName name="_xlnm.Print_Titles" localSheetId="3">システム概要図!$1:$5</definedName>
    <definedName name="_xlnm.Print_Titles" localSheetId="4">システム化業務フロー!$1:$5</definedName>
    <definedName name="_xlnm.Print_Titles" localSheetId="7">テーブル一覧!$1:$5</definedName>
    <definedName name="_xlnm.Print_Titles" localSheetId="8">バッチ一覧!$1:$5</definedName>
    <definedName name="_xlnm.Print_Titles" localSheetId="1">変更履歴!$1:$3</definedName>
    <definedName name="_xlnm.Print_Titles" localSheetId="5">画面一覧!$1:$5</definedName>
    <definedName name="_xlnm.Print_Titles" localSheetId="2">目次!$1:$5</definedName>
    <definedName name="_xlnm.Print_Titles" localSheetId="6">移行方針!$1:$5</definedName>
    <definedName name="今日">TODAY()</definedName>
    <definedName name="昨日">TODAY()-1</definedName>
  </definedNames>
  <calcPr calcId="144525"/>
</workbook>
</file>

<file path=xl/comments1.xml><?xml version="1.0" encoding="utf-8"?>
<comments xmlns="http://schemas.openxmlformats.org/spreadsheetml/2006/main">
  <authors>
    <author>nittat</author>
    <author>松丸 康広</author>
  </authors>
  <commentList>
    <comment ref="D10" authorId="0">
      <text>
        <r>
          <rPr>
            <sz val="9"/>
            <rFont val="MS PGothic"/>
            <charset val="128"/>
          </rPr>
          <t>画面名を記載。</t>
        </r>
      </text>
    </comment>
    <comment ref="O10" authorId="1">
      <text>
        <r>
          <rPr>
            <sz val="9"/>
            <rFont val="MS PGothic"/>
            <charset val="128"/>
          </rPr>
          <t>データの入力（登録）操作が
ある場合は　○　を付与する。</t>
        </r>
      </text>
    </comment>
    <comment ref="Q10" authorId="1">
      <text>
        <r>
          <rPr>
            <sz val="9"/>
            <rFont val="MS PGothic"/>
            <charset val="128"/>
          </rPr>
          <t>データの入力（照会）操作が
ある場合は　○　を付与する。</t>
        </r>
      </text>
    </comment>
    <comment ref="S10" authorId="1">
      <text>
        <r>
          <rPr>
            <sz val="9"/>
            <rFont val="MS PGothic"/>
            <charset val="128"/>
          </rPr>
          <t>データの入力（削除）操作が
ある場合は　○　を付与する。</t>
        </r>
      </text>
    </comment>
    <comment ref="U10" authorId="0">
      <text>
        <r>
          <rPr>
            <sz val="9"/>
            <rFont val="MS PGothic"/>
            <charset val="128"/>
          </rPr>
          <t>主な記載内容。
・目的・利用用途
・利用者
・利用サイクル
・その他特記事項</t>
        </r>
      </text>
    </comment>
    <comment ref="AR10" authorId="1">
      <text>
        <r>
          <rPr>
            <sz val="9"/>
            <rFont val="MS PGothic"/>
            <charset val="128"/>
          </rPr>
          <t>新規：新規構築画面
既存：既存画面の修正</t>
        </r>
      </text>
    </comment>
    <comment ref="AU10" authorId="1">
      <text>
        <r>
          <rPr>
            <sz val="9"/>
            <rFont val="MS Gothic"/>
            <charset val="128"/>
          </rPr>
          <t>優先度　⇒　Ａ：必須
　　　　　　Ｂ：実現時期変更可能
　　　　　　Ｃ：実現しなくても可</t>
        </r>
      </text>
    </comment>
  </commentList>
</comments>
</file>

<file path=xl/comments2.xml><?xml version="1.0" encoding="utf-8"?>
<comments xmlns="http://schemas.openxmlformats.org/spreadsheetml/2006/main">
  <authors>
    <author>nittat</author>
  </authors>
  <commentList>
    <comment ref="D9" authorId="0">
      <text>
        <r>
          <rPr>
            <sz val="9"/>
            <rFont val="MS PGothic"/>
            <charset val="128"/>
          </rPr>
          <t>テーブル論理名を記載。
（新システムで利用する予定の情報を記載する）
※新規テーブルについては、開発ベンダにて
　正規化して、テーブル分割したうえで提案される
　可能性あり。</t>
        </r>
      </text>
    </comment>
    <comment ref="L9" authorId="0">
      <text>
        <r>
          <rPr>
            <sz val="9"/>
            <rFont val="MS PGothic"/>
            <charset val="128"/>
          </rPr>
          <t>テーブル種別を記載
マスタ、トランザクション、ワークを記載。</t>
        </r>
      </text>
    </comment>
    <comment ref="O9" authorId="0">
      <text>
        <r>
          <rPr>
            <sz val="9"/>
            <rFont val="MS PGothic"/>
            <charset val="128"/>
          </rPr>
          <t>データの保持期間を記載。</t>
        </r>
      </text>
    </comment>
    <comment ref="S9" authorId="0">
      <text>
        <r>
          <rPr>
            <sz val="9"/>
            <rFont val="MS PGothic"/>
            <charset val="128"/>
          </rPr>
          <t>新規：新規に作成する必要があるテーブル
既存：既存テーブルの参照
　　　　※既存テーブルの変更が必要な場合は
　　　　　項目追加変更についての要件を
　　　　　概要にて補足すること。</t>
        </r>
      </text>
    </comment>
    <comment ref="V9" authorId="0">
      <text>
        <r>
          <rPr>
            <sz val="9"/>
            <rFont val="MS PGothic"/>
            <charset val="128"/>
          </rPr>
          <t>想定されるおおよそのデータ長を記載する。
※データ容量試算に利用するため。</t>
        </r>
      </text>
    </comment>
    <comment ref="Y9" authorId="0">
      <text>
        <r>
          <rPr>
            <sz val="9"/>
            <rFont val="MS PGothic"/>
            <charset val="128"/>
          </rPr>
          <t>データ保持平均件数を記載する。</t>
        </r>
      </text>
    </comment>
    <comment ref="AB9" authorId="0">
      <text>
        <r>
          <rPr>
            <sz val="9"/>
            <rFont val="MS PGothic"/>
            <charset val="128"/>
          </rPr>
          <t>データ保持　最大件数を記載する。</t>
        </r>
      </text>
    </comment>
    <comment ref="AE9" authorId="0">
      <text>
        <r>
          <rPr>
            <sz val="9"/>
            <rFont val="MS PGothic"/>
            <charset val="128"/>
          </rPr>
          <t>保持データの年間増減率を記載する。</t>
        </r>
      </text>
    </comment>
    <comment ref="AH9" authorId="0">
      <text>
        <r>
          <rPr>
            <sz val="9"/>
            <rFont val="MS PGothic"/>
            <charset val="128"/>
          </rPr>
          <t>備考を記載。
利用用途・目的等を記載。</t>
        </r>
      </text>
    </comment>
  </commentList>
</comments>
</file>

<file path=xl/comments3.xml><?xml version="1.0" encoding="utf-8"?>
<comments xmlns="http://schemas.openxmlformats.org/spreadsheetml/2006/main">
  <authors>
    <author>nittat</author>
  </authors>
  <commentList>
    <comment ref="D9" authorId="0">
      <text>
        <r>
          <rPr>
            <sz val="9"/>
            <rFont val="MS PGothic"/>
            <charset val="128"/>
          </rPr>
          <t>ジョブ名を記載</t>
        </r>
      </text>
    </comment>
    <comment ref="L9" authorId="0">
      <text>
        <r>
          <rPr>
            <sz val="9"/>
            <rFont val="MS PGothic"/>
            <charset val="128"/>
          </rPr>
          <t>ジョブ処理概要を記載</t>
        </r>
      </text>
    </comment>
    <comment ref="AF9" authorId="0">
      <text>
        <r>
          <rPr>
            <sz val="9"/>
            <rFont val="MS PGothic"/>
            <charset val="128"/>
          </rPr>
          <t>起動条件を記載
手動・スケジュール・メッセージ・画面起動等</t>
        </r>
      </text>
    </comment>
    <comment ref="AL9" authorId="0">
      <text>
        <r>
          <rPr>
            <sz val="9"/>
            <rFont val="MS PGothic"/>
            <charset val="128"/>
          </rPr>
          <t>新規・既存を記載</t>
        </r>
      </text>
    </comment>
    <comment ref="AP9" authorId="0">
      <text>
        <r>
          <rPr>
            <sz val="9"/>
            <rFont val="MS PGothic"/>
            <charset val="128"/>
          </rPr>
          <t>備考・特記事項を記載</t>
        </r>
      </text>
    </comment>
  </commentList>
</comments>
</file>

<file path=xl/sharedStrings.xml><?xml version="1.0" encoding="utf-8"?>
<sst xmlns="http://schemas.openxmlformats.org/spreadsheetml/2006/main" count="155" uniqueCount="78">
  <si>
    <t>第1版 （2020年10月20日）</t>
  </si>
  <si>
    <t>変更履歴</t>
  </si>
  <si>
    <t>版数</t>
  </si>
  <si>
    <t>更新日付</t>
  </si>
  <si>
    <t>更新者</t>
  </si>
  <si>
    <t>更新箇所</t>
  </si>
  <si>
    <t>更新内容</t>
  </si>
  <si>
    <t>初版作成</t>
  </si>
  <si>
    <t>プロジェクト名</t>
  </si>
  <si>
    <t>システム名</t>
  </si>
  <si>
    <t>フェーズ</t>
  </si>
  <si>
    <t>資料名</t>
  </si>
  <si>
    <t>版</t>
  </si>
  <si>
    <t>作成者</t>
  </si>
  <si>
    <t>作成日</t>
  </si>
  <si>
    <t>更新日</t>
  </si>
  <si>
    <t>商品管理システム</t>
  </si>
  <si>
    <t>要件定義</t>
  </si>
  <si>
    <t>目次</t>
  </si>
  <si>
    <t>システム概要図</t>
  </si>
  <si>
    <t>システム化業務フロー</t>
  </si>
  <si>
    <t>画面一覧</t>
  </si>
  <si>
    <t>移行方針</t>
  </si>
  <si>
    <t>テーブル一覧</t>
  </si>
  <si>
    <t>バッチ一覧</t>
  </si>
  <si>
    <t>1. システム概要図</t>
  </si>
  <si>
    <t>1. 凡例</t>
  </si>
  <si>
    <t>2. ログイン</t>
  </si>
  <si>
    <t>業務</t>
  </si>
  <si>
    <t>ユーザ</t>
  </si>
  <si>
    <t>LDAP</t>
  </si>
  <si>
    <t>データベース</t>
  </si>
  <si>
    <t>ログイン</t>
  </si>
  <si>
    <t>3. 社員登録</t>
  </si>
  <si>
    <t>社員登録</t>
  </si>
  <si>
    <t>3. 社員更新</t>
  </si>
  <si>
    <t>社員更新</t>
  </si>
  <si>
    <t>3. 社員削除</t>
  </si>
  <si>
    <t>社員削除</t>
  </si>
  <si>
    <t>阿部</t>
  </si>
  <si>
    <t>1. 画面一覧</t>
  </si>
  <si>
    <t>※優先度⇒ Ａ：必須　Ｂ：実現時期変更可能　Ｃ：実現しなくても可</t>
  </si>
  <si>
    <t>№</t>
  </si>
  <si>
    <t>画面名</t>
  </si>
  <si>
    <t>入力</t>
  </si>
  <si>
    <t>照会</t>
  </si>
  <si>
    <t>削除</t>
  </si>
  <si>
    <t>画面概要</t>
  </si>
  <si>
    <t>新規／
既存</t>
  </si>
  <si>
    <t>優先度</t>
  </si>
  <si>
    <t>１．システム移行</t>
  </si>
  <si>
    <t>システム移行は今回新規画面の為、特になし</t>
  </si>
  <si>
    <t>２．データ移行</t>
  </si>
  <si>
    <t>システム稼働前、最新社員情報（社員システムから？）を本システムに移行する必要です。</t>
  </si>
  <si>
    <t>1. テーブル一覧</t>
  </si>
  <si>
    <t>テーブル名</t>
  </si>
  <si>
    <t>種別</t>
  </si>
  <si>
    <t>保存期間</t>
  </si>
  <si>
    <t>新規／既存</t>
  </si>
  <si>
    <t>データ長</t>
  </si>
  <si>
    <t>平均件数</t>
  </si>
  <si>
    <t>最大件数</t>
  </si>
  <si>
    <t>増減率</t>
  </si>
  <si>
    <t>テーブル概要</t>
  </si>
  <si>
    <t>ユーザーマスタ</t>
  </si>
  <si>
    <t>マスタ</t>
  </si>
  <si>
    <t>５年</t>
  </si>
  <si>
    <t>新規</t>
  </si>
  <si>
    <t>-</t>
  </si>
  <si>
    <t>ユーザー情報</t>
  </si>
  <si>
    <t>1. バッチ一覧</t>
  </si>
  <si>
    <t>バッチ名</t>
  </si>
  <si>
    <t>バッチ処理概要</t>
  </si>
  <si>
    <t>起動条件</t>
  </si>
  <si>
    <t>新規/既存</t>
  </si>
  <si>
    <t>備考</t>
  </si>
  <si>
    <t>論理削除された社員（退職）を物理削除する。</t>
  </si>
  <si>
    <t>スケジューラ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</si>
</sst>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\¥#,##0.00;[Red]\-\¥#,##0.00"/>
    <numFmt numFmtId="177" formatCode="_(&quot;$&quot;* #,##0_);_(&quot;$&quot;* \(#,##0\);_(&quot;$&quot;* &quot;-&quot;_);_(@_)"/>
    <numFmt numFmtId="178" formatCode="0.0_ "/>
    <numFmt numFmtId="179" formatCode="yyyy/mm/dd"/>
    <numFmt numFmtId="180" formatCode="#,##0;\-#,##0;&quot;-&quot;"/>
    <numFmt numFmtId="181" formatCode="#,##0.0&quot;人月&quot;"/>
    <numFmt numFmtId="182" formatCode="\##,##0;[Red]&quot;\-&quot;#,##0"/>
    <numFmt numFmtId="183" formatCode="0.0%"/>
    <numFmt numFmtId="184" formatCode="\¥#,##0;[Red]\-\¥#,##0"/>
  </numFmts>
  <fonts count="73">
    <font>
      <sz val="11"/>
      <name val="ＭＳ Ｐゴシック"/>
      <charset val="128"/>
    </font>
    <font>
      <b/>
      <sz val="11"/>
      <name val="ＭＳ Ｐゴシック"/>
      <charset val="128"/>
    </font>
    <font>
      <sz val="10"/>
      <name val="ＭＳ Ｐゴシック"/>
      <charset val="128"/>
    </font>
    <font>
      <b/>
      <sz val="11"/>
      <color rgb="FFFF0000"/>
      <name val="ＭＳ Ｐゴシック"/>
      <charset val="128"/>
    </font>
    <font>
      <b/>
      <sz val="11"/>
      <color indexed="10"/>
      <name val="ＭＳ Ｐゴシック"/>
      <charset val="128"/>
    </font>
    <font>
      <sz val="9"/>
      <name val="ＭＳ Ｐゴシック"/>
      <charset val="128"/>
    </font>
    <font>
      <b/>
      <sz val="11"/>
      <name val="宋体"/>
      <charset val="128"/>
      <scheme val="major"/>
    </font>
    <font>
      <sz val="10"/>
      <name val="宋体"/>
      <charset val="128"/>
      <scheme val="major"/>
    </font>
    <font>
      <b/>
      <sz val="10"/>
      <name val="宋体"/>
      <charset val="128"/>
      <scheme val="major"/>
    </font>
    <font>
      <sz val="10"/>
      <color rgb="FFFF0000"/>
      <name val="宋体"/>
      <charset val="128"/>
      <scheme val="major"/>
    </font>
    <font>
      <strike/>
      <sz val="10"/>
      <color rgb="FFFF0000"/>
      <name val="宋体"/>
      <charset val="128"/>
      <scheme val="major"/>
    </font>
    <font>
      <b/>
      <sz val="12"/>
      <name val="ＭＳ Ｐゴシック"/>
      <charset val="128"/>
    </font>
    <font>
      <b/>
      <sz val="18"/>
      <name val="ＭＳ Ｐゴシック"/>
      <charset val="128"/>
    </font>
    <font>
      <b/>
      <sz val="14"/>
      <name val="ＭＳ Ｐゴシック"/>
      <charset val="128"/>
    </font>
    <font>
      <sz val="16"/>
      <name val="ＭＳ Ｐゴシック"/>
      <charset val="128"/>
    </font>
    <font>
      <sz val="14"/>
      <name val="ＭＳ Ｐゴシック"/>
      <charset val="128"/>
    </font>
    <font>
      <sz val="10"/>
      <name val="ＭＳ ゴシック"/>
      <charset val="128"/>
    </font>
    <font>
      <sz val="14"/>
      <name val="ＭＳ ゴシック"/>
      <charset val="128"/>
    </font>
    <font>
      <sz val="18"/>
      <name val="ＭＳ Ｐゴシック"/>
      <charset val="128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9"/>
      <name val="Times New Roman"/>
      <charset val="134"/>
    </font>
    <font>
      <sz val="12"/>
      <name val="Arial"/>
      <charset val="134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0"/>
      <color indexed="8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ＭＳ 明朝"/>
      <charset val="128"/>
    </font>
    <font>
      <b/>
      <sz val="13"/>
      <color theme="3"/>
      <name val="宋体"/>
      <charset val="134"/>
      <scheme val="minor"/>
    </font>
    <font>
      <b/>
      <sz val="10"/>
      <color indexed="39"/>
      <name val="Arial"/>
      <charset val="134"/>
    </font>
    <font>
      <b/>
      <sz val="18"/>
      <color theme="3"/>
      <name val="宋体"/>
      <charset val="134"/>
      <scheme val="minor"/>
    </font>
    <font>
      <sz val="10"/>
      <name val="Helv"/>
      <charset val="134"/>
    </font>
    <font>
      <sz val="10"/>
      <name val="MS Sans Serif"/>
      <charset val="134"/>
    </font>
    <font>
      <sz val="11"/>
      <color rgb="FF006100"/>
      <name val="宋体"/>
      <charset val="0"/>
      <scheme val="minor"/>
    </font>
    <font>
      <b/>
      <sz val="12"/>
      <color indexed="8"/>
      <name val="Arial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0"/>
      <color indexed="8"/>
      <name val="Arial"/>
      <charset val="134"/>
    </font>
    <font>
      <u/>
      <sz val="11"/>
      <color rgb="FF800080"/>
      <name val="宋体"/>
      <charset val="0"/>
      <scheme val="minor"/>
    </font>
    <font>
      <sz val="9.6"/>
      <name val="ＭＳ 明朝"/>
      <charset val="128"/>
    </font>
    <font>
      <sz val="10"/>
      <color indexed="39"/>
      <name val="Arial"/>
      <charset val="134"/>
    </font>
    <font>
      <sz val="11"/>
      <name val="明朝"/>
      <charset val="128"/>
    </font>
    <font>
      <sz val="11"/>
      <name val="明朝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9"/>
      <color indexed="48"/>
      <name val="Arial"/>
      <charset val="134"/>
    </font>
    <font>
      <sz val="11"/>
      <color indexed="8"/>
      <name val="ＭＳ Ｐゴシック"/>
      <charset val="128"/>
    </font>
    <font>
      <b/>
      <sz val="11"/>
      <name val="Helv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sz val="9"/>
      <name val="Times New Roman"/>
      <charset val="134"/>
    </font>
    <font>
      <sz val="11"/>
      <color theme="1"/>
      <name val="宋体"/>
      <charset val="134"/>
      <scheme val="minor"/>
    </font>
    <font>
      <sz val="9"/>
      <color indexed="8"/>
      <name val="メイリオ"/>
      <charset val="128"/>
    </font>
    <font>
      <sz val="9"/>
      <name val="ＭＳ ・団"/>
      <charset val="128"/>
    </font>
    <font>
      <sz val="10"/>
      <name val="ＭＳ 明朝"/>
      <charset val="128"/>
    </font>
    <font>
      <sz val="14"/>
      <name val="ＭＳ 明朝"/>
      <charset val="128"/>
    </font>
    <font>
      <b/>
      <i/>
      <sz val="10"/>
      <name val="Times New Roman"/>
      <charset val="134"/>
    </font>
    <font>
      <sz val="10"/>
      <color indexed="10"/>
      <name val="Arial"/>
      <charset val="134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sz val="11"/>
      <name val="・団"/>
      <charset val="128"/>
    </font>
    <font>
      <sz val="9"/>
      <name val="MS Gothic"/>
      <charset val="128"/>
    </font>
    <font>
      <sz val="9"/>
      <name val="MS PGothic"/>
      <charset val="128"/>
    </font>
  </fonts>
  <fills count="5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5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205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4" fontId="25" fillId="30" borderId="62" applyNumberFormat="0" applyProtection="0">
      <alignment horizontal="left" vertical="center" indent="1"/>
    </xf>
    <xf numFmtId="4" fontId="25" fillId="31" borderId="62" applyNumberFormat="0" applyProtection="0">
      <alignment horizontal="right" vertical="center"/>
    </xf>
    <xf numFmtId="0" fontId="38" fillId="20" borderId="6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" fontId="46" fillId="15" borderId="62" applyNumberFormat="0" applyProtection="0">
      <alignment horizontal="right" vertical="center"/>
    </xf>
    <xf numFmtId="0" fontId="26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0" fillId="23" borderId="67" applyNumberFormat="0" applyFont="0" applyAlignment="0" applyProtection="0">
      <alignment vertical="center"/>
    </xf>
    <xf numFmtId="0" fontId="21" fillId="0" borderId="0">
      <alignment horizontal="left"/>
    </xf>
    <xf numFmtId="0" fontId="27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80" fontId="25" fillId="0" borderId="0" applyFill="0" applyBorder="0" applyAlignment="0"/>
    <xf numFmtId="0" fontId="50" fillId="0" borderId="0" applyNumberFormat="0" applyFill="0" applyBorder="0" applyAlignment="0" applyProtection="0">
      <alignment vertical="center"/>
    </xf>
    <xf numFmtId="0" fontId="2" fillId="0" borderId="8">
      <alignment horizontal="left"/>
    </xf>
    <xf numFmtId="0" fontId="54" fillId="0" borderId="63" applyNumberFormat="0" applyFill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6" fillId="0" borderId="0"/>
    <xf numFmtId="0" fontId="27" fillId="14" borderId="0" applyNumberFormat="0" applyBorder="0" applyAlignment="0" applyProtection="0">
      <alignment vertical="center"/>
    </xf>
    <xf numFmtId="0" fontId="41" fillId="0" borderId="69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9" fillId="6" borderId="61" applyNumberFormat="0" applyAlignment="0" applyProtection="0">
      <alignment vertical="center"/>
    </xf>
    <xf numFmtId="0" fontId="53" fillId="6" borderId="64" applyNumberFormat="0" applyAlignment="0" applyProtection="0">
      <alignment vertical="center"/>
    </xf>
    <xf numFmtId="0" fontId="39" fillId="22" borderId="65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/>
    <xf numFmtId="4" fontId="55" fillId="41" borderId="0" applyNumberFormat="0" applyProtection="0">
      <alignment horizontal="left" vertical="center" indent="1"/>
    </xf>
    <xf numFmtId="0" fontId="26" fillId="29" borderId="0" applyNumberFormat="0" applyBorder="0" applyAlignment="0" applyProtection="0">
      <alignment vertical="center"/>
    </xf>
    <xf numFmtId="0" fontId="42" fillId="0" borderId="68" applyNumberFormat="0" applyFill="0" applyAlignment="0" applyProtection="0">
      <alignment vertical="center"/>
    </xf>
    <xf numFmtId="0" fontId="52" fillId="0" borderId="70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8" fillId="0" borderId="0"/>
    <xf numFmtId="49" fontId="2" fillId="0" borderId="8">
      <alignment horizontal="left" vertical="top" wrapText="1"/>
    </xf>
    <xf numFmtId="4" fontId="25" fillId="42" borderId="62" applyNumberFormat="0" applyProtection="0">
      <alignment horizontal="right" vertical="center"/>
    </xf>
    <xf numFmtId="0" fontId="49" fillId="3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6" fillId="0" borderId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0" borderId="0"/>
    <xf numFmtId="0" fontId="26" fillId="12" borderId="0" applyNumberFormat="0" applyBorder="0" applyAlignment="0" applyProtection="0">
      <alignment vertical="center"/>
    </xf>
    <xf numFmtId="0" fontId="47" fillId="0" borderId="0"/>
    <xf numFmtId="0" fontId="27" fillId="33" borderId="0" applyNumberFormat="0" applyBorder="0" applyAlignment="0" applyProtection="0">
      <alignment vertical="center"/>
    </xf>
    <xf numFmtId="4" fontId="25" fillId="9" borderId="62" applyNumberFormat="0" applyProtection="0">
      <alignment horizontal="left" vertical="center" indent="1"/>
    </xf>
    <xf numFmtId="4" fontId="43" fillId="16" borderId="62" applyNumberFormat="0" applyProtection="0">
      <alignment horizontal="left" vertical="center" indent="1"/>
    </xf>
    <xf numFmtId="0" fontId="33" fillId="0" borderId="0" applyNumberFormat="0" applyFont="0" applyFill="0" applyBorder="0" applyAlignment="0" applyProtection="0">
      <alignment horizontal="left"/>
    </xf>
    <xf numFmtId="0" fontId="27" fillId="36" borderId="0" applyNumberFormat="0" applyBorder="0" applyAlignment="0" applyProtection="0">
      <alignment vertical="center"/>
    </xf>
    <xf numFmtId="4" fontId="55" fillId="41" borderId="0" applyNumberFormat="0" applyProtection="0">
      <alignment horizontal="left" vertical="center" indent="1"/>
    </xf>
    <xf numFmtId="0" fontId="26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" fontId="43" fillId="9" borderId="0" applyNumberFormat="0" applyProtection="0">
      <alignment horizontal="left" vertical="center" indent="1"/>
    </xf>
    <xf numFmtId="0" fontId="27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5" borderId="62" applyNumberFormat="0" applyProtection="0">
      <alignment horizontal="left" vertical="top" indent="1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4" fontId="30" fillId="16" borderId="62" applyNumberForma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4" fontId="25" fillId="48" borderId="62" applyNumberFormat="0" applyProtection="0">
      <alignment horizontal="right" vertical="center"/>
    </xf>
    <xf numFmtId="0" fontId="32" fillId="0" borderId="0"/>
    <xf numFmtId="0" fontId="16" fillId="0" borderId="0" applyBorder="0"/>
    <xf numFmtId="41" fontId="22" fillId="0" borderId="0" applyFont="0" applyFill="0" applyBorder="0" applyAlignment="0" applyProtection="0"/>
    <xf numFmtId="179" fontId="28" fillId="0" borderId="8"/>
    <xf numFmtId="4" fontId="25" fillId="15" borderId="0" applyNumberFormat="0" applyProtection="0">
      <alignment horizontal="left" vertical="center" indent="1"/>
    </xf>
    <xf numFmtId="0" fontId="40" fillId="0" borderId="66" applyNumberFormat="0" applyAlignment="0" applyProtection="0">
      <alignment horizontal="left" vertical="center"/>
    </xf>
    <xf numFmtId="0" fontId="40" fillId="0" borderId="47">
      <alignment horizontal="left" vertical="center"/>
    </xf>
    <xf numFmtId="0" fontId="16" fillId="0" borderId="0"/>
    <xf numFmtId="0" fontId="45" fillId="0" borderId="0" applyProtection="0"/>
    <xf numFmtId="4" fontId="25" fillId="42" borderId="62" applyNumberFormat="0" applyProtection="0">
      <alignment horizontal="right" vertical="center"/>
    </xf>
    <xf numFmtId="0" fontId="23" fillId="0" borderId="0"/>
    <xf numFmtId="0" fontId="23" fillId="0" borderId="0"/>
    <xf numFmtId="0" fontId="0" fillId="0" borderId="0">
      <alignment vertical="center"/>
    </xf>
    <xf numFmtId="4" fontId="21" fillId="0" borderId="0">
      <alignment horizontal="right"/>
    </xf>
    <xf numFmtId="0" fontId="58" fillId="0" borderId="28">
      <alignment horizontal="center"/>
    </xf>
    <xf numFmtId="4" fontId="59" fillId="0" borderId="0">
      <alignment horizontal="right"/>
    </xf>
    <xf numFmtId="4" fontId="25" fillId="15" borderId="62" applyNumberFormat="0" applyProtection="0">
      <alignment horizontal="right" vertical="center"/>
    </xf>
    <xf numFmtId="4" fontId="43" fillId="16" borderId="62" applyNumberFormat="0" applyProtection="0">
      <alignment vertical="center"/>
    </xf>
    <xf numFmtId="4" fontId="25" fillId="15" borderId="62" applyNumberFormat="0" applyProtection="0">
      <alignment horizontal="right" vertical="center"/>
    </xf>
    <xf numFmtId="4" fontId="25" fillId="38" borderId="62" applyNumberFormat="0" applyProtection="0">
      <alignment horizontal="right" vertical="center"/>
    </xf>
    <xf numFmtId="4" fontId="43" fillId="16" borderId="62" applyNumberFormat="0" applyProtection="0">
      <alignment vertical="center"/>
    </xf>
    <xf numFmtId="0" fontId="56" fillId="0" borderId="0">
      <alignment vertical="center"/>
    </xf>
    <xf numFmtId="4" fontId="25" fillId="15" borderId="62" applyNumberFormat="0" applyProtection="0">
      <alignment horizontal="right" vertical="center"/>
    </xf>
    <xf numFmtId="4" fontId="43" fillId="9" borderId="0" applyNumberFormat="0" applyProtection="0">
      <alignment horizontal="left" vertical="center" indent="1"/>
    </xf>
    <xf numFmtId="4" fontId="43" fillId="16" borderId="62" applyNumberFormat="0" applyProtection="0">
      <alignment vertical="center"/>
    </xf>
    <xf numFmtId="4" fontId="46" fillId="15" borderId="62" applyNumberFormat="0" applyProtection="0">
      <alignment horizontal="right" vertical="center"/>
    </xf>
    <xf numFmtId="4" fontId="30" fillId="16" borderId="62" applyNumberFormat="0" applyProtection="0">
      <alignment vertical="center"/>
    </xf>
    <xf numFmtId="4" fontId="46" fillId="15" borderId="62" applyNumberFormat="0" applyProtection="0">
      <alignment horizontal="right" vertical="center"/>
    </xf>
    <xf numFmtId="4" fontId="30" fillId="16" borderId="62" applyNumberFormat="0" applyProtection="0">
      <alignment vertical="center"/>
    </xf>
    <xf numFmtId="4" fontId="25" fillId="9" borderId="62" applyNumberFormat="0" applyProtection="0">
      <alignment horizontal="left" vertical="center" indent="1"/>
    </xf>
    <xf numFmtId="4" fontId="43" fillId="16" borderId="62" applyNumberFormat="0" applyProtection="0">
      <alignment horizontal="left" vertical="center" indent="1"/>
    </xf>
    <xf numFmtId="4" fontId="43" fillId="16" borderId="62" applyNumberFormat="0" applyProtection="0">
      <alignment horizontal="left" vertical="center" indent="1"/>
    </xf>
    <xf numFmtId="0" fontId="25" fillId="9" borderId="62" applyNumberFormat="0" applyProtection="0">
      <alignment horizontal="left" vertical="top" indent="1"/>
    </xf>
    <xf numFmtId="0" fontId="43" fillId="16" borderId="62" applyNumberFormat="0" applyProtection="0">
      <alignment horizontal="left" vertical="top" indent="1"/>
    </xf>
    <xf numFmtId="4" fontId="43" fillId="9" borderId="0" applyNumberFormat="0" applyProtection="0">
      <alignment horizontal="left" vertical="center" indent="1"/>
    </xf>
    <xf numFmtId="4" fontId="25" fillId="42" borderId="62" applyNumberFormat="0" applyProtection="0">
      <alignment horizontal="right" vertical="center"/>
    </xf>
    <xf numFmtId="4" fontId="25" fillId="38" borderId="62" applyNumberFormat="0" applyProtection="0">
      <alignment horizontal="right" vertical="center"/>
    </xf>
    <xf numFmtId="4" fontId="25" fillId="38" borderId="62" applyNumberFormat="0" applyProtection="0">
      <alignment horizontal="right" vertical="center"/>
    </xf>
    <xf numFmtId="4" fontId="25" fillId="50" borderId="62" applyNumberFormat="0" applyProtection="0">
      <alignment horizontal="right" vertical="center"/>
    </xf>
    <xf numFmtId="4" fontId="25" fillId="50" borderId="62" applyNumberFormat="0" applyProtection="0">
      <alignment horizontal="right" vertical="center"/>
    </xf>
    <xf numFmtId="4" fontId="25" fillId="50" borderId="62" applyNumberFormat="0" applyProtection="0">
      <alignment horizontal="right" vertical="center"/>
    </xf>
    <xf numFmtId="4" fontId="25" fillId="30" borderId="62" applyNumberFormat="0" applyProtection="0">
      <alignment horizontal="left" vertical="center" indent="1"/>
    </xf>
    <xf numFmtId="4" fontId="25" fillId="51" borderId="62" applyNumberFormat="0" applyProtection="0">
      <alignment horizontal="right" vertical="center"/>
    </xf>
    <xf numFmtId="4" fontId="43" fillId="52" borderId="71" applyNumberFormat="0" applyProtection="0">
      <alignment horizontal="left" vertical="center" indent="1"/>
    </xf>
    <xf numFmtId="4" fontId="25" fillId="51" borderId="62" applyNumberFormat="0" applyProtection="0">
      <alignment horizontal="right" vertical="center"/>
    </xf>
    <xf numFmtId="4" fontId="25" fillId="51" borderId="62" applyNumberFormat="0" applyProtection="0">
      <alignment horizontal="right" vertical="center"/>
    </xf>
    <xf numFmtId="4" fontId="25" fillId="53" borderId="62" applyNumberFormat="0" applyProtection="0">
      <alignment horizontal="right" vertical="center"/>
    </xf>
    <xf numFmtId="4" fontId="25" fillId="53" borderId="62" applyNumberFormat="0" applyProtection="0">
      <alignment horizontal="right" vertical="center"/>
    </xf>
    <xf numFmtId="4" fontId="25" fillId="53" borderId="62" applyNumberFormat="0" applyProtection="0">
      <alignment horizontal="right" vertical="center"/>
    </xf>
    <xf numFmtId="4" fontId="25" fillId="31" borderId="62" applyNumberFormat="0" applyProtection="0">
      <alignment horizontal="right" vertical="center"/>
    </xf>
    <xf numFmtId="4" fontId="25" fillId="31" borderId="62" applyNumberFormat="0" applyProtection="0">
      <alignment horizontal="right" vertical="center"/>
    </xf>
    <xf numFmtId="4" fontId="25" fillId="43" borderId="62" applyNumberFormat="0" applyProtection="0">
      <alignment horizontal="right" vertical="center"/>
    </xf>
    <xf numFmtId="4" fontId="25" fillId="43" borderId="62" applyNumberFormat="0" applyProtection="0">
      <alignment horizontal="right" vertical="center"/>
    </xf>
    <xf numFmtId="4" fontId="25" fillId="43" borderId="62" applyNumberFormat="0" applyProtection="0">
      <alignment horizontal="right" vertical="center"/>
    </xf>
    <xf numFmtId="4" fontId="25" fillId="49" borderId="62" applyNumberFormat="0" applyProtection="0">
      <alignment horizontal="right" vertical="center"/>
    </xf>
    <xf numFmtId="4" fontId="25" fillId="49" borderId="62" applyNumberFormat="0" applyProtection="0">
      <alignment horizontal="right" vertical="center"/>
    </xf>
    <xf numFmtId="4" fontId="25" fillId="49" borderId="62" applyNumberFormat="0" applyProtection="0">
      <alignment horizontal="right" vertical="center"/>
    </xf>
    <xf numFmtId="4" fontId="25" fillId="48" borderId="62" applyNumberFormat="0" applyProtection="0">
      <alignment horizontal="right" vertical="center"/>
    </xf>
    <xf numFmtId="0" fontId="0" fillId="0" borderId="0"/>
    <xf numFmtId="4" fontId="25" fillId="48" borderId="62" applyNumberFormat="0" applyProtection="0">
      <alignment horizontal="right" vertical="center"/>
    </xf>
    <xf numFmtId="4" fontId="43" fillId="52" borderId="71" applyNumberFormat="0" applyProtection="0">
      <alignment horizontal="left" vertical="center" indent="1"/>
    </xf>
    <xf numFmtId="4" fontId="43" fillId="52" borderId="71" applyNumberFormat="0" applyProtection="0">
      <alignment horizontal="left" vertical="center" indent="1"/>
    </xf>
    <xf numFmtId="4" fontId="25" fillId="15" borderId="0" applyNumberFormat="0" applyProtection="0">
      <alignment horizontal="left" vertical="center" indent="1"/>
    </xf>
    <xf numFmtId="4" fontId="25" fillId="15" borderId="0" applyNumberFormat="0" applyProtection="0">
      <alignment horizontal="left" vertical="center" indent="1"/>
    </xf>
    <xf numFmtId="4" fontId="35" fillId="7" borderId="0" applyNumberFormat="0" applyProtection="0">
      <alignment horizontal="left" vertical="center" indent="1"/>
    </xf>
    <xf numFmtId="4" fontId="35" fillId="7" borderId="0" applyNumberFormat="0" applyProtection="0">
      <alignment horizontal="left" vertical="center" indent="1"/>
    </xf>
    <xf numFmtId="4" fontId="35" fillId="7" borderId="0" applyNumberFormat="0" applyProtection="0">
      <alignment horizontal="left" vertical="center" indent="1"/>
    </xf>
    <xf numFmtId="4" fontId="25" fillId="9" borderId="62" applyNumberFormat="0" applyProtection="0">
      <alignment horizontal="right" vertical="center"/>
    </xf>
    <xf numFmtId="4" fontId="25" fillId="9" borderId="62" applyNumberFormat="0" applyProtection="0">
      <alignment horizontal="right" vertical="center"/>
    </xf>
    <xf numFmtId="4" fontId="25" fillId="9" borderId="62" applyNumberFormat="0" applyProtection="0">
      <alignment horizontal="right" vertical="center"/>
    </xf>
    <xf numFmtId="4" fontId="25" fillId="15" borderId="0" applyNumberFormat="0" applyProtection="0">
      <alignment horizontal="left" vertical="center" indent="1"/>
    </xf>
    <xf numFmtId="4" fontId="25" fillId="15" borderId="0" applyNumberFormat="0" applyProtection="0">
      <alignment horizontal="left" vertical="center" indent="1"/>
    </xf>
    <xf numFmtId="4" fontId="25" fillId="15" borderId="0" applyNumberFormat="0" applyProtection="0">
      <alignment horizontal="left" vertical="center" indent="1"/>
    </xf>
    <xf numFmtId="4" fontId="25" fillId="9" borderId="0" applyNumberFormat="0" applyProtection="0">
      <alignment horizontal="left" vertical="center" indent="1"/>
    </xf>
    <xf numFmtId="4" fontId="25" fillId="9" borderId="0" applyNumberFormat="0" applyProtection="0">
      <alignment horizontal="left" vertical="center" indent="1"/>
    </xf>
    <xf numFmtId="0" fontId="23" fillId="15" borderId="62" applyNumberFormat="0" applyProtection="0">
      <alignment horizontal="left" vertical="center" indent="1"/>
    </xf>
    <xf numFmtId="4" fontId="25" fillId="9" borderId="0" applyNumberFormat="0" applyProtection="0">
      <alignment horizontal="left" vertical="center" indent="1"/>
    </xf>
    <xf numFmtId="0" fontId="23" fillId="7" borderId="62" applyNumberFormat="0" applyProtection="0">
      <alignment horizontal="left" vertical="center" indent="1"/>
    </xf>
    <xf numFmtId="0" fontId="23" fillId="7" borderId="62" applyNumberFormat="0" applyProtection="0">
      <alignment horizontal="left" vertical="top" indent="1"/>
    </xf>
    <xf numFmtId="0" fontId="23" fillId="9" borderId="62" applyNumberFormat="0" applyProtection="0">
      <alignment horizontal="left" vertical="center" indent="1"/>
    </xf>
    <xf numFmtId="0" fontId="23" fillId="9" borderId="62" applyNumberFormat="0" applyProtection="0">
      <alignment horizontal="left" vertical="top" indent="1"/>
    </xf>
    <xf numFmtId="0" fontId="23" fillId="27" borderId="62" applyNumberFormat="0" applyProtection="0">
      <alignment horizontal="left" vertical="center" indent="1"/>
    </xf>
    <xf numFmtId="0" fontId="23" fillId="27" borderId="62" applyNumberFormat="0" applyProtection="0">
      <alignment horizontal="left" vertical="top" indent="1"/>
    </xf>
    <xf numFmtId="4" fontId="25" fillId="30" borderId="62" applyNumberFormat="0" applyProtection="0">
      <alignment vertical="center"/>
    </xf>
    <xf numFmtId="4" fontId="25" fillId="30" borderId="62" applyNumberFormat="0" applyProtection="0">
      <alignment vertical="center"/>
    </xf>
    <xf numFmtId="4" fontId="25" fillId="30" borderId="62" applyNumberFormat="0" applyProtection="0">
      <alignment vertical="center"/>
    </xf>
    <xf numFmtId="4" fontId="46" fillId="30" borderId="62" applyNumberFormat="0" applyProtection="0">
      <alignment vertical="center"/>
    </xf>
    <xf numFmtId="4" fontId="46" fillId="30" borderId="62" applyNumberFormat="0" applyProtection="0">
      <alignment vertical="center"/>
    </xf>
    <xf numFmtId="4" fontId="46" fillId="30" borderId="62" applyNumberFormat="0" applyProtection="0">
      <alignment vertical="center"/>
    </xf>
    <xf numFmtId="1" fontId="65" fillId="0" borderId="0"/>
    <xf numFmtId="4" fontId="25" fillId="30" borderId="62" applyNumberFormat="0" applyProtection="0">
      <alignment horizontal="left" vertical="center" indent="1"/>
    </xf>
    <xf numFmtId="0" fontId="0" fillId="0" borderId="72" applyBorder="0">
      <alignment horizontal="center"/>
    </xf>
    <xf numFmtId="0" fontId="25" fillId="30" borderId="62" applyNumberFormat="0" applyProtection="0">
      <alignment horizontal="left" vertical="top" indent="1"/>
    </xf>
    <xf numFmtId="4" fontId="25" fillId="9" borderId="62" applyNumberFormat="0" applyProtection="0">
      <alignment horizontal="left" vertical="center" indent="1"/>
    </xf>
    <xf numFmtId="4" fontId="55" fillId="41" borderId="0" applyNumberFormat="0" applyProtection="0">
      <alignment horizontal="left" vertical="center" indent="1"/>
    </xf>
    <xf numFmtId="4" fontId="67" fillId="15" borderId="62" applyNumberFormat="0" applyProtection="0">
      <alignment horizontal="right" vertical="center"/>
    </xf>
    <xf numFmtId="4" fontId="67" fillId="15" borderId="62" applyNumberFormat="0" applyProtection="0">
      <alignment horizontal="right" vertical="center"/>
    </xf>
    <xf numFmtId="4" fontId="67" fillId="15" borderId="62" applyNumberFormat="0" applyProtection="0">
      <alignment horizontal="right" vertical="center"/>
    </xf>
    <xf numFmtId="0" fontId="66" fillId="0" borderId="0">
      <alignment horizontal="left"/>
    </xf>
    <xf numFmtId="0" fontId="57" fillId="0" borderId="0"/>
    <xf numFmtId="0" fontId="60" fillId="0" borderId="0">
      <alignment horizontal="center"/>
    </xf>
    <xf numFmtId="0" fontId="64" fillId="0" borderId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0" fillId="0" borderId="0"/>
    <xf numFmtId="0" fontId="47" fillId="0" borderId="0"/>
    <xf numFmtId="0" fontId="47" fillId="0" borderId="0"/>
    <xf numFmtId="0" fontId="0" fillId="0" borderId="0">
      <alignment vertical="center"/>
    </xf>
    <xf numFmtId="0" fontId="62" fillId="0" borderId="0">
      <alignment vertical="center"/>
    </xf>
    <xf numFmtId="0" fontId="0" fillId="0" borderId="0"/>
    <xf numFmtId="0" fontId="0" fillId="0" borderId="0"/>
    <xf numFmtId="0" fontId="56" fillId="0" borderId="0">
      <alignment vertical="center"/>
    </xf>
    <xf numFmtId="0" fontId="0" fillId="0" borderId="0" applyBorder="0"/>
    <xf numFmtId="0" fontId="63" fillId="0" borderId="0"/>
    <xf numFmtId="0" fontId="0" fillId="0" borderId="0">
      <alignment vertical="center"/>
    </xf>
    <xf numFmtId="0" fontId="61" fillId="0" borderId="0"/>
    <xf numFmtId="0" fontId="16" fillId="0" borderId="0"/>
    <xf numFmtId="0" fontId="0" fillId="0" borderId="0"/>
    <xf numFmtId="0" fontId="68" fillId="0" borderId="73" applyNumberFormat="0" applyFill="0" applyProtection="0">
      <alignment vertical="center"/>
    </xf>
    <xf numFmtId="0" fontId="69" fillId="0" borderId="74" applyNumberFormat="0" applyFill="0" applyProtection="0">
      <alignment vertical="center"/>
    </xf>
    <xf numFmtId="181" fontId="47" fillId="0" borderId="0"/>
    <xf numFmtId="182" fontId="0" fillId="0" borderId="0" applyFill="0" applyBorder="0" applyProtection="0">
      <alignment vertical="center"/>
    </xf>
    <xf numFmtId="176" fontId="70" fillId="0" borderId="0" applyFont="0" applyFill="0" applyBorder="0" applyAlignment="0" applyProtection="0"/>
    <xf numFmtId="184" fontId="70" fillId="0" borderId="0" applyFont="0" applyFill="0" applyBorder="0" applyAlignment="0" applyProtection="0"/>
    <xf numFmtId="1" fontId="65" fillId="0" borderId="0"/>
    <xf numFmtId="1" fontId="65" fillId="0" borderId="0"/>
    <xf numFmtId="0" fontId="2" fillId="0" borderId="0">
      <alignment wrapText="1"/>
    </xf>
    <xf numFmtId="49" fontId="2" fillId="0" borderId="0">
      <alignment horizontal="left" wrapText="1"/>
    </xf>
    <xf numFmtId="49" fontId="2" fillId="0" borderId="8">
      <alignment horizontal="left"/>
    </xf>
    <xf numFmtId="0" fontId="28" fillId="0" borderId="0">
      <alignment horizontal="center" vertical="center"/>
    </xf>
  </cellStyleXfs>
  <cellXfs count="252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29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2" fillId="3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2" fillId="3" borderId="13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31" xfId="0" applyNumberFormat="1" applyFont="1" applyFill="1" applyBorder="1" applyAlignment="1">
      <alignment vertical="center"/>
    </xf>
    <xf numFmtId="0" fontId="0" fillId="0" borderId="32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0" fontId="2" fillId="3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0" fillId="3" borderId="38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0" fillId="3" borderId="42" xfId="0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0" fontId="0" fillId="0" borderId="5" xfId="0" applyFont="1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 shrinkToFit="1"/>
    </xf>
    <xf numFmtId="0" fontId="0" fillId="0" borderId="6" xfId="0" applyFont="1" applyFill="1" applyBorder="1" applyAlignment="1">
      <alignment horizontal="center" vertical="center" shrinkToFit="1"/>
    </xf>
    <xf numFmtId="0" fontId="0" fillId="0" borderId="9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183" fontId="0" fillId="0" borderId="2" xfId="0" applyNumberFormat="1" applyFont="1" applyFill="1" applyBorder="1" applyAlignment="1">
      <alignment horizontal="center" vertical="center"/>
    </xf>
    <xf numFmtId="183" fontId="0" fillId="0" borderId="3" xfId="0" applyNumberFormat="1" applyFont="1" applyFill="1" applyBorder="1" applyAlignment="1">
      <alignment horizontal="center" vertical="center"/>
    </xf>
    <xf numFmtId="183" fontId="0" fillId="0" borderId="5" xfId="0" applyNumberFormat="1" applyFont="1" applyFill="1" applyBorder="1" applyAlignment="1">
      <alignment horizontal="center" vertical="center"/>
    </xf>
    <xf numFmtId="183" fontId="0" fillId="0" borderId="0" xfId="0" applyNumberFormat="1" applyFont="1" applyFill="1" applyBorder="1" applyAlignment="1">
      <alignment horizontal="center" vertical="center"/>
    </xf>
    <xf numFmtId="183" fontId="0" fillId="0" borderId="2" xfId="0" applyNumberFormat="1" applyFont="1" applyFill="1" applyBorder="1" applyAlignment="1">
      <alignment horizontal="center" vertical="center" shrinkToFit="1"/>
    </xf>
    <xf numFmtId="183" fontId="0" fillId="0" borderId="3" xfId="0" applyNumberFormat="1" applyFont="1" applyFill="1" applyBorder="1" applyAlignment="1">
      <alignment horizontal="center" vertical="center" shrinkToFit="1"/>
    </xf>
    <xf numFmtId="183" fontId="0" fillId="0" borderId="5" xfId="0" applyNumberFormat="1" applyFont="1" applyFill="1" applyBorder="1" applyAlignment="1">
      <alignment horizontal="center" vertical="center" shrinkToFit="1"/>
    </xf>
    <xf numFmtId="183" fontId="0" fillId="0" borderId="0" xfId="0" applyNumberFormat="1" applyFont="1" applyFill="1" applyBorder="1" applyAlignment="1">
      <alignment horizontal="center" vertical="center" shrinkToFit="1"/>
    </xf>
    <xf numFmtId="183" fontId="0" fillId="0" borderId="1" xfId="0" applyNumberFormat="1" applyFont="1" applyFill="1" applyBorder="1" applyAlignment="1">
      <alignment horizontal="center" vertical="center"/>
    </xf>
    <xf numFmtId="183" fontId="0" fillId="0" borderId="41" xfId="0" applyNumberFormat="1" applyFont="1" applyFill="1" applyBorder="1" applyAlignment="1">
      <alignment horizontal="center" vertical="center"/>
    </xf>
    <xf numFmtId="183" fontId="0" fillId="0" borderId="4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/>
    </xf>
    <xf numFmtId="183" fontId="0" fillId="0" borderId="6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183" fontId="0" fillId="0" borderId="4" xfId="0" applyNumberFormat="1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vertical="center" wrapText="1"/>
    </xf>
    <xf numFmtId="183" fontId="0" fillId="0" borderId="6" xfId="0" applyNumberFormat="1" applyFont="1" applyFill="1" applyBorder="1" applyAlignment="1">
      <alignment horizontal="center" vertical="center" shrinkToFit="1"/>
    </xf>
    <xf numFmtId="0" fontId="0" fillId="0" borderId="5" xfId="0" applyFont="1" applyFill="1" applyBorder="1" applyAlignment="1">
      <alignment vertical="center" wrapText="1"/>
    </xf>
    <xf numFmtId="0" fontId="0" fillId="3" borderId="43" xfId="0" applyFill="1" applyBorder="1" applyAlignment="1">
      <alignment horizontal="center" vertical="center" shrinkToFit="1"/>
    </xf>
    <xf numFmtId="0" fontId="0" fillId="0" borderId="34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44" xfId="0" applyFont="1" applyFill="1" applyBorder="1" applyAlignment="1">
      <alignment vertical="center"/>
    </xf>
    <xf numFmtId="0" fontId="0" fillId="0" borderId="4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 wrapText="1"/>
    </xf>
    <xf numFmtId="0" fontId="0" fillId="0" borderId="50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3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50" xfId="0" applyFont="1" applyFill="1" applyBorder="1" applyAlignment="1">
      <alignment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vertical="center"/>
    </xf>
    <xf numFmtId="0" fontId="11" fillId="4" borderId="56" xfId="0" applyNumberFormat="1" applyFont="1" applyFill="1" applyBorder="1" applyAlignment="1">
      <alignment horizontal="center" vertical="center"/>
    </xf>
    <xf numFmtId="0" fontId="11" fillId="4" borderId="57" xfId="0" applyNumberFormat="1" applyFont="1" applyFill="1" applyBorder="1" applyAlignment="1">
      <alignment horizontal="center" vertical="center"/>
    </xf>
    <xf numFmtId="0" fontId="0" fillId="0" borderId="58" xfId="0" applyNumberFormat="1" applyFont="1" applyFill="1" applyBorder="1" applyAlignment="1">
      <alignment horizontal="center" vertical="center" textRotation="255"/>
    </xf>
    <xf numFmtId="0" fontId="0" fillId="0" borderId="1" xfId="0" applyNumberFormat="1" applyFont="1" applyFill="1" applyBorder="1" applyAlignment="1">
      <alignment horizontal="center" vertical="center" textRotation="255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59" xfId="0" applyNumberFormat="1" applyFont="1" applyFill="1" applyBorder="1" applyAlignment="1">
      <alignment horizontal="center" vertical="center" textRotation="255"/>
    </xf>
    <xf numFmtId="0" fontId="0" fillId="0" borderId="41" xfId="0" applyNumberFormat="1" applyFont="1" applyFill="1" applyBorder="1" applyAlignment="1">
      <alignment horizontal="center" vertical="center" textRotation="255"/>
    </xf>
    <xf numFmtId="0" fontId="0" fillId="0" borderId="41" xfId="0" applyNumberFormat="1" applyFont="1" applyFill="1" applyBorder="1" applyAlignment="1">
      <alignment horizontal="center" vertical="center"/>
    </xf>
    <xf numFmtId="0" fontId="11" fillId="4" borderId="60" xfId="0" applyNumberFormat="1" applyFont="1" applyFill="1" applyBorder="1" applyAlignment="1">
      <alignment horizontal="center" vertical="center"/>
    </xf>
    <xf numFmtId="0" fontId="0" fillId="0" borderId="44" xfId="0" applyNumberFormat="1" applyFont="1" applyFill="1" applyBorder="1" applyAlignment="1">
      <alignment horizontal="center" vertical="center"/>
    </xf>
    <xf numFmtId="0" fontId="0" fillId="0" borderId="45" xfId="0" applyNumberFormat="1" applyFon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vertical="center"/>
    </xf>
    <xf numFmtId="0" fontId="0" fillId="0" borderId="28" xfId="0" applyNumberFormat="1" applyFont="1" applyFill="1" applyBorder="1" applyAlignment="1">
      <alignment vertical="center"/>
    </xf>
    <xf numFmtId="0" fontId="0" fillId="0" borderId="37" xfId="0" applyNumberFormat="1" applyFont="1" applyFill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/>
    <xf numFmtId="49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Border="1" applyAlignment="1">
      <alignment vertical="center"/>
    </xf>
    <xf numFmtId="0" fontId="16" fillId="0" borderId="0" xfId="182" applyFont="1">
      <alignment vertical="center"/>
    </xf>
    <xf numFmtId="0" fontId="17" fillId="0" borderId="0" xfId="182" applyFont="1">
      <alignment vertical="center"/>
    </xf>
    <xf numFmtId="0" fontId="16" fillId="5" borderId="1" xfId="182" applyFont="1" applyFill="1" applyBorder="1" applyAlignment="1">
      <alignment horizontal="center" vertical="center" wrapText="1"/>
    </xf>
    <xf numFmtId="178" fontId="16" fillId="0" borderId="1" xfId="182" applyNumberFormat="1" applyFont="1" applyBorder="1" applyAlignment="1">
      <alignment horizontal="center" vertical="center" wrapText="1"/>
    </xf>
    <xf numFmtId="14" fontId="16" fillId="0" borderId="1" xfId="182" applyNumberFormat="1" applyFont="1" applyBorder="1" applyAlignment="1">
      <alignment horizontal="center" vertical="center" wrapText="1"/>
    </xf>
    <xf numFmtId="0" fontId="16" fillId="0" borderId="1" xfId="182" applyFont="1" applyBorder="1" applyAlignment="1">
      <alignment horizontal="center" vertical="center" shrinkToFit="1"/>
    </xf>
    <xf numFmtId="0" fontId="16" fillId="0" borderId="1" xfId="182" applyFont="1" applyBorder="1" applyAlignment="1">
      <alignment horizontal="left" vertical="center" wrapText="1"/>
    </xf>
    <xf numFmtId="0" fontId="16" fillId="0" borderId="1" xfId="182" applyFont="1" applyBorder="1" applyAlignment="1">
      <alignment horizontal="center" vertical="center" wrapText="1"/>
    </xf>
    <xf numFmtId="0" fontId="16" fillId="0" borderId="1" xfId="182" applyFont="1" applyFill="1" applyBorder="1" applyAlignment="1">
      <alignment horizontal="left" vertical="center" wrapText="1"/>
    </xf>
    <xf numFmtId="0" fontId="0" fillId="0" borderId="0" xfId="192"/>
    <xf numFmtId="0" fontId="18" fillId="0" borderId="0" xfId="192" applyFont="1" applyAlignment="1">
      <alignment horizontal="center" vertical="center"/>
    </xf>
    <xf numFmtId="55" fontId="18" fillId="0" borderId="0" xfId="192" applyNumberFormat="1" applyFont="1" applyAlignment="1">
      <alignment horizontal="center" vertical="center"/>
    </xf>
  </cellXfs>
  <cellStyles count="205">
    <cellStyle name="常规" xfId="0" builtinId="0"/>
    <cellStyle name="货币[0]" xfId="1" builtinId="7"/>
    <cellStyle name="20% - 强调文字颜色 3" xfId="2" builtinId="38"/>
    <cellStyle name="SAPBEXresItem" xfId="3"/>
    <cellStyle name="SAPBEXexcCritical6_【外部設計】01_機能仕様書" xfId="4"/>
    <cellStyle name="输入" xfId="5" builtinId="20"/>
    <cellStyle name="货币" xfId="6" builtinId="4"/>
    <cellStyle name="千位分隔[0]" xfId="7" builtinId="6"/>
    <cellStyle name="SAPBEXstdDataEmph_【外部設計】01_機能仕様書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entry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Calc Currency (0)" xfId="22"/>
    <cellStyle name="解释性文本" xfId="23" builtinId="53"/>
    <cellStyle name="標準上詰め（折り返し）" xfId="24"/>
    <cellStyle name="标题 1" xfId="25" builtinId="16"/>
    <cellStyle name="标题 2" xfId="26" builtinId="17"/>
    <cellStyle name="0,0_x000d__x000a_NA_x000d__x000a_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强调文字颜色 2" xfId="34" builtinId="33"/>
    <cellStyle name="Currency [0]" xfId="35"/>
    <cellStyle name="SAPBEXtitle 2" xfId="36"/>
    <cellStyle name="20% - 强调文字颜色 6" xfId="37" builtinId="50"/>
    <cellStyle name="链接单元格" xfId="38" builtinId="24"/>
    <cellStyle name="汇总" xfId="39" builtinId="25"/>
    <cellStyle name="好" xfId="40" builtinId="26"/>
    <cellStyle name="_x0001_+_x0001_+_x0001_+_x0001_+_x0001_+_x0001_+_x0001_+_x0001_+_x0001_+_x0001_+_x0001_+_x0001_+_x0001_+_x0001_+_x0001_+_x0001_+_x0001_+_x0001_+_x0001_+_x0001_+_x0001_+_x0001_" xfId="41"/>
    <cellStyle name="文字上詰め（折り返し）" xfId="42"/>
    <cellStyle name="SAPBEXexcBad7 2" xfId="43"/>
    <cellStyle name="适中" xfId="44" builtinId="28"/>
    <cellStyle name="20% - 强调文字颜色 5" xfId="45" builtinId="46"/>
    <cellStyle name="强调文字颜色 1" xfId="46" builtinId="29"/>
    <cellStyle name="標準 5 2" xfId="47"/>
    <cellStyle name="20% - 强调文字颜色 1" xfId="48" builtinId="30"/>
    <cellStyle name="40% - 强调文字颜色 1" xfId="49" builtinId="31"/>
    <cellStyle name="20% - 强调文字颜色 2" xfId="50" builtinId="34"/>
    <cellStyle name="_20080529_価格検討資料_日通_VLS_修正" xfId="51"/>
    <cellStyle name="40% - 强调文字颜色 2" xfId="52" builtinId="35"/>
    <cellStyle name="dialog" xfId="53"/>
    <cellStyle name="强调文字颜色 3" xfId="54" builtinId="37"/>
    <cellStyle name="SAPBEXstdItem" xfId="55"/>
    <cellStyle name="SAPBEXaggItem" xfId="56"/>
    <cellStyle name="PSChar" xfId="57"/>
    <cellStyle name="强调文字颜色 4" xfId="58" builtinId="41"/>
    <cellStyle name="SAPBEXtitle_【外部設計】01_機能仕様書" xfId="59"/>
    <cellStyle name="20% - 强调文字颜色 4" xfId="60" builtinId="42"/>
    <cellStyle name="40% - 强调文字颜色 4" xfId="61" builtinId="43"/>
    <cellStyle name="SAPBEXchaText 2" xfId="62"/>
    <cellStyle name="强调文字颜色 5" xfId="63" builtinId="45"/>
    <cellStyle name="40% - 强调文字颜色 5" xfId="64" builtinId="47"/>
    <cellStyle name="SAPBEXHLevel3X" xfId="65"/>
    <cellStyle name="60% - 强调文字颜色 5" xfId="66" builtinId="48"/>
    <cellStyle name="强调文字颜色 6" xfId="67" builtinId="49"/>
    <cellStyle name="40% - 强调文字颜色 6" xfId="68" builtinId="51"/>
    <cellStyle name="SAPBEXaggDataEmph_【要件定義】01_システム化業務フロー（サンプル）" xfId="69"/>
    <cellStyle name="60% - 强调文字颜色 6" xfId="70" builtinId="52"/>
    <cellStyle name="_概算見積内容シート_梅構成(1シート)_20080603" xfId="71"/>
    <cellStyle name="_概算見積内容シート_松#1構成(1シート)_20080603" xfId="72"/>
    <cellStyle name="_概算見積内容シート_松#2構成(1シート)_20080603" xfId="73"/>
    <cellStyle name="SAPBEXexcGood3_【外部設計】01_機能仕様書" xfId="74"/>
    <cellStyle name="_概算見積内容シート_竹構成(1シート)_20080603" xfId="75"/>
    <cellStyle name="IBM(401K)" xfId="76"/>
    <cellStyle name="Comma [0]" xfId="77"/>
    <cellStyle name="fuji" xfId="78"/>
    <cellStyle name="SAPBEXfilterItem 2" xfId="79"/>
    <cellStyle name="Header1" xfId="80"/>
    <cellStyle name="Header2" xfId="81"/>
    <cellStyle name="J401K" xfId="82"/>
    <cellStyle name="MY標準A4横" xfId="83"/>
    <cellStyle name="SAPBEXexcBad7_【外部設計】01_機能仕様書" xfId="84"/>
    <cellStyle name="Nor}al" xfId="85"/>
    <cellStyle name="Normal_#18-Internet" xfId="86"/>
    <cellStyle name="標準 4" xfId="87"/>
    <cellStyle name="price" xfId="88"/>
    <cellStyle name="PSHeading" xfId="89"/>
    <cellStyle name="revised" xfId="90"/>
    <cellStyle name="SAPBEXstdData" xfId="91"/>
    <cellStyle name="SAPBEXaggData" xfId="92"/>
    <cellStyle name="SAPBEXstdData 2" xfId="93"/>
    <cellStyle name="SAPBEXexcBad8" xfId="94"/>
    <cellStyle name="SAPBEXaggData 2" xfId="95"/>
    <cellStyle name="標準 2 3" xfId="96"/>
    <cellStyle name="SAPBEXstdData_【外部設計】01_機能仕様書" xfId="97"/>
    <cellStyle name="SAPBEXchaText" xfId="98"/>
    <cellStyle name="SAPBEXaggData_【外部設計】01_機能仕様書" xfId="99"/>
    <cellStyle name="SAPBEXstdDataEmph" xfId="100"/>
    <cellStyle name="SAPBEXaggDataEmph" xfId="101"/>
    <cellStyle name="SAPBEXstdDataEmph 2" xfId="102"/>
    <cellStyle name="SAPBEXaggDataEmph 2" xfId="103"/>
    <cellStyle name="SAPBEXstdItem 2" xfId="104"/>
    <cellStyle name="SAPBEXaggItem 2" xfId="105"/>
    <cellStyle name="SAPBEXaggItem_【要件定義】01_システム化業務フロー（サンプル）" xfId="106"/>
    <cellStyle name="SAPBEXstdItemX" xfId="107"/>
    <cellStyle name="SAPBEXaggItemX" xfId="108"/>
    <cellStyle name="SAPBEXchaText_【要件定義】01_システム化業務フロー（サンプル）" xfId="109"/>
    <cellStyle name="SAPBEXexcBad7" xfId="110"/>
    <cellStyle name="SAPBEXexcBad8 2" xfId="111"/>
    <cellStyle name="SAPBEXexcBad8_【外部設計】01_機能仕様書" xfId="112"/>
    <cellStyle name="SAPBEXexcBad9" xfId="113"/>
    <cellStyle name="SAPBEXexcBad9 2" xfId="114"/>
    <cellStyle name="SAPBEXexcBad9_【外部設計】01_機能仕様書" xfId="115"/>
    <cellStyle name="SAPBEXresItem 2" xfId="116"/>
    <cellStyle name="SAPBEXexcCritical4" xfId="117"/>
    <cellStyle name="SAPBEXfilterDrill" xfId="118"/>
    <cellStyle name="SAPBEXexcCritical4 2" xfId="119"/>
    <cellStyle name="SAPBEXexcCritical4_【外部設計】01_機能仕様書" xfId="120"/>
    <cellStyle name="SAPBEXexcCritical5" xfId="121"/>
    <cellStyle name="SAPBEXexcCritical5 2" xfId="122"/>
    <cellStyle name="SAPBEXexcCritical5_【外部設計】01_機能仕様書" xfId="123"/>
    <cellStyle name="SAPBEXexcCritical6" xfId="124"/>
    <cellStyle name="SAPBEXexcCritical6 2" xfId="125"/>
    <cellStyle name="SAPBEXexcGood1" xfId="126"/>
    <cellStyle name="SAPBEXexcGood1 2" xfId="127"/>
    <cellStyle name="SAPBEXexcGood1_【外部設計】01_機能仕様書" xfId="128"/>
    <cellStyle name="SAPBEXexcGood2" xfId="129"/>
    <cellStyle name="SAPBEXexcGood2 2" xfId="130"/>
    <cellStyle name="SAPBEXexcGood2_【外部設計】01_機能仕様書" xfId="131"/>
    <cellStyle name="SAPBEXexcGood3" xfId="132"/>
    <cellStyle name="標準 2" xfId="133"/>
    <cellStyle name="SAPBEXexcGood3 2" xfId="134"/>
    <cellStyle name="SAPBEXfilterDrill 2" xfId="135"/>
    <cellStyle name="SAPBEXfilterDrill_【要件定義】01_システム化業務フロー（サンプル）" xfId="136"/>
    <cellStyle name="SAPBEXfilterItem" xfId="137"/>
    <cellStyle name="SAPBEXfilterItem_【外部設計】01_機能仕様書" xfId="138"/>
    <cellStyle name="SAPBEXfilterText" xfId="139"/>
    <cellStyle name="SAPBEXfilterText 2" xfId="140"/>
    <cellStyle name="SAPBEXfilterText_【要件定義】01_システム化業務フロー（サンプル）" xfId="141"/>
    <cellStyle name="SAPBEXformats" xfId="142"/>
    <cellStyle name="SAPBEXformats 2" xfId="143"/>
    <cellStyle name="SAPBEXformats_【外部設計】01_機能仕様書" xfId="144"/>
    <cellStyle name="SAPBEXheaderItem" xfId="145"/>
    <cellStyle name="SAPBEXheaderItem 2" xfId="146"/>
    <cellStyle name="SAPBEXheaderItem_【外部設計】01_機能仕様書" xfId="147"/>
    <cellStyle name="SAPBEXheaderText" xfId="148"/>
    <cellStyle name="SAPBEXheaderText 2" xfId="149"/>
    <cellStyle name="SAPBEXHLevel3" xfId="150"/>
    <cellStyle name="SAPBEXheaderText_【要件定義】01_システム化業務フロー（サンプル）" xfId="151"/>
    <cellStyle name="SAPBEXHLevel0" xfId="152"/>
    <cellStyle name="SAPBEXHLevel0X" xfId="153"/>
    <cellStyle name="SAPBEXHLevel1" xfId="154"/>
    <cellStyle name="SAPBEXHLevel1X" xfId="155"/>
    <cellStyle name="SAPBEXHLevel2" xfId="156"/>
    <cellStyle name="SAPBEXHLevel2X" xfId="157"/>
    <cellStyle name="SAPBEXresData" xfId="158"/>
    <cellStyle name="SAPBEXresData 2" xfId="159"/>
    <cellStyle name="SAPBEXresData_【要件定義】01_システム化業務フロー（サンプル）" xfId="160"/>
    <cellStyle name="SAPBEXresDataEmph" xfId="161"/>
    <cellStyle name="SAPBEXresDataEmph 2" xfId="162"/>
    <cellStyle name="SAPBEXresDataEmph_【要件定義】01_システム化業務フロー（サンプル）" xfId="163"/>
    <cellStyle name="未定義" xfId="164"/>
    <cellStyle name="SAPBEXresItem_【要件定義】01_システム化業務フロー（サンプル）" xfId="165"/>
    <cellStyle name="見出し" xfId="166"/>
    <cellStyle name="SAPBEXresItemX" xfId="167"/>
    <cellStyle name="SAPBEXstdItem_【外部設計】01_機能仕様書" xfId="168"/>
    <cellStyle name="SAPBEXtitle" xfId="169"/>
    <cellStyle name="SAPBEXundefined" xfId="170"/>
    <cellStyle name="SAPBEXundefined 2" xfId="171"/>
    <cellStyle name="SAPBEXundefined_【外部設計】01_機能仕様書" xfId="172"/>
    <cellStyle name="section" xfId="173"/>
    <cellStyle name="subhead" xfId="174"/>
    <cellStyle name="title" xfId="175"/>
    <cellStyle name="umeda" xfId="176"/>
    <cellStyle name="スタイル 1" xfId="177"/>
    <cellStyle name="スタイル 2" xfId="178"/>
    <cellStyle name="ﾕｰｻﾞｰ定義" xfId="179"/>
    <cellStyle name="_x001d_・_x000c_ﾏ・_x000d_ﾂ・_x0001__x0016__x0011_F5_x0007__x0001__x0001_" xfId="180"/>
    <cellStyle name="_x001d_・_x000c_ﾏ・_x000d_ﾂ・_x0001__x0016__x0011_F5_x0007__x0001__x0001_?_x0002_ｯ?(_x0002_ A ???&quot;P????_x0006__x001e_??????????????ﾍ!ﾋ??????????           ?????           ?????????_x000d_EXIST U:\DCDB\USERS\TERA\PROFILE.BAT CALL U:\DCDB\U" xfId="181"/>
    <cellStyle name="標準_NiCE-V資料フォーマット" xfId="182"/>
    <cellStyle name="標準 2 2" xfId="183"/>
    <cellStyle name="標準 2_NiCE-ＰＤＡ要件20070403_A4_ＰＤＡ要件20070406_NiCEV_セキュリティー要件20070420" xfId="184"/>
    <cellStyle name="標準 3" xfId="185"/>
    <cellStyle name="標準 5" xfId="186"/>
    <cellStyle name="標準 6" xfId="187"/>
    <cellStyle name="標準 7" xfId="188"/>
    <cellStyle name="標準 8" xfId="189"/>
    <cellStyle name="標準 9" xfId="190"/>
    <cellStyle name="標準　ｺﾞｼｯｸ　11" xfId="191"/>
    <cellStyle name="標準_【受入テスト】00_表紙" xfId="192"/>
    <cellStyle name="見出し 1 1" xfId="193"/>
    <cellStyle name="見出し 2 1" xfId="194"/>
    <cellStyle name="人月" xfId="195"/>
    <cellStyle name="通貨 2" xfId="196"/>
    <cellStyle name="脱浦 [0.00]_AP" xfId="197"/>
    <cellStyle name="脱浦_AP" xfId="198"/>
    <cellStyle name="未定義 2" xfId="199"/>
    <cellStyle name="未定義_【外部設計】01_機能仕様書" xfId="200"/>
    <cellStyle name="文字上詰め（折り返しなし）" xfId="201"/>
    <cellStyle name="文字下詰め（折り返し）" xfId="202"/>
    <cellStyle name="文字下詰め（折り返しなし）" xfId="203"/>
    <cellStyle name="追加スタイル（梅田）" xfId="204"/>
  </cellStyles>
  <tableStyles count="0" defaultTableStyle="TableStyleMedium9" defaultPivotStyle="PivotStyleLight16"/>
  <colors>
    <mruColors>
      <color rgb="00FFFFCC"/>
      <color rgb="00CCFFFF"/>
      <color rgb="004A7E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66675</xdr:colOff>
      <xdr:row>2</xdr:row>
      <xdr:rowOff>66675</xdr:rowOff>
    </xdr:from>
    <xdr:to>
      <xdr:col>41</xdr:col>
      <xdr:colOff>0</xdr:colOff>
      <xdr:row>19</xdr:row>
      <xdr:rowOff>85725</xdr:rowOff>
    </xdr:to>
    <xdr:sp>
      <xdr:nvSpPr>
        <xdr:cNvPr id="23553" name="Rectangle 1"/>
        <xdr:cNvSpPr>
          <a:spLocks noChangeArrowheads="1"/>
        </xdr:cNvSpPr>
      </xdr:nvSpPr>
      <xdr:spPr>
        <a:xfrm>
          <a:off x="1895475" y="409575"/>
          <a:ext cx="6435725" cy="293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商品管理システム</a:t>
          </a:r>
          <a:endParaRPr lang="ja-JP" altLang="en-US" sz="28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3100"/>
            </a:lnSpc>
            <a:defRPr sz="1000"/>
          </a:pPr>
          <a:endParaRPr lang="ja-JP" altLang="en-US" sz="28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30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要件定義書</a:t>
          </a:r>
          <a:endParaRPr lang="ja-JP" altLang="en-US" sz="28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171450</xdr:colOff>
      <xdr:row>22</xdr:row>
      <xdr:rowOff>28575</xdr:rowOff>
    </xdr:from>
    <xdr:to>
      <xdr:col>28</xdr:col>
      <xdr:colOff>104775</xdr:colOff>
      <xdr:row>26</xdr:row>
      <xdr:rowOff>133350</xdr:rowOff>
    </xdr:to>
    <xdr:sp>
      <xdr:nvSpPr>
        <xdr:cNvPr id="23555" name="Rectangle 3"/>
        <xdr:cNvSpPr>
          <a:spLocks noChangeArrowheads="1"/>
        </xdr:cNvSpPr>
      </xdr:nvSpPr>
      <xdr:spPr>
        <a:xfrm>
          <a:off x="5048250" y="3800475"/>
          <a:ext cx="746125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担当者</a:t>
          </a:r>
          <a:endParaRPr lang="ja-JP" altLang="en-US" sz="8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28574</xdr:colOff>
      <xdr:row>22</xdr:row>
      <xdr:rowOff>28575</xdr:rowOff>
    </xdr:from>
    <xdr:to>
      <xdr:col>24</xdr:col>
      <xdr:colOff>168167</xdr:colOff>
      <xdr:row>26</xdr:row>
      <xdr:rowOff>133350</xdr:rowOff>
    </xdr:to>
    <xdr:sp>
      <xdr:nvSpPr>
        <xdr:cNvPr id="23556" name="Rectangle 4"/>
        <xdr:cNvSpPr>
          <a:spLocks noChangeArrowheads="1"/>
        </xdr:cNvSpPr>
      </xdr:nvSpPr>
      <xdr:spPr>
        <a:xfrm>
          <a:off x="4295140" y="3800475"/>
          <a:ext cx="74930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承認者</a:t>
          </a:r>
          <a:endParaRPr lang="ja-JP" altLang="en-US" sz="8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28575</xdr:colOff>
      <xdr:row>23</xdr:row>
      <xdr:rowOff>142875</xdr:rowOff>
    </xdr:from>
    <xdr:to>
      <xdr:col>28</xdr:col>
      <xdr:colOff>85725</xdr:colOff>
      <xdr:row>23</xdr:row>
      <xdr:rowOff>142875</xdr:rowOff>
    </xdr:to>
    <xdr:sp>
      <xdr:nvSpPr>
        <xdr:cNvPr id="169627" name="Line 8"/>
        <xdr:cNvSpPr>
          <a:spLocks noChangeShapeType="1"/>
        </xdr:cNvSpPr>
      </xdr:nvSpPr>
      <xdr:spPr>
        <a:xfrm flipH="1">
          <a:off x="4295775" y="4086225"/>
          <a:ext cx="147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76200</xdr:colOff>
      <xdr:row>22</xdr:row>
      <xdr:rowOff>0</xdr:rowOff>
    </xdr:from>
    <xdr:to>
      <xdr:col>37</xdr:col>
      <xdr:colOff>9525</xdr:colOff>
      <xdr:row>26</xdr:row>
      <xdr:rowOff>104775</xdr:rowOff>
    </xdr:to>
    <xdr:grpSp>
      <xdr:nvGrpSpPr>
        <xdr:cNvPr id="169628" name="Group 18"/>
        <xdr:cNvGrpSpPr/>
      </xdr:nvGrpSpPr>
      <xdr:grpSpPr>
        <a:xfrm>
          <a:off x="6781800" y="3771900"/>
          <a:ext cx="746125" cy="790575"/>
          <a:chOff x="948" y="457"/>
          <a:chExt cx="77" cy="83"/>
        </a:xfrm>
      </xdr:grpSpPr>
      <xdr:sp>
        <xdr:nvSpPr>
          <xdr:cNvPr id="7" name="Rectangle 19"/>
          <xdr:cNvSpPr>
            <a:spLocks noChangeArrowheads="1"/>
          </xdr:cNvSpPr>
        </xdr:nvSpPr>
        <xdr:spPr>
          <a:xfrm>
            <a:off x="948" y="457"/>
            <a:ext cx="77" cy="8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オーナー</a:t>
            </a:r>
            <a:endParaRPr lang="ja-JP" altLang="en-US" sz="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受領</a:t>
            </a:r>
            <a:endParaRPr lang="ja-JP" altLang="en-US" sz="8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endParaRPr>
          </a:p>
        </xdr:txBody>
      </xdr:sp>
      <xdr:sp>
        <xdr:nvSpPr>
          <xdr:cNvPr id="169632" name="Line 20"/>
          <xdr:cNvSpPr>
            <a:spLocks noChangeShapeType="1"/>
          </xdr:cNvSpPr>
        </xdr:nvSpPr>
        <xdr:spPr>
          <a:xfrm flipH="1">
            <a:off x="948" y="486"/>
            <a:ext cx="7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31</xdr:col>
      <xdr:colOff>161925</xdr:colOff>
      <xdr:row>26</xdr:row>
      <xdr:rowOff>133350</xdr:rowOff>
    </xdr:from>
    <xdr:ext cx="1684820" cy="195500"/>
    <xdr:sp>
      <xdr:nvSpPr>
        <xdr:cNvPr id="9" name="Text Box 21"/>
        <xdr:cNvSpPr txBox="1">
          <a:spLocks noChangeArrowheads="1"/>
        </xdr:cNvSpPr>
      </xdr:nvSpPr>
      <xdr:spPr>
        <a:xfrm>
          <a:off x="6461125" y="4591050"/>
          <a:ext cx="1684655" cy="1949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dash"/>
              <a:miter lim="800000"/>
              <a:headEnd/>
              <a:tailEnd type="none" w="lg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受領日：　　　　年　　月　　日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8963</xdr:colOff>
      <xdr:row>9</xdr:row>
      <xdr:rowOff>17929</xdr:rowOff>
    </xdr:from>
    <xdr:to>
      <xdr:col>45</xdr:col>
      <xdr:colOff>197223</xdr:colOff>
      <xdr:row>44</xdr:row>
      <xdr:rowOff>44832</xdr:rowOff>
    </xdr:to>
    <xdr:grpSp>
      <xdr:nvGrpSpPr>
        <xdr:cNvPr id="6" name="グループ化 5"/>
        <xdr:cNvGrpSpPr/>
      </xdr:nvGrpSpPr>
      <xdr:grpSpPr>
        <a:xfrm>
          <a:off x="491490" y="1570355"/>
          <a:ext cx="10551160" cy="6027420"/>
          <a:chOff x="439269" y="1559858"/>
          <a:chExt cx="9430872" cy="5988433"/>
        </a:xfrm>
      </xdr:grpSpPr>
      <xdr:sp>
        <xdr:nvSpPr>
          <xdr:cNvPr id="11" name="正方形/長方形 10"/>
          <xdr:cNvSpPr/>
        </xdr:nvSpPr>
        <xdr:spPr>
          <a:xfrm>
            <a:off x="1954306" y="4132741"/>
            <a:ext cx="1290918" cy="385483"/>
          </a:xfrm>
          <a:prstGeom prst="rect">
            <a:avLst/>
          </a:prstGeom>
          <a:solidFill>
            <a:schemeClr val="bg1"/>
          </a:solidFill>
          <a:ln w="9525" algn="ctr">
            <a:noFill/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200" b="1">
                <a:latin typeface="+mn-ea"/>
                <a:ea typeface="+mn-ea"/>
              </a:rPr>
              <a:t>ログイン</a:t>
            </a:r>
            <a:endParaRPr kumimoji="1" lang="ja-JP" altLang="en-US" sz="1200" b="1">
              <a:latin typeface="+mn-ea"/>
              <a:ea typeface="+mn-ea"/>
            </a:endParaRPr>
          </a:p>
        </xdr:txBody>
      </xdr:sp>
      <xdr:sp>
        <xdr:nvSpPr>
          <xdr:cNvPr id="37" name="正方形/長方形 36"/>
          <xdr:cNvSpPr/>
        </xdr:nvSpPr>
        <xdr:spPr>
          <a:xfrm>
            <a:off x="6486410" y="2375648"/>
            <a:ext cx="326766" cy="1371600"/>
          </a:xfrm>
          <a:prstGeom prst="rect">
            <a:avLst/>
          </a:prstGeom>
          <a:solidFill>
            <a:schemeClr val="bg1"/>
          </a:solidFill>
          <a:ln w="9525" algn="ctr">
            <a:noFill/>
            <a:miter lim="800000"/>
          </a:ln>
        </xdr:spPr>
        <xdr:txBody>
          <a:bodyPr vert="wordArtVertRtl" wrap="square" lIns="0" tIns="0" rIns="0" bIns="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200" b="1">
                <a:latin typeface="+mn-ea"/>
                <a:ea typeface="+mn-ea"/>
              </a:rPr>
              <a:t>アカウント登録</a:t>
            </a:r>
            <a:endParaRPr kumimoji="1" lang="ja-JP" altLang="en-US" sz="1200" b="1">
              <a:latin typeface="+mn-ea"/>
              <a:ea typeface="+mn-ea"/>
            </a:endParaRPr>
          </a:p>
        </xdr:txBody>
      </xdr:sp>
      <xdr:sp>
        <xdr:nvSpPr>
          <xdr:cNvPr id="14" name="正方形/長方形 13"/>
          <xdr:cNvSpPr/>
        </xdr:nvSpPr>
        <xdr:spPr>
          <a:xfrm>
            <a:off x="3254190" y="2985246"/>
            <a:ext cx="1604683" cy="385483"/>
          </a:xfrm>
          <a:prstGeom prst="rect">
            <a:avLst/>
          </a:prstGeom>
          <a:solidFill>
            <a:schemeClr val="bg1"/>
          </a:solidFill>
          <a:ln w="9525" algn="ctr">
            <a:noFill/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200" b="1">
                <a:latin typeface="+mn-ea"/>
                <a:ea typeface="+mn-ea"/>
              </a:rPr>
              <a:t>ログイン認証</a:t>
            </a:r>
            <a:endParaRPr kumimoji="1" lang="ja-JP" altLang="en-US" sz="1200" b="1">
              <a:latin typeface="+mn-ea"/>
              <a:ea typeface="+mn-ea"/>
            </a:endParaRPr>
          </a:p>
        </xdr:txBody>
      </xdr:sp>
      <xdr:sp>
        <xdr:nvSpPr>
          <xdr:cNvPr id="52" name="正方形/長方形 51"/>
          <xdr:cNvSpPr/>
        </xdr:nvSpPr>
        <xdr:spPr>
          <a:xfrm>
            <a:off x="6696635" y="4434602"/>
            <a:ext cx="1039907" cy="385483"/>
          </a:xfrm>
          <a:prstGeom prst="rect">
            <a:avLst/>
          </a:prstGeom>
          <a:solidFill>
            <a:schemeClr val="bg1"/>
          </a:solidFill>
          <a:ln w="9525" algn="ctr">
            <a:noFill/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200" b="1">
                <a:latin typeface="+mn-ea"/>
                <a:ea typeface="+mn-ea"/>
              </a:rPr>
              <a:t>情報登録</a:t>
            </a:r>
            <a:endParaRPr kumimoji="1" lang="ja-JP" altLang="en-US" sz="1200" b="1">
              <a:latin typeface="+mn-ea"/>
              <a:ea typeface="+mn-ea"/>
            </a:endParaRPr>
          </a:p>
        </xdr:txBody>
      </xdr:sp>
      <xdr:sp>
        <xdr:nvSpPr>
          <xdr:cNvPr id="2" name="四角形: 角を丸くする 1"/>
          <xdr:cNvSpPr/>
        </xdr:nvSpPr>
        <xdr:spPr>
          <a:xfrm>
            <a:off x="3487272" y="3666577"/>
            <a:ext cx="2796987" cy="1541929"/>
          </a:xfrm>
          <a:prstGeom prst="round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25400" algn="ctr">
            <a:solidFill>
              <a:srgbClr val="4A7EBB"/>
            </a:solidFill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2000">
                <a:latin typeface="+mn-ea"/>
                <a:ea typeface="+mn-ea"/>
              </a:rPr>
              <a:t>商品管理システム</a:t>
            </a:r>
            <a:endParaRPr kumimoji="1" lang="ja-JP" altLang="en-US" sz="2000">
              <a:latin typeface="+mn-ea"/>
              <a:ea typeface="+mn-ea"/>
            </a:endParaRPr>
          </a:p>
        </xdr:txBody>
      </xdr:sp>
      <xdr:pic>
        <xdr:nvPicPr>
          <xdr:cNvPr id="5" name="Picture 35" descr="j0433942[1]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017013" y="4034130"/>
            <a:ext cx="766531" cy="8157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>
        <xdr:nvCxnSpPr>
          <xdr:cNvPr id="8" name="直線矢印コネクタ 7"/>
          <xdr:cNvCxnSpPr>
            <a:stCxn id="2" idx="1"/>
            <a:endCxn id="5" idx="3"/>
          </xdr:cNvCxnSpPr>
        </xdr:nvCxnSpPr>
        <xdr:spPr>
          <a:xfrm flipH="1">
            <a:off x="1783544" y="4437542"/>
            <a:ext cx="1703728" cy="4483"/>
          </a:xfrm>
          <a:prstGeom prst="straightConnector1">
            <a:avLst/>
          </a:prstGeom>
          <a:ln w="31750">
            <a:solidFill>
              <a:schemeClr val="accent2">
                <a:lumMod val="75000"/>
              </a:schemeClr>
            </a:solidFill>
            <a:headEnd type="triangl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6" name="四角形: 角を丸くする 15"/>
          <xdr:cNvSpPr/>
        </xdr:nvSpPr>
        <xdr:spPr>
          <a:xfrm>
            <a:off x="797861" y="6624930"/>
            <a:ext cx="2662517" cy="609597"/>
          </a:xfrm>
          <a:prstGeom prst="round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algn="ctr">
            <a:solidFill>
              <a:srgbClr val="4A7EBB"/>
            </a:solidFill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2000">
                <a:latin typeface="+mn-ea"/>
                <a:ea typeface="+mn-ea"/>
              </a:rPr>
              <a:t>勤怠システム</a:t>
            </a:r>
            <a:endParaRPr kumimoji="1" lang="ja-JP" altLang="en-US" sz="2000">
              <a:latin typeface="+mn-ea"/>
              <a:ea typeface="+mn-ea"/>
            </a:endParaRPr>
          </a:p>
        </xdr:txBody>
      </xdr:sp>
      <xdr:sp>
        <xdr:nvSpPr>
          <xdr:cNvPr id="17" name="四角形: 角を丸くする 16"/>
          <xdr:cNvSpPr/>
        </xdr:nvSpPr>
        <xdr:spPr>
          <a:xfrm>
            <a:off x="3567955" y="6624930"/>
            <a:ext cx="2662517" cy="609597"/>
          </a:xfrm>
          <a:prstGeom prst="round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algn="ctr">
            <a:solidFill>
              <a:srgbClr val="4A7EBB"/>
            </a:solidFill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2000">
                <a:latin typeface="+mn-ea"/>
                <a:ea typeface="+mn-ea"/>
              </a:rPr>
              <a:t>社員システム</a:t>
            </a:r>
            <a:endParaRPr kumimoji="1" lang="ja-JP" altLang="en-US" sz="2000">
              <a:latin typeface="+mn-ea"/>
              <a:ea typeface="+mn-ea"/>
            </a:endParaRPr>
          </a:p>
        </xdr:txBody>
      </xdr:sp>
      <xdr:sp>
        <xdr:nvSpPr>
          <xdr:cNvPr id="18" name="四角形: 角を丸くする 17"/>
          <xdr:cNvSpPr/>
        </xdr:nvSpPr>
        <xdr:spPr>
          <a:xfrm>
            <a:off x="6338049" y="6615966"/>
            <a:ext cx="2662517" cy="609597"/>
          </a:xfrm>
          <a:prstGeom prst="round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 algn="ctr">
            <a:solidFill>
              <a:srgbClr val="4A7EBB"/>
            </a:solidFill>
            <a:miter lim="800000"/>
          </a:ln>
        </xdr:spPr>
        <xdr:txBody>
          <a:bodyPr vert="horz" wrap="square" lIns="72000" tIns="36000" rIns="72000" bIns="36000" rtlCol="0" anchor="ctr"/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2000">
                <a:latin typeface="+mn-ea"/>
                <a:ea typeface="+mn-ea"/>
              </a:rPr>
              <a:t>他システム</a:t>
            </a:r>
            <a:endParaRPr kumimoji="1" lang="ja-JP" altLang="en-US" sz="2000">
              <a:latin typeface="+mn-ea"/>
              <a:ea typeface="+mn-ea"/>
            </a:endParaRPr>
          </a:p>
        </xdr:txBody>
      </xdr:sp>
      <xdr:cxnSp>
        <xdr:nvCxnSpPr>
          <xdr:cNvPr id="19" name="直線矢印コネクタ 18"/>
          <xdr:cNvCxnSpPr>
            <a:stCxn id="2" idx="2"/>
            <a:endCxn id="16" idx="0"/>
          </xdr:cNvCxnSpPr>
        </xdr:nvCxnSpPr>
        <xdr:spPr>
          <a:xfrm flipH="1">
            <a:off x="2129120" y="5208506"/>
            <a:ext cx="2756646" cy="1416424"/>
          </a:xfrm>
          <a:prstGeom prst="straightConnector1">
            <a:avLst/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" name="直線矢印コネクタ 21"/>
          <xdr:cNvCxnSpPr>
            <a:stCxn id="2" idx="2"/>
            <a:endCxn id="17" idx="0"/>
          </xdr:cNvCxnSpPr>
        </xdr:nvCxnSpPr>
        <xdr:spPr>
          <a:xfrm>
            <a:off x="4885766" y="5208506"/>
            <a:ext cx="13448" cy="1416424"/>
          </a:xfrm>
          <a:prstGeom prst="straightConnector1">
            <a:avLst/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5" name="直線矢印コネクタ 24"/>
          <xdr:cNvCxnSpPr>
            <a:stCxn id="2" idx="2"/>
            <a:endCxn id="18" idx="0"/>
          </xdr:cNvCxnSpPr>
        </xdr:nvCxnSpPr>
        <xdr:spPr>
          <a:xfrm>
            <a:off x="4885766" y="5208506"/>
            <a:ext cx="2783542" cy="1407460"/>
          </a:xfrm>
          <a:prstGeom prst="straightConnector1">
            <a:avLst/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48" name="直線矢印コネクタ 47"/>
          <xdr:cNvCxnSpPr>
            <a:stCxn id="2" idx="3"/>
            <a:endCxn id="32" idx="2"/>
          </xdr:cNvCxnSpPr>
        </xdr:nvCxnSpPr>
        <xdr:spPr>
          <a:xfrm flipV="1">
            <a:off x="6284259" y="4433047"/>
            <a:ext cx="1604683" cy="4495"/>
          </a:xfrm>
          <a:prstGeom prst="straightConnector1">
            <a:avLst/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3" name="コネクタ: カギ線 52"/>
          <xdr:cNvCxnSpPr>
            <a:stCxn id="32" idx="4"/>
            <a:endCxn id="18" idx="2"/>
          </xdr:cNvCxnSpPr>
        </xdr:nvCxnSpPr>
        <xdr:spPr>
          <a:xfrm flipH="1">
            <a:off x="7669308" y="4433047"/>
            <a:ext cx="1573304" cy="2792516"/>
          </a:xfrm>
          <a:prstGeom prst="bentConnector4">
            <a:avLst>
              <a:gd name="adj1" fmla="val -14530"/>
              <a:gd name="adj2" fmla="val 108186"/>
            </a:avLst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6" name="コネクタ: カギ線 55"/>
          <xdr:cNvCxnSpPr>
            <a:stCxn id="32" idx="4"/>
            <a:endCxn id="17" idx="2"/>
          </xdr:cNvCxnSpPr>
        </xdr:nvCxnSpPr>
        <xdr:spPr>
          <a:xfrm flipH="1">
            <a:off x="4899214" y="4433047"/>
            <a:ext cx="4343398" cy="2801480"/>
          </a:xfrm>
          <a:prstGeom prst="bentConnector4">
            <a:avLst>
              <a:gd name="adj1" fmla="val -5263"/>
              <a:gd name="adj2" fmla="val 108160"/>
            </a:avLst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9" name="コネクタ: カギ線 58"/>
          <xdr:cNvCxnSpPr>
            <a:stCxn id="32" idx="4"/>
            <a:endCxn id="16" idx="2"/>
          </xdr:cNvCxnSpPr>
        </xdr:nvCxnSpPr>
        <xdr:spPr>
          <a:xfrm flipH="1">
            <a:off x="2129120" y="4433047"/>
            <a:ext cx="7113492" cy="2801480"/>
          </a:xfrm>
          <a:prstGeom prst="bentConnector4">
            <a:avLst>
              <a:gd name="adj1" fmla="val -3214"/>
              <a:gd name="adj2" fmla="val 108160"/>
            </a:avLst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2" name="コネクタ: カギ線 61"/>
          <xdr:cNvCxnSpPr>
            <a:stCxn id="2" idx="3"/>
            <a:endCxn id="29" idx="4"/>
          </xdr:cNvCxnSpPr>
        </xdr:nvCxnSpPr>
        <xdr:spPr>
          <a:xfrm flipH="1" flipV="1">
            <a:off x="5378823" y="2012575"/>
            <a:ext cx="905436" cy="2424967"/>
          </a:xfrm>
          <a:prstGeom prst="bentConnector3">
            <a:avLst>
              <a:gd name="adj1" fmla="val -25248"/>
            </a:avLst>
          </a:prstGeom>
          <a:ln w="31750">
            <a:solidFill>
              <a:schemeClr val="accent2">
                <a:lumMod val="75000"/>
              </a:schemeClr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3" name="テキスト ボックス 2"/>
          <xdr:cNvSpPr txBox="1"/>
        </xdr:nvSpPr>
        <xdr:spPr>
          <a:xfrm>
            <a:off x="439269" y="1568821"/>
            <a:ext cx="2391419" cy="839448"/>
          </a:xfrm>
          <a:prstGeom prst="rect">
            <a:avLst/>
          </a:prstGeom>
          <a:solidFill>
            <a:srgbClr val="FFFFCC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kumimoji="1" lang="ja-JP" altLang="en-US" sz="1800">
                <a:solidFill>
                  <a:srgbClr val="FF0000"/>
                </a:solidFill>
              </a:rPr>
              <a:t>１期：管理者向け。</a:t>
            </a:r>
            <a:endParaRPr kumimoji="1" lang="en-US" altLang="ja-JP" sz="1800">
              <a:solidFill>
                <a:srgbClr val="FF0000"/>
              </a:solidFill>
            </a:endParaRPr>
          </a:p>
          <a:p>
            <a:r>
              <a:rPr kumimoji="1" lang="ja-JP" altLang="en-US" sz="1800">
                <a:solidFill>
                  <a:srgbClr val="FF0000"/>
                </a:solidFill>
              </a:rPr>
              <a:t>２期：全社員向け。</a:t>
            </a:r>
            <a:endParaRPr kumimoji="1" lang="ja-JP" altLang="en-US" sz="1800">
              <a:solidFill>
                <a:srgbClr val="FF0000"/>
              </a:solidFill>
            </a:endParaRPr>
          </a:p>
        </xdr:txBody>
      </xdr:sp>
      <xdr:sp>
        <xdr:nvSpPr>
          <xdr:cNvPr id="32" name="円柱 31"/>
          <xdr:cNvSpPr/>
        </xdr:nvSpPr>
        <xdr:spPr>
          <a:xfrm>
            <a:off x="7888942" y="3926541"/>
            <a:ext cx="1353670" cy="1013011"/>
          </a:xfrm>
          <a:prstGeom prst="can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ja-JP" altLang="en-US" sz="1600" b="0">
                <a:solidFill>
                  <a:sysClr val="windowText" lastClr="000000"/>
                </a:solidFill>
              </a:rPr>
              <a:t>データベース</a:t>
            </a:r>
            <a:endParaRPr lang="ja-JP" altLang="en-US" sz="1600" b="0">
              <a:solidFill>
                <a:sysClr val="windowText" lastClr="000000"/>
              </a:solidFill>
            </a:endParaRPr>
          </a:p>
        </xdr:txBody>
      </xdr:sp>
      <xdr:sp>
        <xdr:nvSpPr>
          <xdr:cNvPr id="29" name="円柱 28"/>
          <xdr:cNvSpPr/>
        </xdr:nvSpPr>
        <xdr:spPr>
          <a:xfrm>
            <a:off x="4132728" y="1559858"/>
            <a:ext cx="1246095" cy="905434"/>
          </a:xfrm>
          <a:prstGeom prst="can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n-US" altLang="ja-JP" sz="2000">
                <a:solidFill>
                  <a:sysClr val="windowText" lastClr="000000"/>
                </a:solidFill>
              </a:rPr>
              <a:t>LDAP</a:t>
            </a:r>
            <a:endParaRPr lang="ja-JP" altLang="en-US" sz="2000">
              <a:solidFill>
                <a:sysClr val="windowText" lastClr="000000"/>
              </a:solidFill>
            </a:endParaRPr>
          </a:p>
        </xdr:txBody>
      </xdr:sp>
      <xdr:sp>
        <xdr:nvSpPr>
          <xdr:cNvPr id="40" name="正方形/長方形 39"/>
          <xdr:cNvSpPr/>
        </xdr:nvSpPr>
        <xdr:spPr>
          <a:xfrm>
            <a:off x="591671" y="5800174"/>
            <a:ext cx="9278470" cy="1748117"/>
          </a:xfrm>
          <a:prstGeom prst="rect">
            <a:avLst/>
          </a:prstGeom>
          <a:solidFill>
            <a:schemeClr val="bg1">
              <a:lumMod val="50000"/>
              <a:alpha val="86000"/>
            </a:schemeClr>
          </a:solidFill>
          <a:ln w="9525" algn="ctr">
            <a:solidFill>
              <a:srgbClr val="4A7EBB"/>
            </a:solidFill>
            <a:miter lim="800000"/>
          </a:ln>
        </xdr:spPr>
        <xdr:txBody>
          <a:bodyPr rot="0" spcFirstLastPara="0" vertOverflow="overflow" horzOverflow="overflow" vert="horz" wrap="square" lIns="72000" tIns="36000" rIns="72000" bIns="36000" numCol="1" spcCol="0" rtlCol="0" fromWordArt="0" anchor="ctr" anchorCtr="0" forceAA="0" compatLnSpc="1">
            <a:noAutofit/>
          </a:bodyPr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800">
                <a:solidFill>
                  <a:schemeClr val="bg1"/>
                </a:solidFill>
                <a:latin typeface="+mn-ea"/>
                <a:ea typeface="+mn-ea"/>
              </a:rPr>
              <a:t>他システムへのデータ連携について、対象外とする。</a:t>
            </a:r>
            <a:endParaRPr kumimoji="1" lang="en-US" altLang="ja-JP" sz="1800">
              <a:solidFill>
                <a:schemeClr val="bg1"/>
              </a:solidFill>
              <a:latin typeface="+mn-ea"/>
              <a:ea typeface="+mn-ea"/>
            </a:endParaRPr>
          </a:p>
          <a:p>
            <a:pPr marL="88900" indent="-88900" algn="ctr" eaLnBrk="0" hangingPunct="0">
              <a:buClr>
                <a:srgbClr val="074B88"/>
              </a:buClr>
              <a:buSzPct val="80000"/>
            </a:pPr>
            <a:r>
              <a:rPr kumimoji="1" lang="ja-JP" altLang="en-US" sz="1800">
                <a:solidFill>
                  <a:schemeClr val="bg1"/>
                </a:solidFill>
                <a:latin typeface="+mn-ea"/>
                <a:ea typeface="+mn-ea"/>
              </a:rPr>
              <a:t>今後、検討する。</a:t>
            </a:r>
            <a:endParaRPr kumimoji="1" lang="ja-JP" altLang="en-US" sz="1800">
              <a:solidFill>
                <a:schemeClr val="bg1"/>
              </a:solidFill>
              <a:latin typeface="+mn-ea"/>
              <a:ea typeface="+mn-ea"/>
            </a:endParaRPr>
          </a:p>
        </xdr:txBody>
      </xdr:sp>
      <xdr:sp>
        <xdr:nvSpPr>
          <xdr:cNvPr id="15" name="矢印: 下カーブ 14"/>
          <xdr:cNvSpPr/>
        </xdr:nvSpPr>
        <xdr:spPr>
          <a:xfrm>
            <a:off x="4536140" y="2492189"/>
            <a:ext cx="582707" cy="1165411"/>
          </a:xfrm>
          <a:prstGeom prst="curvedDownArrow">
            <a:avLst>
              <a:gd name="adj1" fmla="val 25000"/>
              <a:gd name="adj2" fmla="val 50000"/>
              <a:gd name="adj3" fmla="val 23333"/>
            </a:avLst>
          </a:prstGeom>
          <a:solidFill>
            <a:srgbClr val="4A7EBB"/>
          </a:solidFill>
          <a:ln w="34925">
            <a:noFill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Overflow="overflow" horzOverflow="overflow" vert="horz" wrap="square" lIns="72000" tIns="36000" rIns="72000" bIns="36000" numCol="1" spcCol="0" rtlCol="0" fromWordArt="0" anchor="ctr" anchorCtr="0" forceAA="0" compatLnSpc="1">
            <a:noAutofit/>
          </a:bodyPr>
          <a:lstStyle/>
          <a:p>
            <a:pPr marL="88900" indent="-88900" algn="ctr" eaLnBrk="0" hangingPunct="0">
              <a:buClr>
                <a:srgbClr val="074B88"/>
              </a:buClr>
              <a:buSzPct val="80000"/>
            </a:pPr>
            <a:endParaRPr kumimoji="1" lang="ja-JP" altLang="en-US" sz="1000">
              <a:latin typeface="+mn-ea"/>
              <a:ea typeface="+mn-ea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176530</xdr:colOff>
      <xdr:row>10</xdr:row>
      <xdr:rowOff>134939</xdr:rowOff>
    </xdr:from>
    <xdr:to>
      <xdr:col>6</xdr:col>
      <xdr:colOff>43090</xdr:colOff>
      <xdr:row>12</xdr:row>
      <xdr:rowOff>159659</xdr:rowOff>
    </xdr:to>
    <xdr:sp>
      <xdr:nvSpPr>
        <xdr:cNvPr id="37" name="円柱 36"/>
        <xdr:cNvSpPr/>
      </xdr:nvSpPr>
      <xdr:spPr>
        <a:xfrm>
          <a:off x="659130" y="1858645"/>
          <a:ext cx="831215" cy="367665"/>
        </a:xfrm>
        <a:prstGeom prst="ca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anchor="ctr"/>
        <a:lstStyle>
          <a:defPPr>
            <a:defRPr lang="ja-JP"/>
          </a:defPPr>
          <a:lvl1pPr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175261</xdr:colOff>
      <xdr:row>7</xdr:row>
      <xdr:rowOff>144781</xdr:rowOff>
    </xdr:from>
    <xdr:to>
      <xdr:col>6</xdr:col>
      <xdr:colOff>41821</xdr:colOff>
      <xdr:row>10</xdr:row>
      <xdr:rowOff>1861</xdr:rowOff>
    </xdr:to>
    <xdr:sp>
      <xdr:nvSpPr>
        <xdr:cNvPr id="38" name="円柱 37"/>
        <xdr:cNvSpPr/>
      </xdr:nvSpPr>
      <xdr:spPr>
        <a:xfrm>
          <a:off x="657860" y="1354455"/>
          <a:ext cx="831215" cy="370840"/>
        </a:xfrm>
        <a:prstGeom prst="can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anchor="ctr"/>
        <a:lstStyle>
          <a:defPPr>
            <a:defRPr lang="ja-JP"/>
          </a:defPPr>
          <a:lvl1pPr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ctr" rtl="0" fontAlgn="ctr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ja-JP" alt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15240</xdr:colOff>
      <xdr:row>8</xdr:row>
      <xdr:rowOff>0</xdr:rowOff>
    </xdr:from>
    <xdr:to>
      <xdr:col>17</xdr:col>
      <xdr:colOff>139065</xdr:colOff>
      <xdr:row>9</xdr:row>
      <xdr:rowOff>129540</xdr:rowOff>
    </xdr:to>
    <xdr:sp>
      <xdr:nvSpPr>
        <xdr:cNvPr id="39" name="Text Box 70"/>
        <xdr:cNvSpPr txBox="1">
          <a:spLocks noChangeArrowheads="1"/>
        </xdr:cNvSpPr>
      </xdr:nvSpPr>
      <xdr:spPr>
        <a:xfrm>
          <a:off x="1704340" y="1381125"/>
          <a:ext cx="2536825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r>
            <a:rPr lang="ja-JP" altLang="en-US" sz="1100">
              <a:effectLst/>
              <a:latin typeface="+mn-lt"/>
              <a:ea typeface="+mn-ea"/>
              <a:cs typeface="+mn-cs"/>
            </a:rPr>
            <a:t>：商品管理システムデータベース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15240</xdr:colOff>
      <xdr:row>11</xdr:row>
      <xdr:rowOff>7620</xdr:rowOff>
    </xdr:from>
    <xdr:to>
      <xdr:col>17</xdr:col>
      <xdr:colOff>139065</xdr:colOff>
      <xdr:row>12</xdr:row>
      <xdr:rowOff>137160</xdr:rowOff>
    </xdr:to>
    <xdr:sp>
      <xdr:nvSpPr>
        <xdr:cNvPr id="40" name="Text Box 70"/>
        <xdr:cNvSpPr txBox="1">
          <a:spLocks noChangeArrowheads="1"/>
        </xdr:cNvSpPr>
      </xdr:nvSpPr>
      <xdr:spPr>
        <a:xfrm>
          <a:off x="1704340" y="1903095"/>
          <a:ext cx="2536825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r>
            <a:rPr lang="ja-JP" altLang="en-US" sz="1100">
              <a:effectLst/>
              <a:latin typeface="+mn-lt"/>
              <a:ea typeface="+mn-ea"/>
              <a:cs typeface="+mn-cs"/>
            </a:rPr>
            <a:t>：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LDAP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152400</xdr:colOff>
      <xdr:row>14</xdr:row>
      <xdr:rowOff>53340</xdr:rowOff>
    </xdr:from>
    <xdr:to>
      <xdr:col>6</xdr:col>
      <xdr:colOff>91440</xdr:colOff>
      <xdr:row>15</xdr:row>
      <xdr:rowOff>144780</xdr:rowOff>
    </xdr:to>
    <xdr:sp>
      <xdr:nvSpPr>
        <xdr:cNvPr id="41" name="正方形/長方形 40"/>
        <xdr:cNvSpPr/>
      </xdr:nvSpPr>
      <xdr:spPr>
        <a:xfrm>
          <a:off x="635000" y="2463165"/>
          <a:ext cx="904240" cy="26289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38100</xdr:colOff>
      <xdr:row>14</xdr:row>
      <xdr:rowOff>15240</xdr:rowOff>
    </xdr:from>
    <xdr:to>
      <xdr:col>17</xdr:col>
      <xdr:colOff>161925</xdr:colOff>
      <xdr:row>15</xdr:row>
      <xdr:rowOff>144780</xdr:rowOff>
    </xdr:to>
    <xdr:sp>
      <xdr:nvSpPr>
        <xdr:cNvPr id="42" name="Text Box 70"/>
        <xdr:cNvSpPr txBox="1">
          <a:spLocks noChangeArrowheads="1"/>
        </xdr:cNvSpPr>
      </xdr:nvSpPr>
      <xdr:spPr>
        <a:xfrm>
          <a:off x="1727200" y="2425065"/>
          <a:ext cx="2536825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：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システム処理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182880</xdr:colOff>
      <xdr:row>17</xdr:row>
      <xdr:rowOff>144780</xdr:rowOff>
    </xdr:from>
    <xdr:to>
      <xdr:col>6</xdr:col>
      <xdr:colOff>49440</xdr:colOff>
      <xdr:row>17</xdr:row>
      <xdr:rowOff>146356</xdr:rowOff>
    </xdr:to>
    <xdr:cxnSp>
      <xdr:nvCxnSpPr>
        <xdr:cNvPr id="44" name="直線矢印コネクタ 43"/>
        <xdr:cNvCxnSpPr/>
      </xdr:nvCxnSpPr>
      <xdr:spPr>
        <a:xfrm flipH="1" flipV="1">
          <a:off x="665480" y="3068955"/>
          <a:ext cx="831215" cy="1270"/>
        </a:xfrm>
        <a:prstGeom prst="straightConnector1">
          <a:avLst/>
        </a:prstGeom>
        <a:ln w="22225">
          <a:solidFill>
            <a:schemeClr val="accent2">
              <a:lumMod val="75000"/>
            </a:schemeClr>
          </a:solidFill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17</xdr:row>
      <xdr:rowOff>30480</xdr:rowOff>
    </xdr:from>
    <xdr:to>
      <xdr:col>17</xdr:col>
      <xdr:colOff>177165</xdr:colOff>
      <xdr:row>18</xdr:row>
      <xdr:rowOff>160020</xdr:rowOff>
    </xdr:to>
    <xdr:sp>
      <xdr:nvSpPr>
        <xdr:cNvPr id="45" name="Text Box 70"/>
        <xdr:cNvSpPr txBox="1">
          <a:spLocks noChangeArrowheads="1"/>
        </xdr:cNvSpPr>
      </xdr:nvSpPr>
      <xdr:spPr>
        <a:xfrm>
          <a:off x="1742440" y="2954655"/>
          <a:ext cx="2536825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en-US" sz="1100">
              <a:effectLst/>
              <a:latin typeface="+mn-lt"/>
              <a:ea typeface="+mn-ea"/>
              <a:cs typeface="+mn-cs"/>
            </a:rPr>
            <a:t>：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業務の流れ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205740</xdr:colOff>
      <xdr:row>24</xdr:row>
      <xdr:rowOff>68580</xdr:rowOff>
    </xdr:from>
    <xdr:to>
      <xdr:col>44</xdr:col>
      <xdr:colOff>137160</xdr:colOff>
      <xdr:row>47</xdr:row>
      <xdr:rowOff>121920</xdr:rowOff>
    </xdr:to>
    <xdr:grpSp>
      <xdr:nvGrpSpPr>
        <xdr:cNvPr id="182" name="グループ化 181"/>
        <xdr:cNvGrpSpPr/>
      </xdr:nvGrpSpPr>
      <xdr:grpSpPr>
        <a:xfrm>
          <a:off x="1894840" y="4192905"/>
          <a:ext cx="8846820" cy="3996690"/>
          <a:chOff x="1711811" y="4165451"/>
          <a:chExt cx="7883114" cy="3970916"/>
        </a:xfrm>
      </xdr:grpSpPr>
      <xdr:pic>
        <xdr:nvPicPr>
          <xdr:cNvPr id="14" name="Picture 35" descr="j0433942[1]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711811" y="4165451"/>
            <a:ext cx="773702" cy="8292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15" name="正方形/長方形 14"/>
          <xdr:cNvSpPr/>
        </xdr:nvSpPr>
        <xdr:spPr>
          <a:xfrm>
            <a:off x="3450067" y="4419600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ログイン画面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7" name="正方形/長方形 16"/>
          <xdr:cNvSpPr/>
        </xdr:nvSpPr>
        <xdr:spPr>
          <a:xfrm>
            <a:off x="3450067" y="5248387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利用可能か確認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8" name="円柱 17"/>
          <xdr:cNvSpPr/>
        </xdr:nvSpPr>
        <xdr:spPr>
          <a:xfrm>
            <a:off x="8496300" y="5736515"/>
            <a:ext cx="1098625" cy="1093246"/>
          </a:xfrm>
          <a:prstGeom prst="can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cxnSp>
        <xdr:nvCxnSpPr>
          <xdr:cNvPr id="19" name="直線矢印コネクタ 18"/>
          <xdr:cNvCxnSpPr>
            <a:stCxn id="15" idx="1"/>
            <a:endCxn id="14" idx="3"/>
          </xdr:cNvCxnSpPr>
        </xdr:nvCxnSpPr>
        <xdr:spPr>
          <a:xfrm flipH="1">
            <a:off x="2485513" y="4578499"/>
            <a:ext cx="964554" cy="225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2" name="直線矢印コネクタ 21"/>
          <xdr:cNvCxnSpPr>
            <a:stCxn id="17" idx="0"/>
            <a:endCxn id="15" idx="2"/>
          </xdr:cNvCxnSpPr>
        </xdr:nvCxnSpPr>
        <xdr:spPr>
          <a:xfrm flipV="1">
            <a:off x="4508799" y="4737399"/>
            <a:ext cx="0" cy="51098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コネクタ: カギ線 7"/>
          <xdr:cNvCxnSpPr>
            <a:stCxn id="18" idx="1"/>
            <a:endCxn id="17" idx="3"/>
          </xdr:cNvCxnSpPr>
        </xdr:nvCxnSpPr>
        <xdr:spPr>
          <a:xfrm rot="16200000" flipV="1">
            <a:off x="7142629" y="3832636"/>
            <a:ext cx="329229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29" name="正方形/長方形 28"/>
          <xdr:cNvSpPr/>
        </xdr:nvSpPr>
        <xdr:spPr>
          <a:xfrm>
            <a:off x="3450067" y="6140824"/>
            <a:ext cx="2117912" cy="31510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パスワードチェック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30" name="直線矢印コネクタ 29"/>
          <xdr:cNvCxnSpPr>
            <a:stCxn id="29" idx="0"/>
            <a:endCxn id="17" idx="2"/>
          </xdr:cNvCxnSpPr>
        </xdr:nvCxnSpPr>
        <xdr:spPr>
          <a:xfrm flipV="1">
            <a:off x="4508799" y="5566186"/>
            <a:ext cx="0" cy="57463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33" name="Text Box 70"/>
          <xdr:cNvSpPr txBox="1">
            <a:spLocks noChangeArrowheads="1"/>
          </xdr:cNvSpPr>
        </xdr:nvSpPr>
        <xdr:spPr>
          <a:xfrm>
            <a:off x="4563933" y="5759375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35" name="コネクタ: カギ線 34"/>
          <xdr:cNvCxnSpPr>
            <a:stCxn id="14" idx="2"/>
            <a:endCxn id="17" idx="1"/>
          </xdr:cNvCxnSpPr>
        </xdr:nvCxnSpPr>
        <xdr:spPr>
          <a:xfrm rot="16200000" flipH="1">
            <a:off x="2568066" y="4525283"/>
            <a:ext cx="412599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43" name="Text Box 70"/>
          <xdr:cNvSpPr txBox="1">
            <a:spLocks noChangeArrowheads="1"/>
          </xdr:cNvSpPr>
        </xdr:nvSpPr>
        <xdr:spPr>
          <a:xfrm>
            <a:off x="2658036" y="5426336"/>
            <a:ext cx="283733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sp>
        <xdr:nvSpPr>
          <xdr:cNvPr id="46" name="円柱 45"/>
          <xdr:cNvSpPr/>
        </xdr:nvSpPr>
        <xdr:spPr>
          <a:xfrm>
            <a:off x="6460864" y="5868745"/>
            <a:ext cx="974911" cy="851647"/>
          </a:xfrm>
          <a:prstGeom prst="can">
            <a:avLst>
              <a:gd name="adj" fmla="val 2350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sp>
        <xdr:nvSpPr>
          <xdr:cNvPr id="49" name="正方形/長方形 48"/>
          <xdr:cNvSpPr/>
        </xdr:nvSpPr>
        <xdr:spPr>
          <a:xfrm>
            <a:off x="3450067" y="6944061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ユーザ情報取得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51" name="直線矢印コネクタ 50"/>
          <xdr:cNvCxnSpPr>
            <a:stCxn id="49" idx="0"/>
            <a:endCxn id="29" idx="2"/>
          </xdr:cNvCxnSpPr>
        </xdr:nvCxnSpPr>
        <xdr:spPr>
          <a:xfrm flipV="1">
            <a:off x="4508799" y="6455933"/>
            <a:ext cx="0" cy="48812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52" name="Text Box 70"/>
          <xdr:cNvSpPr txBox="1">
            <a:spLocks noChangeArrowheads="1"/>
          </xdr:cNvSpPr>
        </xdr:nvSpPr>
        <xdr:spPr>
          <a:xfrm>
            <a:off x="4571553" y="6603402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54" name="コネクタ: カギ線 53"/>
          <xdr:cNvCxnSpPr>
            <a:stCxn id="14" idx="2"/>
            <a:endCxn id="29" idx="1"/>
          </xdr:cNvCxnSpPr>
        </xdr:nvCxnSpPr>
        <xdr:spPr>
          <a:xfrm rot="16200000" flipH="1">
            <a:off x="2123192" y="4970157"/>
            <a:ext cx="1302347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55" name="Text Box 70"/>
          <xdr:cNvSpPr txBox="1">
            <a:spLocks noChangeArrowheads="1"/>
          </xdr:cNvSpPr>
        </xdr:nvSpPr>
        <xdr:spPr>
          <a:xfrm>
            <a:off x="2650417" y="6326393"/>
            <a:ext cx="321831" cy="216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56" name="コネクタ: カギ線 55"/>
          <xdr:cNvCxnSpPr>
            <a:stCxn id="18" idx="3"/>
            <a:endCxn id="49" idx="3"/>
          </xdr:cNvCxnSpPr>
        </xdr:nvCxnSpPr>
        <xdr:spPr>
          <a:xfrm rot="5400000">
            <a:off x="7170644" y="5227096"/>
            <a:ext cx="273200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none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2" name="正方形/長方形 71"/>
          <xdr:cNvSpPr/>
        </xdr:nvSpPr>
        <xdr:spPr>
          <a:xfrm>
            <a:off x="3450067" y="7818568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メイン画面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73" name="直線矢印コネクタ 72"/>
          <xdr:cNvCxnSpPr>
            <a:stCxn id="72" idx="0"/>
            <a:endCxn id="49" idx="2"/>
          </xdr:cNvCxnSpPr>
        </xdr:nvCxnSpPr>
        <xdr:spPr>
          <a:xfrm flipV="1">
            <a:off x="4508799" y="7261860"/>
            <a:ext cx="0" cy="55670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4" name="Text Box 70"/>
          <xdr:cNvSpPr txBox="1">
            <a:spLocks noChangeArrowheads="1"/>
          </xdr:cNvSpPr>
        </xdr:nvSpPr>
        <xdr:spPr>
          <a:xfrm>
            <a:off x="4571553" y="7470289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78" name="コネクタ: カギ線 77"/>
          <xdr:cNvCxnSpPr>
            <a:stCxn id="14" idx="2"/>
            <a:endCxn id="49" idx="1"/>
          </xdr:cNvCxnSpPr>
        </xdr:nvCxnSpPr>
        <xdr:spPr>
          <a:xfrm rot="16200000" flipH="1">
            <a:off x="1720229" y="5373120"/>
            <a:ext cx="2108274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9" name="Text Box 70"/>
          <xdr:cNvSpPr txBox="1">
            <a:spLocks noChangeArrowheads="1"/>
          </xdr:cNvSpPr>
        </xdr:nvSpPr>
        <xdr:spPr>
          <a:xfrm>
            <a:off x="2650418" y="7114393"/>
            <a:ext cx="283733" cy="2187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87" name="直線矢印コネクタ 86"/>
          <xdr:cNvCxnSpPr>
            <a:stCxn id="46" idx="2"/>
            <a:endCxn id="29" idx="3"/>
          </xdr:cNvCxnSpPr>
        </xdr:nvCxnSpPr>
        <xdr:spPr>
          <a:xfrm flipH="1">
            <a:off x="5567979" y="6293224"/>
            <a:ext cx="892885" cy="3810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205740</xdr:colOff>
      <xdr:row>58</xdr:row>
      <xdr:rowOff>68580</xdr:rowOff>
    </xdr:from>
    <xdr:to>
      <xdr:col>44</xdr:col>
      <xdr:colOff>137160</xdr:colOff>
      <xdr:row>81</xdr:row>
      <xdr:rowOff>121920</xdr:rowOff>
    </xdr:to>
    <xdr:grpSp>
      <xdr:nvGrpSpPr>
        <xdr:cNvPr id="183" name="グループ化 182"/>
        <xdr:cNvGrpSpPr/>
      </xdr:nvGrpSpPr>
      <xdr:grpSpPr>
        <a:xfrm>
          <a:off x="1894840" y="10022205"/>
          <a:ext cx="8846820" cy="3996690"/>
          <a:chOff x="1711811" y="9956651"/>
          <a:chExt cx="7883114" cy="3970916"/>
        </a:xfrm>
      </xdr:grpSpPr>
      <xdr:pic>
        <xdr:nvPicPr>
          <xdr:cNvPr id="96" name="Picture 35" descr="j0433942[1]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711811" y="9956651"/>
            <a:ext cx="773702" cy="8292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97" name="正方形/長方形 96"/>
          <xdr:cNvSpPr/>
        </xdr:nvSpPr>
        <xdr:spPr>
          <a:xfrm>
            <a:off x="3450067" y="10210800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登録ボタン押下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98" name="正方形/長方形 97"/>
          <xdr:cNvSpPr/>
        </xdr:nvSpPr>
        <xdr:spPr>
          <a:xfrm>
            <a:off x="3450067" y="11039587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入力データチェック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99" name="円柱 98"/>
          <xdr:cNvSpPr/>
        </xdr:nvSpPr>
        <xdr:spPr>
          <a:xfrm>
            <a:off x="8496300" y="11527715"/>
            <a:ext cx="1098625" cy="1093246"/>
          </a:xfrm>
          <a:prstGeom prst="can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cxnSp>
        <xdr:nvCxnSpPr>
          <xdr:cNvPr id="100" name="直線矢印コネクタ 99"/>
          <xdr:cNvCxnSpPr>
            <a:stCxn id="97" idx="1"/>
            <a:endCxn id="96" idx="3"/>
          </xdr:cNvCxnSpPr>
        </xdr:nvCxnSpPr>
        <xdr:spPr>
          <a:xfrm flipH="1">
            <a:off x="2485513" y="10369699"/>
            <a:ext cx="964554" cy="225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1" name="直線矢印コネクタ 100"/>
          <xdr:cNvCxnSpPr>
            <a:stCxn id="98" idx="0"/>
            <a:endCxn id="97" idx="2"/>
          </xdr:cNvCxnSpPr>
        </xdr:nvCxnSpPr>
        <xdr:spPr>
          <a:xfrm flipV="1">
            <a:off x="4508799" y="10528599"/>
            <a:ext cx="0" cy="51098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2" name="コネクタ: カギ線 101"/>
          <xdr:cNvCxnSpPr>
            <a:stCxn id="99" idx="1"/>
            <a:endCxn id="98" idx="3"/>
          </xdr:cNvCxnSpPr>
        </xdr:nvCxnSpPr>
        <xdr:spPr>
          <a:xfrm rot="16200000" flipV="1">
            <a:off x="7142629" y="9623836"/>
            <a:ext cx="329229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03" name="正方形/長方形 102"/>
          <xdr:cNvSpPr/>
        </xdr:nvSpPr>
        <xdr:spPr>
          <a:xfrm>
            <a:off x="3450067" y="11932024"/>
            <a:ext cx="2117912" cy="31510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LDAP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への登録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04" name="直線矢印コネクタ 103"/>
          <xdr:cNvCxnSpPr>
            <a:stCxn id="103" idx="0"/>
            <a:endCxn id="98" idx="2"/>
          </xdr:cNvCxnSpPr>
        </xdr:nvCxnSpPr>
        <xdr:spPr>
          <a:xfrm flipV="1">
            <a:off x="4508799" y="11357386"/>
            <a:ext cx="0" cy="57463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05" name="Text Box 70"/>
          <xdr:cNvSpPr txBox="1">
            <a:spLocks noChangeArrowheads="1"/>
          </xdr:cNvSpPr>
        </xdr:nvSpPr>
        <xdr:spPr>
          <a:xfrm>
            <a:off x="4563933" y="11550575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06" name="コネクタ: カギ線 105"/>
          <xdr:cNvCxnSpPr>
            <a:stCxn id="96" idx="2"/>
            <a:endCxn id="98" idx="1"/>
          </xdr:cNvCxnSpPr>
        </xdr:nvCxnSpPr>
        <xdr:spPr>
          <a:xfrm rot="16200000" flipH="1">
            <a:off x="2568066" y="10316483"/>
            <a:ext cx="412599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07" name="Text Box 70"/>
          <xdr:cNvSpPr txBox="1">
            <a:spLocks noChangeArrowheads="1"/>
          </xdr:cNvSpPr>
        </xdr:nvSpPr>
        <xdr:spPr>
          <a:xfrm>
            <a:off x="2311550" y="11217536"/>
            <a:ext cx="285526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sp>
        <xdr:nvSpPr>
          <xdr:cNvPr id="108" name="円柱 107"/>
          <xdr:cNvSpPr/>
        </xdr:nvSpPr>
        <xdr:spPr>
          <a:xfrm>
            <a:off x="6582784" y="11659945"/>
            <a:ext cx="976704" cy="851647"/>
          </a:xfrm>
          <a:prstGeom prst="can">
            <a:avLst>
              <a:gd name="adj" fmla="val 2350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sp>
        <xdr:nvSpPr>
          <xdr:cNvPr id="109" name="正方形/長方形 108"/>
          <xdr:cNvSpPr/>
        </xdr:nvSpPr>
        <xdr:spPr>
          <a:xfrm>
            <a:off x="3450067" y="12735261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ユーザ情報登録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10" name="直線矢印コネクタ 109"/>
          <xdr:cNvCxnSpPr>
            <a:stCxn id="109" idx="0"/>
            <a:endCxn id="103" idx="2"/>
          </xdr:cNvCxnSpPr>
        </xdr:nvCxnSpPr>
        <xdr:spPr>
          <a:xfrm flipV="1">
            <a:off x="4508799" y="12247133"/>
            <a:ext cx="0" cy="48812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11" name="Text Box 70"/>
          <xdr:cNvSpPr txBox="1">
            <a:spLocks noChangeArrowheads="1"/>
          </xdr:cNvSpPr>
        </xdr:nvSpPr>
        <xdr:spPr>
          <a:xfrm>
            <a:off x="4571553" y="12394602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12" name="コネクタ: カギ線 111"/>
          <xdr:cNvCxnSpPr>
            <a:stCxn id="96" idx="2"/>
            <a:endCxn id="103" idx="1"/>
          </xdr:cNvCxnSpPr>
        </xdr:nvCxnSpPr>
        <xdr:spPr>
          <a:xfrm rot="16200000" flipH="1">
            <a:off x="2123192" y="10761357"/>
            <a:ext cx="1302347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13" name="Text Box 70"/>
          <xdr:cNvSpPr txBox="1">
            <a:spLocks noChangeArrowheads="1"/>
          </xdr:cNvSpPr>
        </xdr:nvSpPr>
        <xdr:spPr>
          <a:xfrm>
            <a:off x="2303931" y="12117593"/>
            <a:ext cx="323624" cy="216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14" name="コネクタ: カギ線 113"/>
          <xdr:cNvCxnSpPr>
            <a:stCxn id="99" idx="3"/>
            <a:endCxn id="109" idx="3"/>
          </xdr:cNvCxnSpPr>
        </xdr:nvCxnSpPr>
        <xdr:spPr>
          <a:xfrm rot="5400000">
            <a:off x="7170644" y="11018296"/>
            <a:ext cx="273200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15" name="正方形/長方形 114"/>
          <xdr:cNvSpPr/>
        </xdr:nvSpPr>
        <xdr:spPr>
          <a:xfrm>
            <a:off x="3450067" y="13609768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検索画面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16" name="直線矢印コネクタ 115"/>
          <xdr:cNvCxnSpPr>
            <a:stCxn id="115" idx="0"/>
            <a:endCxn id="109" idx="2"/>
          </xdr:cNvCxnSpPr>
        </xdr:nvCxnSpPr>
        <xdr:spPr>
          <a:xfrm flipV="1">
            <a:off x="4508799" y="13053060"/>
            <a:ext cx="0" cy="55670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17" name="Text Box 70"/>
          <xdr:cNvSpPr txBox="1">
            <a:spLocks noChangeArrowheads="1"/>
          </xdr:cNvSpPr>
        </xdr:nvSpPr>
        <xdr:spPr>
          <a:xfrm>
            <a:off x="4571553" y="13261489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18" name="コネクタ: カギ線 117"/>
          <xdr:cNvCxnSpPr>
            <a:stCxn id="96" idx="2"/>
            <a:endCxn id="109" idx="1"/>
          </xdr:cNvCxnSpPr>
        </xdr:nvCxnSpPr>
        <xdr:spPr>
          <a:xfrm rot="16200000" flipH="1">
            <a:off x="1720229" y="11164320"/>
            <a:ext cx="2108274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19" name="Text Box 70"/>
          <xdr:cNvSpPr txBox="1">
            <a:spLocks noChangeArrowheads="1"/>
          </xdr:cNvSpPr>
        </xdr:nvSpPr>
        <xdr:spPr>
          <a:xfrm>
            <a:off x="2303932" y="12905593"/>
            <a:ext cx="285526" cy="2187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20" name="直線矢印コネクタ 119"/>
          <xdr:cNvCxnSpPr>
            <a:stCxn id="108" idx="2"/>
            <a:endCxn id="103" idx="3"/>
          </xdr:cNvCxnSpPr>
        </xdr:nvCxnSpPr>
        <xdr:spPr>
          <a:xfrm flipH="1">
            <a:off x="5567979" y="12084424"/>
            <a:ext cx="1014805" cy="3810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25" name="正方形/長方形 124"/>
          <xdr:cNvSpPr/>
        </xdr:nvSpPr>
        <xdr:spPr>
          <a:xfrm>
            <a:off x="2772335" y="11481995"/>
            <a:ext cx="3357283" cy="1934584"/>
          </a:xfrm>
          <a:prstGeom prst="rect">
            <a:avLst/>
          </a:prstGeom>
          <a:noFill/>
          <a:ln w="31750" algn="ctr">
            <a:solidFill>
              <a:srgbClr val="FF0000"/>
            </a:solidFill>
            <a:prstDash val="sysDash"/>
            <a:miter lim="800000"/>
          </a:ln>
        </xdr:spPr>
        <xdr:txBody>
          <a:bodyPr vert="horz" wrap="square" lIns="72000" tIns="36000" rIns="72000" bIns="36000" rtlCol="0" anchor="t"/>
          <a:lstStyle/>
          <a:p>
            <a:pPr marL="88900" indent="-88900" algn="l" eaLnBrk="0" hangingPunct="0">
              <a:buClr>
                <a:srgbClr val="074B88"/>
              </a:buClr>
              <a:buSzPct val="80000"/>
            </a:pPr>
            <a:r>
              <a:rPr kumimoji="1" lang="ja-JP" altLang="en-US" sz="1400" b="0">
                <a:solidFill>
                  <a:srgbClr val="FF0000"/>
                </a:solidFill>
                <a:latin typeface="+mn-ea"/>
                <a:ea typeface="+mn-ea"/>
              </a:rPr>
              <a:t>トランザクション</a:t>
            </a:r>
            <a:endParaRPr kumimoji="1" lang="ja-JP" altLang="en-US" sz="1400" b="0">
              <a:solidFill>
                <a:srgbClr val="FF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7</xdr:col>
      <xdr:colOff>205740</xdr:colOff>
      <xdr:row>92</xdr:row>
      <xdr:rowOff>68580</xdr:rowOff>
    </xdr:from>
    <xdr:to>
      <xdr:col>44</xdr:col>
      <xdr:colOff>137160</xdr:colOff>
      <xdr:row>115</xdr:row>
      <xdr:rowOff>121920</xdr:rowOff>
    </xdr:to>
    <xdr:grpSp>
      <xdr:nvGrpSpPr>
        <xdr:cNvPr id="184" name="グループ化 183"/>
        <xdr:cNvGrpSpPr/>
      </xdr:nvGrpSpPr>
      <xdr:grpSpPr>
        <a:xfrm>
          <a:off x="1894840" y="15851505"/>
          <a:ext cx="8846820" cy="3996690"/>
          <a:chOff x="1711811" y="15747851"/>
          <a:chExt cx="7883114" cy="3970916"/>
        </a:xfrm>
      </xdr:grpSpPr>
      <xdr:pic>
        <xdr:nvPicPr>
          <xdr:cNvPr id="126" name="Picture 35" descr="j0433942[1]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711811" y="15747851"/>
            <a:ext cx="773702" cy="8292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127" name="正方形/長方形 126"/>
          <xdr:cNvSpPr/>
        </xdr:nvSpPr>
        <xdr:spPr>
          <a:xfrm>
            <a:off x="3450067" y="16002000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更新ボタン押下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28" name="正方形/長方形 127"/>
          <xdr:cNvSpPr/>
        </xdr:nvSpPr>
        <xdr:spPr>
          <a:xfrm>
            <a:off x="3450067" y="16830787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入力データチェック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29" name="円柱 128"/>
          <xdr:cNvSpPr/>
        </xdr:nvSpPr>
        <xdr:spPr>
          <a:xfrm>
            <a:off x="8496300" y="17318915"/>
            <a:ext cx="1098625" cy="1093246"/>
          </a:xfrm>
          <a:prstGeom prst="can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cxnSp>
        <xdr:nvCxnSpPr>
          <xdr:cNvPr id="130" name="直線矢印コネクタ 129"/>
          <xdr:cNvCxnSpPr>
            <a:stCxn id="127" idx="1"/>
            <a:endCxn id="126" idx="3"/>
          </xdr:cNvCxnSpPr>
        </xdr:nvCxnSpPr>
        <xdr:spPr>
          <a:xfrm flipH="1">
            <a:off x="2485513" y="16160899"/>
            <a:ext cx="964554" cy="225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1" name="直線矢印コネクタ 130"/>
          <xdr:cNvCxnSpPr>
            <a:stCxn id="128" idx="0"/>
            <a:endCxn id="127" idx="2"/>
          </xdr:cNvCxnSpPr>
        </xdr:nvCxnSpPr>
        <xdr:spPr>
          <a:xfrm flipV="1">
            <a:off x="4508799" y="16319799"/>
            <a:ext cx="0" cy="51098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2" name="コネクタ: カギ線 131"/>
          <xdr:cNvCxnSpPr>
            <a:stCxn id="129" idx="1"/>
            <a:endCxn id="128" idx="3"/>
          </xdr:cNvCxnSpPr>
        </xdr:nvCxnSpPr>
        <xdr:spPr>
          <a:xfrm rot="16200000" flipV="1">
            <a:off x="7142629" y="15415036"/>
            <a:ext cx="329229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33" name="正方形/長方形 132"/>
          <xdr:cNvSpPr/>
        </xdr:nvSpPr>
        <xdr:spPr>
          <a:xfrm>
            <a:off x="3450067" y="17723224"/>
            <a:ext cx="2117912" cy="31510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LDAP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への更新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34" name="直線矢印コネクタ 133"/>
          <xdr:cNvCxnSpPr>
            <a:stCxn id="133" idx="0"/>
            <a:endCxn id="128" idx="2"/>
          </xdr:cNvCxnSpPr>
        </xdr:nvCxnSpPr>
        <xdr:spPr>
          <a:xfrm flipV="1">
            <a:off x="4508799" y="17148586"/>
            <a:ext cx="0" cy="57463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35" name="Text Box 70"/>
          <xdr:cNvSpPr txBox="1">
            <a:spLocks noChangeArrowheads="1"/>
          </xdr:cNvSpPr>
        </xdr:nvSpPr>
        <xdr:spPr>
          <a:xfrm>
            <a:off x="4563933" y="17341775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36" name="コネクタ: カギ線 135"/>
          <xdr:cNvCxnSpPr>
            <a:stCxn id="126" idx="2"/>
            <a:endCxn id="128" idx="1"/>
          </xdr:cNvCxnSpPr>
        </xdr:nvCxnSpPr>
        <xdr:spPr>
          <a:xfrm rot="16200000" flipH="1">
            <a:off x="2568066" y="16107683"/>
            <a:ext cx="412599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37" name="Text Box 70"/>
          <xdr:cNvSpPr txBox="1">
            <a:spLocks noChangeArrowheads="1"/>
          </xdr:cNvSpPr>
        </xdr:nvSpPr>
        <xdr:spPr>
          <a:xfrm>
            <a:off x="2311550" y="17008736"/>
            <a:ext cx="285526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sp>
        <xdr:nvSpPr>
          <xdr:cNvPr id="138" name="円柱 137"/>
          <xdr:cNvSpPr/>
        </xdr:nvSpPr>
        <xdr:spPr>
          <a:xfrm>
            <a:off x="6582784" y="17451145"/>
            <a:ext cx="976704" cy="851647"/>
          </a:xfrm>
          <a:prstGeom prst="can">
            <a:avLst>
              <a:gd name="adj" fmla="val 2350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sp>
        <xdr:nvSpPr>
          <xdr:cNvPr id="139" name="正方形/長方形 138"/>
          <xdr:cNvSpPr/>
        </xdr:nvSpPr>
        <xdr:spPr>
          <a:xfrm>
            <a:off x="3450067" y="18526461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ユーザ情報更新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40" name="直線矢印コネクタ 139"/>
          <xdr:cNvCxnSpPr>
            <a:stCxn id="139" idx="0"/>
            <a:endCxn id="133" idx="2"/>
          </xdr:cNvCxnSpPr>
        </xdr:nvCxnSpPr>
        <xdr:spPr>
          <a:xfrm flipV="1">
            <a:off x="4508799" y="18038333"/>
            <a:ext cx="0" cy="48812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41" name="Text Box 70"/>
          <xdr:cNvSpPr txBox="1">
            <a:spLocks noChangeArrowheads="1"/>
          </xdr:cNvSpPr>
        </xdr:nvSpPr>
        <xdr:spPr>
          <a:xfrm>
            <a:off x="4571553" y="18185802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42" name="コネクタ: カギ線 141"/>
          <xdr:cNvCxnSpPr>
            <a:stCxn id="126" idx="2"/>
            <a:endCxn id="133" idx="1"/>
          </xdr:cNvCxnSpPr>
        </xdr:nvCxnSpPr>
        <xdr:spPr>
          <a:xfrm rot="16200000" flipH="1">
            <a:off x="2123192" y="16552557"/>
            <a:ext cx="1302347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43" name="Text Box 70"/>
          <xdr:cNvSpPr txBox="1">
            <a:spLocks noChangeArrowheads="1"/>
          </xdr:cNvSpPr>
        </xdr:nvSpPr>
        <xdr:spPr>
          <a:xfrm>
            <a:off x="2303931" y="17908793"/>
            <a:ext cx="323624" cy="216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44" name="コネクタ: カギ線 143"/>
          <xdr:cNvCxnSpPr>
            <a:stCxn id="129" idx="3"/>
            <a:endCxn id="139" idx="3"/>
          </xdr:cNvCxnSpPr>
        </xdr:nvCxnSpPr>
        <xdr:spPr>
          <a:xfrm rot="5400000">
            <a:off x="7170644" y="16809496"/>
            <a:ext cx="273200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45" name="正方形/長方形 144"/>
          <xdr:cNvSpPr/>
        </xdr:nvSpPr>
        <xdr:spPr>
          <a:xfrm>
            <a:off x="3450067" y="19400968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検索画面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46" name="直線矢印コネクタ 145"/>
          <xdr:cNvCxnSpPr>
            <a:stCxn id="145" idx="0"/>
            <a:endCxn id="139" idx="2"/>
          </xdr:cNvCxnSpPr>
        </xdr:nvCxnSpPr>
        <xdr:spPr>
          <a:xfrm flipV="1">
            <a:off x="4508799" y="18844260"/>
            <a:ext cx="0" cy="55670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47" name="Text Box 70"/>
          <xdr:cNvSpPr txBox="1">
            <a:spLocks noChangeArrowheads="1"/>
          </xdr:cNvSpPr>
        </xdr:nvSpPr>
        <xdr:spPr>
          <a:xfrm>
            <a:off x="4571553" y="19052689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48" name="コネクタ: カギ線 147"/>
          <xdr:cNvCxnSpPr>
            <a:stCxn id="126" idx="2"/>
            <a:endCxn id="139" idx="1"/>
          </xdr:cNvCxnSpPr>
        </xdr:nvCxnSpPr>
        <xdr:spPr>
          <a:xfrm rot="16200000" flipH="1">
            <a:off x="1720229" y="16955520"/>
            <a:ext cx="2108274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49" name="Text Box 70"/>
          <xdr:cNvSpPr txBox="1">
            <a:spLocks noChangeArrowheads="1"/>
          </xdr:cNvSpPr>
        </xdr:nvSpPr>
        <xdr:spPr>
          <a:xfrm>
            <a:off x="2303932" y="18696793"/>
            <a:ext cx="285526" cy="2187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50" name="直線矢印コネクタ 149"/>
          <xdr:cNvCxnSpPr>
            <a:stCxn id="138" idx="2"/>
            <a:endCxn id="133" idx="3"/>
          </xdr:cNvCxnSpPr>
        </xdr:nvCxnSpPr>
        <xdr:spPr>
          <a:xfrm flipH="1">
            <a:off x="5567979" y="17875624"/>
            <a:ext cx="1014805" cy="3810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1" name="正方形/長方形 150"/>
          <xdr:cNvSpPr/>
        </xdr:nvSpPr>
        <xdr:spPr>
          <a:xfrm>
            <a:off x="2772335" y="17273195"/>
            <a:ext cx="3357283" cy="1934584"/>
          </a:xfrm>
          <a:prstGeom prst="rect">
            <a:avLst/>
          </a:prstGeom>
          <a:noFill/>
          <a:ln w="31750" algn="ctr">
            <a:solidFill>
              <a:srgbClr val="FF0000"/>
            </a:solidFill>
            <a:prstDash val="sysDash"/>
            <a:miter lim="800000"/>
          </a:ln>
        </xdr:spPr>
        <xdr:txBody>
          <a:bodyPr vert="horz" wrap="square" lIns="72000" tIns="36000" rIns="72000" bIns="36000" rtlCol="0" anchor="t"/>
          <a:lstStyle/>
          <a:p>
            <a:pPr marL="88900" indent="-88900" algn="l" eaLnBrk="0" hangingPunct="0">
              <a:buClr>
                <a:srgbClr val="074B88"/>
              </a:buClr>
              <a:buSzPct val="80000"/>
            </a:pPr>
            <a:r>
              <a:rPr kumimoji="1" lang="ja-JP" altLang="en-US" sz="1400" b="0">
                <a:solidFill>
                  <a:srgbClr val="FF0000"/>
                </a:solidFill>
                <a:latin typeface="+mn-ea"/>
                <a:ea typeface="+mn-ea"/>
              </a:rPr>
              <a:t>トランザクション</a:t>
            </a:r>
            <a:endParaRPr kumimoji="1" lang="ja-JP" altLang="en-US" sz="1400" b="0">
              <a:solidFill>
                <a:srgbClr val="FF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7</xdr:col>
      <xdr:colOff>205740</xdr:colOff>
      <xdr:row>126</xdr:row>
      <xdr:rowOff>68580</xdr:rowOff>
    </xdr:from>
    <xdr:to>
      <xdr:col>44</xdr:col>
      <xdr:colOff>137160</xdr:colOff>
      <xdr:row>149</xdr:row>
      <xdr:rowOff>121920</xdr:rowOff>
    </xdr:to>
    <xdr:grpSp>
      <xdr:nvGrpSpPr>
        <xdr:cNvPr id="185" name="グループ化 184"/>
        <xdr:cNvGrpSpPr/>
      </xdr:nvGrpSpPr>
      <xdr:grpSpPr>
        <a:xfrm>
          <a:off x="1894840" y="21680805"/>
          <a:ext cx="8846820" cy="3996690"/>
          <a:chOff x="1711811" y="21539051"/>
          <a:chExt cx="7883114" cy="3970916"/>
        </a:xfrm>
      </xdr:grpSpPr>
      <xdr:pic>
        <xdr:nvPicPr>
          <xdr:cNvPr id="152" name="Picture 35" descr="j0433942[1]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711811" y="21539051"/>
            <a:ext cx="773702" cy="8292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153" name="正方形/長方形 152"/>
          <xdr:cNvSpPr/>
        </xdr:nvSpPr>
        <xdr:spPr>
          <a:xfrm>
            <a:off x="3450067" y="21793200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削除ボタン押下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54" name="正方形/長方形 153"/>
          <xdr:cNvSpPr/>
        </xdr:nvSpPr>
        <xdr:spPr>
          <a:xfrm>
            <a:off x="3450067" y="22621987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存在しているかチェック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155" name="円柱 154"/>
          <xdr:cNvSpPr/>
        </xdr:nvSpPr>
        <xdr:spPr>
          <a:xfrm>
            <a:off x="8496300" y="23110115"/>
            <a:ext cx="1098625" cy="1093246"/>
          </a:xfrm>
          <a:prstGeom prst="can">
            <a:avLst/>
          </a:prstGeom>
          <a:solidFill>
            <a:schemeClr val="tx2">
              <a:lumMod val="20000"/>
              <a:lumOff val="8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cxnSp>
        <xdr:nvCxnSpPr>
          <xdr:cNvPr id="156" name="直線矢印コネクタ 155"/>
          <xdr:cNvCxnSpPr>
            <a:stCxn id="153" idx="1"/>
            <a:endCxn id="152" idx="3"/>
          </xdr:cNvCxnSpPr>
        </xdr:nvCxnSpPr>
        <xdr:spPr>
          <a:xfrm flipH="1">
            <a:off x="2485513" y="21952099"/>
            <a:ext cx="964554" cy="225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7" name="直線矢印コネクタ 156"/>
          <xdr:cNvCxnSpPr>
            <a:stCxn id="154" idx="0"/>
            <a:endCxn id="153" idx="2"/>
          </xdr:cNvCxnSpPr>
        </xdr:nvCxnSpPr>
        <xdr:spPr>
          <a:xfrm flipV="1">
            <a:off x="4508799" y="22110999"/>
            <a:ext cx="0" cy="51098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58" name="コネクタ: カギ線 157"/>
          <xdr:cNvCxnSpPr>
            <a:stCxn id="155" idx="1"/>
            <a:endCxn id="154" idx="3"/>
          </xdr:cNvCxnSpPr>
        </xdr:nvCxnSpPr>
        <xdr:spPr>
          <a:xfrm rot="16200000" flipV="1">
            <a:off x="7142629" y="21206236"/>
            <a:ext cx="329229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9" name="正方形/長方形 158"/>
          <xdr:cNvSpPr/>
        </xdr:nvSpPr>
        <xdr:spPr>
          <a:xfrm>
            <a:off x="3450067" y="23514424"/>
            <a:ext cx="2117912" cy="31510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LDAP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からの削除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【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物理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】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60" name="直線矢印コネクタ 159"/>
          <xdr:cNvCxnSpPr>
            <a:stCxn id="159" idx="0"/>
            <a:endCxn id="154" idx="2"/>
          </xdr:cNvCxnSpPr>
        </xdr:nvCxnSpPr>
        <xdr:spPr>
          <a:xfrm flipV="1">
            <a:off x="4508799" y="22939786"/>
            <a:ext cx="0" cy="57463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61" name="Text Box 70"/>
          <xdr:cNvSpPr txBox="1">
            <a:spLocks noChangeArrowheads="1"/>
          </xdr:cNvSpPr>
        </xdr:nvSpPr>
        <xdr:spPr>
          <a:xfrm>
            <a:off x="4563933" y="23132975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62" name="コネクタ: カギ線 161"/>
          <xdr:cNvCxnSpPr>
            <a:stCxn id="152" idx="2"/>
            <a:endCxn id="154" idx="1"/>
          </xdr:cNvCxnSpPr>
        </xdr:nvCxnSpPr>
        <xdr:spPr>
          <a:xfrm rot="16200000" flipH="1">
            <a:off x="2568066" y="21898883"/>
            <a:ext cx="412599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63" name="Text Box 70"/>
          <xdr:cNvSpPr txBox="1">
            <a:spLocks noChangeArrowheads="1"/>
          </xdr:cNvSpPr>
        </xdr:nvSpPr>
        <xdr:spPr>
          <a:xfrm>
            <a:off x="2311550" y="22799936"/>
            <a:ext cx="285526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sp>
        <xdr:nvSpPr>
          <xdr:cNvPr id="164" name="円柱 163"/>
          <xdr:cNvSpPr/>
        </xdr:nvSpPr>
        <xdr:spPr>
          <a:xfrm>
            <a:off x="6582784" y="23242345"/>
            <a:ext cx="976704" cy="851647"/>
          </a:xfrm>
          <a:prstGeom prst="can">
            <a:avLst>
              <a:gd name="adj" fmla="val 2350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rIns="0" anchor="ctr"/>
          <a:lstStyle>
            <a:defPPr>
              <a:defRPr lang="ja-JP"/>
            </a:defPPr>
            <a:lvl1pPr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ctr" rtl="0" fontAlgn="ctr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defRPr/>
            </a:pPr>
            <a:endParaRPr lang="ja-JP" altLang="en-US">
              <a:solidFill>
                <a:sysClr val="windowText" lastClr="000000"/>
              </a:solidFill>
            </a:endParaRPr>
          </a:p>
        </xdr:txBody>
      </xdr:sp>
      <xdr:sp>
        <xdr:nvSpPr>
          <xdr:cNvPr id="165" name="正方形/長方形 164"/>
          <xdr:cNvSpPr/>
        </xdr:nvSpPr>
        <xdr:spPr>
          <a:xfrm>
            <a:off x="3450067" y="24317661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DB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からの削除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【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論理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】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66" name="直線矢印コネクタ 165"/>
          <xdr:cNvCxnSpPr>
            <a:stCxn id="165" idx="0"/>
            <a:endCxn id="159" idx="2"/>
          </xdr:cNvCxnSpPr>
        </xdr:nvCxnSpPr>
        <xdr:spPr>
          <a:xfrm flipV="1">
            <a:off x="4508799" y="23829533"/>
            <a:ext cx="0" cy="48812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67" name="Text Box 70"/>
          <xdr:cNvSpPr txBox="1">
            <a:spLocks noChangeArrowheads="1"/>
          </xdr:cNvSpPr>
        </xdr:nvSpPr>
        <xdr:spPr>
          <a:xfrm>
            <a:off x="4571553" y="23977002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68" name="コネクタ: カギ線 167"/>
          <xdr:cNvCxnSpPr>
            <a:stCxn id="152" idx="2"/>
            <a:endCxn id="159" idx="1"/>
          </xdr:cNvCxnSpPr>
        </xdr:nvCxnSpPr>
        <xdr:spPr>
          <a:xfrm rot="16200000" flipH="1">
            <a:off x="2123192" y="22343757"/>
            <a:ext cx="1302347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69" name="Text Box 70"/>
          <xdr:cNvSpPr txBox="1">
            <a:spLocks noChangeArrowheads="1"/>
          </xdr:cNvSpPr>
        </xdr:nvSpPr>
        <xdr:spPr>
          <a:xfrm>
            <a:off x="2303931" y="23699993"/>
            <a:ext cx="323624" cy="216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70" name="コネクタ: カギ線 169"/>
          <xdr:cNvCxnSpPr>
            <a:stCxn id="155" idx="3"/>
            <a:endCxn id="165" idx="3"/>
          </xdr:cNvCxnSpPr>
        </xdr:nvCxnSpPr>
        <xdr:spPr>
          <a:xfrm rot="5400000">
            <a:off x="7170644" y="22600696"/>
            <a:ext cx="273200" cy="3478530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71" name="正方形/長方形 170"/>
          <xdr:cNvSpPr/>
        </xdr:nvSpPr>
        <xdr:spPr>
          <a:xfrm>
            <a:off x="3450067" y="25192168"/>
            <a:ext cx="2117912" cy="3177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lIns="0" tIns="0" rIns="0" bIns="0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検索画面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>
        <xdr:nvCxnSpPr>
          <xdr:cNvPr id="172" name="直線矢印コネクタ 171"/>
          <xdr:cNvCxnSpPr>
            <a:stCxn id="171" idx="0"/>
            <a:endCxn id="165" idx="2"/>
          </xdr:cNvCxnSpPr>
        </xdr:nvCxnSpPr>
        <xdr:spPr>
          <a:xfrm flipV="1">
            <a:off x="4508799" y="24635460"/>
            <a:ext cx="0" cy="556708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73" name="Text Box 70"/>
          <xdr:cNvSpPr txBox="1">
            <a:spLocks noChangeArrowheads="1"/>
          </xdr:cNvSpPr>
        </xdr:nvSpPr>
        <xdr:spPr>
          <a:xfrm>
            <a:off x="4571553" y="24843889"/>
            <a:ext cx="282388" cy="218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YES</a:t>
            </a:r>
            <a:endParaRPr lang="ja-JP" altLang="ja-JP">
              <a:effectLst/>
            </a:endParaRPr>
          </a:p>
        </xdr:txBody>
      </xdr:sp>
      <xdr:cxnSp>
        <xdr:nvCxnSpPr>
          <xdr:cNvPr id="174" name="コネクタ: カギ線 173"/>
          <xdr:cNvCxnSpPr>
            <a:stCxn id="152" idx="2"/>
            <a:endCxn id="165" idx="1"/>
          </xdr:cNvCxnSpPr>
        </xdr:nvCxnSpPr>
        <xdr:spPr>
          <a:xfrm rot="16200000" flipH="1">
            <a:off x="1720229" y="22746720"/>
            <a:ext cx="2108274" cy="1351405"/>
          </a:xfrm>
          <a:prstGeom prst="bentConnector2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75" name="Text Box 70"/>
          <xdr:cNvSpPr txBox="1">
            <a:spLocks noChangeArrowheads="1"/>
          </xdr:cNvSpPr>
        </xdr:nvSpPr>
        <xdr:spPr>
          <a:xfrm>
            <a:off x="2303932" y="24487993"/>
            <a:ext cx="285526" cy="2187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rtl="0"/>
            <a:r>
              <a:rPr lang="en-US" altLang="ja-JP" sz="1100">
                <a:effectLst/>
                <a:latin typeface="+mn-lt"/>
                <a:ea typeface="+mn-ea"/>
                <a:cs typeface="+mn-cs"/>
              </a:rPr>
              <a:t>NO</a:t>
            </a:r>
            <a:endParaRPr lang="ja-JP" altLang="ja-JP">
              <a:effectLst/>
            </a:endParaRPr>
          </a:p>
        </xdr:txBody>
      </xdr:sp>
      <xdr:cxnSp>
        <xdr:nvCxnSpPr>
          <xdr:cNvPr id="176" name="直線矢印コネクタ 175"/>
          <xdr:cNvCxnSpPr>
            <a:stCxn id="164" idx="2"/>
            <a:endCxn id="159" idx="3"/>
          </xdr:cNvCxnSpPr>
        </xdr:nvCxnSpPr>
        <xdr:spPr>
          <a:xfrm flipH="1">
            <a:off x="5567979" y="23666824"/>
            <a:ext cx="1014805" cy="3810"/>
          </a:xfrm>
          <a:prstGeom prst="straightConnector1">
            <a:avLst/>
          </a:prstGeom>
          <a:ln w="22225">
            <a:solidFill>
              <a:schemeClr val="accent2">
                <a:lumMod val="75000"/>
              </a:schemeClr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77" name="正方形/長方形 176"/>
          <xdr:cNvSpPr/>
        </xdr:nvSpPr>
        <xdr:spPr>
          <a:xfrm>
            <a:off x="2772335" y="23064395"/>
            <a:ext cx="3357283" cy="1934584"/>
          </a:xfrm>
          <a:prstGeom prst="rect">
            <a:avLst/>
          </a:prstGeom>
          <a:noFill/>
          <a:ln w="31750" algn="ctr">
            <a:solidFill>
              <a:srgbClr val="FF0000"/>
            </a:solidFill>
            <a:prstDash val="sysDash"/>
            <a:miter lim="800000"/>
          </a:ln>
        </xdr:spPr>
        <xdr:txBody>
          <a:bodyPr vert="horz" wrap="square" lIns="72000" tIns="36000" rIns="72000" bIns="36000" rtlCol="0" anchor="t"/>
          <a:lstStyle/>
          <a:p>
            <a:pPr marL="88900" indent="-88900" algn="l" eaLnBrk="0" hangingPunct="0">
              <a:buClr>
                <a:srgbClr val="074B88"/>
              </a:buClr>
              <a:buSzPct val="80000"/>
            </a:pPr>
            <a:r>
              <a:rPr kumimoji="1" lang="ja-JP" altLang="en-US" sz="1400" b="0">
                <a:solidFill>
                  <a:srgbClr val="FF0000"/>
                </a:solidFill>
                <a:latin typeface="+mn-ea"/>
                <a:ea typeface="+mn-ea"/>
              </a:rPr>
              <a:t>トランザクション</a:t>
            </a:r>
            <a:endParaRPr kumimoji="1" lang="ja-JP" altLang="en-US" sz="1400" b="0">
              <a:solidFill>
                <a:srgbClr val="FF0000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20</xdr:col>
      <xdr:colOff>205740</xdr:colOff>
      <xdr:row>8</xdr:row>
      <xdr:rowOff>22860</xdr:rowOff>
    </xdr:from>
    <xdr:to>
      <xdr:col>26</xdr:col>
      <xdr:colOff>45720</xdr:colOff>
      <xdr:row>10</xdr:row>
      <xdr:rowOff>15240</xdr:rowOff>
    </xdr:to>
    <xdr:sp>
      <xdr:nvSpPr>
        <xdr:cNvPr id="178" name="正方形/長方形 177"/>
        <xdr:cNvSpPr/>
      </xdr:nvSpPr>
      <xdr:spPr>
        <a:xfrm>
          <a:off x="5031740" y="1403985"/>
          <a:ext cx="1275080" cy="335280"/>
        </a:xfrm>
        <a:prstGeom prst="rect">
          <a:avLst/>
        </a:prstGeom>
        <a:noFill/>
        <a:ln w="31750" algn="ctr">
          <a:solidFill>
            <a:srgbClr val="FF0000"/>
          </a:solidFill>
          <a:prstDash val="sysDash"/>
          <a:miter lim="800000"/>
        </a:ln>
      </xdr:spPr>
      <xdr:txBody>
        <a:bodyPr vert="horz" wrap="square" lIns="72000" tIns="36000" rIns="72000" bIns="36000" rtlCol="0" anchor="t"/>
        <a:lstStyle/>
        <a:p>
          <a:pPr marL="88900" indent="-88900" algn="l" eaLnBrk="0" hangingPunct="0">
            <a:buClr>
              <a:srgbClr val="074B88"/>
            </a:buClr>
            <a:buSzPct val="80000"/>
          </a:pPr>
          <a:endParaRPr kumimoji="1" lang="ja-JP" altLang="en-US" sz="12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30481</xdr:colOff>
      <xdr:row>8</xdr:row>
      <xdr:rowOff>45720</xdr:rowOff>
    </xdr:from>
    <xdr:to>
      <xdr:col>33</xdr:col>
      <xdr:colOff>175261</xdr:colOff>
      <xdr:row>10</xdr:row>
      <xdr:rowOff>7620</xdr:rowOff>
    </xdr:to>
    <xdr:sp>
      <xdr:nvSpPr>
        <xdr:cNvPr id="179" name="Text Box 70"/>
        <xdr:cNvSpPr txBox="1">
          <a:spLocks noChangeArrowheads="1"/>
        </xdr:cNvSpPr>
      </xdr:nvSpPr>
      <xdr:spPr>
        <a:xfrm>
          <a:off x="6532880" y="1426845"/>
          <a:ext cx="15925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ja-JP" sz="1100" b="1">
              <a:effectLst/>
              <a:latin typeface="+mn-lt"/>
              <a:ea typeface="+mn-ea"/>
              <a:cs typeface="+mn-cs"/>
            </a:rPr>
            <a:t>トランザクション</a:t>
          </a:r>
          <a:endParaRPr lang="ja-JP" altLang="ja-JP">
            <a:effectLst/>
          </a:endParaRPr>
        </a:p>
      </xdr:txBody>
    </xdr:sp>
    <xdr:clientData/>
  </xdr:twoCellAnchor>
  <xdr:twoCellAnchor>
    <xdr:from>
      <xdr:col>20</xdr:col>
      <xdr:colOff>182880</xdr:colOff>
      <xdr:row>10</xdr:row>
      <xdr:rowOff>137160</xdr:rowOff>
    </xdr:from>
    <xdr:to>
      <xdr:col>37</xdr:col>
      <xdr:colOff>182880</xdr:colOff>
      <xdr:row>14</xdr:row>
      <xdr:rowOff>14941</xdr:rowOff>
    </xdr:to>
    <xdr:sp>
      <xdr:nvSpPr>
        <xdr:cNvPr id="181" name="Text Box 70"/>
        <xdr:cNvSpPr txBox="1">
          <a:spLocks noChangeArrowheads="1"/>
        </xdr:cNvSpPr>
      </xdr:nvSpPr>
      <xdr:spPr>
        <a:xfrm>
          <a:off x="5008880" y="1861185"/>
          <a:ext cx="4089400" cy="563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※LDAP</a:t>
          </a:r>
          <a:r>
            <a:rPr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にトランザクションがサポートされないため、手動でロールバックする必要です。</a:t>
          </a:r>
          <a:endParaRPr lang="ja-JP" altLang="ja-JP" b="1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78409</xdr:colOff>
      <xdr:row>6</xdr:row>
      <xdr:rowOff>38100</xdr:rowOff>
    </xdr:from>
    <xdr:to>
      <xdr:col>50</xdr:col>
      <xdr:colOff>125506</xdr:colOff>
      <xdr:row>23</xdr:row>
      <xdr:rowOff>134470</xdr:rowOff>
    </xdr:to>
    <xdr:sp>
      <xdr:nvSpPr>
        <xdr:cNvPr id="22" name="テキスト ボックス 21"/>
        <xdr:cNvSpPr txBox="1"/>
      </xdr:nvSpPr>
      <xdr:spPr>
        <a:xfrm>
          <a:off x="78105" y="1076325"/>
          <a:ext cx="12099290" cy="302958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6000">
              <a:effectLst/>
            </a:rPr>
            <a:t>紙芝居提供</a:t>
          </a:r>
          <a:endParaRPr lang="ja-JP" altLang="ja-JP" sz="60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blackWhite">
        <a:solidFill>
          <a:schemeClr val="bg1"/>
        </a:solidFill>
        <a:ln w="9525" algn="ctr">
          <a:solidFill>
            <a:srgbClr val="4A7EBB"/>
          </a:solidFill>
          <a:miter lim="800000"/>
        </a:ln>
      </a:spPr>
      <a:bodyPr vert="horz" wrap="square" lIns="72000" tIns="36000" rIns="72000" bIns="36000" rtlCol="0" anchor="ctr"/>
      <a:lstStyle>
        <a:defPPr marL="88900" indent="-88900" algn="ctr" eaLnBrk="0" hangingPunct="0">
          <a:buClr>
            <a:srgbClr val="074B88"/>
          </a:buClr>
          <a:buSzPct val="80000"/>
          <a:defRPr kumimoji="1" sz="1000">
            <a:latin typeface="+mn-ea"/>
            <a:ea typeface="+mn-ea"/>
          </a:defRPr>
        </a:defPPr>
      </a:lst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9:AX33"/>
  <sheetViews>
    <sheetView tabSelected="1" view="pageBreakPreview" zoomScaleNormal="100" zoomScaleSheetLayoutView="100" workbookViewId="0">
      <selection activeCell="A1" sqref="A1"/>
    </sheetView>
  </sheetViews>
  <sheetFormatPr defaultColWidth="9" defaultRowHeight="13.5"/>
  <cols>
    <col min="1" max="181" width="2.66666666666667" style="249" customWidth="1"/>
    <col min="182" max="16384" width="9" style="249"/>
  </cols>
  <sheetData>
    <row r="29" customHeight="1" spans="1:50">
      <c r="A29" s="250"/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0"/>
      <c r="AX29" s="250"/>
    </row>
    <row r="30" customHeight="1" spans="1:50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</row>
    <row r="31" customHeight="1" spans="1:50">
      <c r="A31" s="251" t="s">
        <v>0</v>
      </c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</row>
    <row r="32" customHeight="1" spans="1:50">
      <c r="A32" s="250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</row>
    <row r="33" customHeight="1" spans="1:50">
      <c r="A33" s="250"/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</row>
  </sheetData>
  <mergeCells count="2">
    <mergeCell ref="A31:AX33"/>
    <mergeCell ref="A29:AX30"/>
  </mergeCells>
  <pageMargins left="0.748031496062992" right="0.748031496062992" top="0.984251968503937" bottom="0.984251968503937" header="0.511811023622047" footer="0.511811023622047"/>
  <pageSetup paperSize="9" scale="91" orientation="landscape" horizontalDpi="300" verticalDpi="300"/>
  <headerFooter alignWithMargins="0">
    <oddHeader>&amp;R2016.03.01制定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80" zoomScaleSheetLayoutView="100" workbookViewId="0">
      <selection activeCell="A1" sqref="A1"/>
    </sheetView>
  </sheetViews>
  <sheetFormatPr defaultColWidth="9" defaultRowHeight="12" outlineLevelCol="4"/>
  <cols>
    <col min="1" max="3" width="10.8333333333333" style="240" customWidth="1"/>
    <col min="4" max="4" width="24" style="240" customWidth="1"/>
    <col min="5" max="5" width="85.1666666666667" style="240" customWidth="1"/>
    <col min="6" max="12" width="10.8333333333333" style="240" customWidth="1"/>
    <col min="13" max="13" width="11.3333333333333" style="240" customWidth="1"/>
    <col min="14" max="15" width="11.1666666666667" style="240" customWidth="1"/>
    <col min="16" max="16384" width="9" style="240"/>
  </cols>
  <sheetData>
    <row r="1" ht="17.25" spans="1:1">
      <c r="A1" s="241" t="s">
        <v>1</v>
      </c>
    </row>
    <row r="3" ht="18" customHeight="1" spans="1:5">
      <c r="A3" s="242" t="s">
        <v>2</v>
      </c>
      <c r="B3" s="242" t="s">
        <v>3</v>
      </c>
      <c r="C3" s="242" t="s">
        <v>4</v>
      </c>
      <c r="D3" s="242" t="s">
        <v>5</v>
      </c>
      <c r="E3" s="242" t="s">
        <v>6</v>
      </c>
    </row>
    <row r="4" ht="18" customHeight="1" spans="1:5">
      <c r="A4" s="243">
        <v>1</v>
      </c>
      <c r="B4" s="244">
        <v>44124</v>
      </c>
      <c r="C4" s="245"/>
      <c r="D4" s="246" t="s">
        <v>7</v>
      </c>
      <c r="E4" s="246"/>
    </row>
    <row r="5" ht="18" customHeight="1" spans="1:5">
      <c r="A5" s="243"/>
      <c r="B5" s="244"/>
      <c r="C5" s="247"/>
      <c r="D5" s="246"/>
      <c r="E5" s="246"/>
    </row>
    <row r="6" ht="18" customHeight="1" spans="1:5">
      <c r="A6" s="243"/>
      <c r="B6" s="244"/>
      <c r="C6" s="247"/>
      <c r="D6" s="246"/>
      <c r="E6" s="246"/>
    </row>
    <row r="7" ht="18" customHeight="1" spans="1:5">
      <c r="A7" s="243"/>
      <c r="B7" s="244"/>
      <c r="C7" s="247"/>
      <c r="D7" s="246"/>
      <c r="E7" s="246"/>
    </row>
    <row r="8" ht="18" customHeight="1" spans="1:5">
      <c r="A8" s="243"/>
      <c r="B8" s="244"/>
      <c r="C8" s="247"/>
      <c r="D8" s="246"/>
      <c r="E8" s="246"/>
    </row>
    <row r="9" ht="18" customHeight="1" spans="1:5">
      <c r="A9" s="243"/>
      <c r="B9" s="244"/>
      <c r="C9" s="247"/>
      <c r="D9" s="246"/>
      <c r="E9" s="246"/>
    </row>
    <row r="10" ht="18" customHeight="1" spans="1:5">
      <c r="A10" s="243"/>
      <c r="B10" s="244"/>
      <c r="C10" s="247"/>
      <c r="D10" s="246"/>
      <c r="E10" s="246"/>
    </row>
    <row r="11" ht="18" customHeight="1" spans="1:5">
      <c r="A11" s="243"/>
      <c r="B11" s="244"/>
      <c r="C11" s="247"/>
      <c r="D11" s="246"/>
      <c r="E11" s="246"/>
    </row>
    <row r="12" ht="18" customHeight="1" spans="1:5">
      <c r="A12" s="243"/>
      <c r="B12" s="244"/>
      <c r="C12" s="247"/>
      <c r="D12" s="246"/>
      <c r="E12" s="246"/>
    </row>
    <row r="13" ht="18" customHeight="1" spans="1:5">
      <c r="A13" s="243"/>
      <c r="B13" s="244"/>
      <c r="C13" s="247"/>
      <c r="D13" s="246"/>
      <c r="E13" s="246"/>
    </row>
    <row r="14" ht="18" customHeight="1" spans="1:5">
      <c r="A14" s="243"/>
      <c r="B14" s="244"/>
      <c r="C14" s="247"/>
      <c r="D14" s="246"/>
      <c r="E14" s="246"/>
    </row>
    <row r="15" ht="18" customHeight="1" spans="1:5">
      <c r="A15" s="243"/>
      <c r="B15" s="244"/>
      <c r="C15" s="247"/>
      <c r="D15" s="246"/>
      <c r="E15" s="246"/>
    </row>
    <row r="16" ht="18" customHeight="1" spans="1:5">
      <c r="A16" s="243"/>
      <c r="B16" s="244"/>
      <c r="C16" s="247"/>
      <c r="D16" s="246"/>
      <c r="E16" s="246"/>
    </row>
    <row r="17" ht="18" customHeight="1" spans="1:5">
      <c r="A17" s="243"/>
      <c r="B17" s="244"/>
      <c r="C17" s="247"/>
      <c r="D17" s="246"/>
      <c r="E17" s="246"/>
    </row>
    <row r="18" ht="18" customHeight="1" spans="1:5">
      <c r="A18" s="243"/>
      <c r="B18" s="244"/>
      <c r="C18" s="247"/>
      <c r="D18" s="246"/>
      <c r="E18" s="246"/>
    </row>
    <row r="19" ht="18" customHeight="1" spans="1:5">
      <c r="A19" s="243"/>
      <c r="B19" s="244"/>
      <c r="C19" s="247"/>
      <c r="D19" s="248"/>
      <c r="E19" s="246"/>
    </row>
    <row r="20" ht="18" customHeight="1" spans="1:5">
      <c r="A20" s="243"/>
      <c r="B20" s="244"/>
      <c r="C20" s="247"/>
      <c r="D20" s="248"/>
      <c r="E20" s="246"/>
    </row>
    <row r="21" ht="18" customHeight="1" spans="1:5">
      <c r="A21" s="243"/>
      <c r="B21" s="244"/>
      <c r="C21" s="247"/>
      <c r="D21" s="248"/>
      <c r="E21" s="246"/>
    </row>
    <row r="22" ht="18" customHeight="1" spans="1:5">
      <c r="A22" s="243"/>
      <c r="B22" s="244"/>
      <c r="C22" s="247"/>
      <c r="D22" s="248"/>
      <c r="E22" s="246"/>
    </row>
    <row r="23" ht="18" customHeight="1" spans="1:5">
      <c r="A23" s="243"/>
      <c r="B23" s="244"/>
      <c r="C23" s="247"/>
      <c r="D23" s="248"/>
      <c r="E23" s="246"/>
    </row>
    <row r="24" ht="18" customHeight="1" spans="1:5">
      <c r="A24" s="243"/>
      <c r="B24" s="244"/>
      <c r="C24" s="247"/>
      <c r="D24" s="248"/>
      <c r="E24" s="246"/>
    </row>
    <row r="25" ht="18" customHeight="1" spans="1:5">
      <c r="A25" s="243"/>
      <c r="B25" s="244"/>
      <c r="C25" s="247"/>
      <c r="D25" s="248"/>
      <c r="E25" s="246"/>
    </row>
    <row r="26" ht="18" customHeight="1" spans="1:5">
      <c r="A26" s="243"/>
      <c r="B26" s="244"/>
      <c r="C26" s="247"/>
      <c r="D26" s="246"/>
      <c r="E26" s="246"/>
    </row>
  </sheetData>
  <pageMargins left="0.748031496062992" right="0.748031496062992" top="0.984251968503937" bottom="0.984251968503937" header="0.511811023622047" footer="0.511811023622047"/>
  <pageSetup paperSize="9" scale="86" orientation="landscape"/>
  <headerFooter alignWithMargins="0">
    <oddHeader>&amp;R2016.03.01制定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0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9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</row>
    <row r="2" spans="1:51">
      <c r="A2" s="4" t="s">
        <v>16</v>
      </c>
      <c r="B2" s="5"/>
      <c r="C2" s="5"/>
      <c r="D2" s="5"/>
      <c r="E2" s="5"/>
      <c r="F2" s="5"/>
      <c r="G2" s="6"/>
      <c r="H2" s="7" t="s">
        <v>16</v>
      </c>
      <c r="I2" s="7"/>
      <c r="J2" s="7"/>
      <c r="K2" s="7"/>
      <c r="L2" s="7"/>
      <c r="M2" s="7"/>
      <c r="N2" s="7"/>
      <c r="O2" s="7"/>
      <c r="P2" s="7" t="s">
        <v>17</v>
      </c>
      <c r="Q2" s="7"/>
      <c r="R2" s="7"/>
      <c r="S2" s="7"/>
      <c r="T2" s="7"/>
      <c r="U2" s="7" t="str">
        <f ca="1">RIGHT(CELL("filename",A2),LEN(CELL("filename",A2))-FIND("]",CELL("filename",A2)))</f>
        <v>目次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v>1</v>
      </c>
      <c r="AH2" s="73"/>
      <c r="AI2" s="73"/>
      <c r="AJ2" s="7"/>
      <c r="AK2" s="7"/>
      <c r="AL2" s="7"/>
      <c r="AM2" s="7"/>
      <c r="AN2" s="74"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97"/>
      <c r="BA6" s="16"/>
      <c r="BB6" s="88"/>
    </row>
    <row r="7" s="1" customFormat="1" customHeight="1" spans="1:61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98"/>
      <c r="BA7" s="16"/>
      <c r="BB7" s="99"/>
      <c r="BC7" s="100"/>
      <c r="BD7" s="100"/>
      <c r="BE7" s="100"/>
      <c r="BF7"/>
      <c r="BG7" s="100"/>
      <c r="BH7" s="100"/>
      <c r="BI7" s="100"/>
    </row>
    <row r="8" s="1" customFormat="1" ht="26.25" customHeight="1" spans="1:61">
      <c r="A8" s="16"/>
      <c r="B8" s="232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2" customFormat="1" ht="15.75" customHeight="1" spans="1:54">
      <c r="A9" s="16"/>
      <c r="B9" s="233"/>
      <c r="C9"/>
      <c r="D9"/>
      <c r="E9"/>
      <c r="F9"/>
      <c r="G9"/>
      <c r="H9"/>
      <c r="I9"/>
      <c r="J9"/>
      <c r="K9"/>
      <c r="L9"/>
      <c r="M9"/>
      <c r="N9"/>
      <c r="O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98"/>
      <c r="BA9" s="16"/>
      <c r="BB9" s="43"/>
    </row>
    <row r="10" s="2" customFormat="1" ht="15.75" customHeight="1" spans="1:54">
      <c r="A10" s="16"/>
      <c r="B10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98"/>
      <c r="BA10" s="16"/>
      <c r="BB10" s="43"/>
    </row>
    <row r="11" s="2" customFormat="1" ht="26.25" customHeight="1" spans="1:54">
      <c r="A11" s="16"/>
      <c r="B11"/>
      <c r="C11" s="235"/>
      <c r="D11" s="236" t="s">
        <v>19</v>
      </c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8"/>
      <c r="Q11" s="18"/>
      <c r="R11" s="18"/>
      <c r="S11" s="18"/>
      <c r="T11" s="18"/>
      <c r="U11" s="18"/>
      <c r="V11" s="18"/>
      <c r="W11" s="18"/>
      <c r="X11" s="18"/>
      <c r="AA11" s="18"/>
      <c r="AB11" s="18"/>
      <c r="AC11" s="18"/>
      <c r="AD11" s="18"/>
      <c r="AE11" s="239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98"/>
      <c r="BA11" s="16"/>
      <c r="BB11" s="43"/>
    </row>
    <row r="12" s="2" customFormat="1" ht="26.25" customHeight="1" spans="1:54">
      <c r="A12" s="16"/>
      <c r="B12"/>
      <c r="C12" s="235"/>
      <c r="D12" s="236" t="s">
        <v>20</v>
      </c>
      <c r="F12" s="236"/>
      <c r="G12" s="236"/>
      <c r="H12" s="236"/>
      <c r="I12" s="236"/>
      <c r="J12" s="236"/>
      <c r="K12" s="238"/>
      <c r="L12" s="236"/>
      <c r="M12" s="236"/>
      <c r="N12" s="236"/>
      <c r="O12" s="236"/>
      <c r="P12" s="18"/>
      <c r="Q12" s="18"/>
      <c r="R12" s="18"/>
      <c r="S12" s="18"/>
      <c r="T12" s="18"/>
      <c r="U12" s="18"/>
      <c r="V12" s="18"/>
      <c r="W12" s="18"/>
      <c r="X12" s="18"/>
      <c r="AA12" s="18"/>
      <c r="AB12" s="18"/>
      <c r="AC12" s="18"/>
      <c r="AD12" s="18"/>
      <c r="AE12" s="239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98"/>
      <c r="BA12" s="16"/>
      <c r="BB12" s="43"/>
    </row>
    <row r="13" ht="26.25" customHeight="1" spans="1:54">
      <c r="A13" s="16"/>
      <c r="C13" s="235"/>
      <c r="D13" s="236" t="s">
        <v>21</v>
      </c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18"/>
      <c r="Q13" s="18"/>
      <c r="R13" s="18"/>
      <c r="S13" s="18"/>
      <c r="T13" s="18"/>
      <c r="U13" s="18"/>
      <c r="V13" s="18"/>
      <c r="W13" s="18"/>
      <c r="X13" s="18"/>
      <c r="AA13" s="18"/>
      <c r="AB13" s="18"/>
      <c r="AC13" s="18"/>
      <c r="AD13" s="18"/>
      <c r="AE13" s="239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98"/>
      <c r="BA13" s="16"/>
      <c r="BB13" s="88"/>
    </row>
    <row r="14" ht="26.25" customHeight="1" spans="1:54">
      <c r="A14" s="16"/>
      <c r="C14" s="235"/>
      <c r="D14" s="236" t="s">
        <v>22</v>
      </c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18"/>
      <c r="Q14" s="18"/>
      <c r="R14" s="18"/>
      <c r="S14" s="18"/>
      <c r="T14" s="18"/>
      <c r="U14" s="18"/>
      <c r="V14" s="18"/>
      <c r="W14" s="18"/>
      <c r="X14" s="18"/>
      <c r="AA14" s="18"/>
      <c r="AB14" s="18"/>
      <c r="AC14" s="18"/>
      <c r="AD14" s="18"/>
      <c r="AE14" s="23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98"/>
      <c r="BA14" s="16"/>
      <c r="BB14" s="88"/>
    </row>
    <row r="15" ht="26.25" customHeight="1" spans="1:54">
      <c r="A15" s="16"/>
      <c r="C15" s="235"/>
      <c r="D15" s="235" t="s">
        <v>23</v>
      </c>
      <c r="F15" s="237"/>
      <c r="G15" s="236"/>
      <c r="H15" s="236"/>
      <c r="I15" s="236"/>
      <c r="J15" s="236"/>
      <c r="K15" s="236"/>
      <c r="L15" s="236"/>
      <c r="M15" s="236"/>
      <c r="N15" s="236"/>
      <c r="O15" s="236"/>
      <c r="P15" s="18"/>
      <c r="Q15" s="18"/>
      <c r="R15" s="18"/>
      <c r="S15" s="18"/>
      <c r="T15" s="18"/>
      <c r="U15" s="18"/>
      <c r="V15" s="18"/>
      <c r="W15" s="18"/>
      <c r="X15" s="18"/>
      <c r="AA15" s="18"/>
      <c r="AB15" s="18"/>
      <c r="AC15" s="18"/>
      <c r="AD15" s="18"/>
      <c r="AE15" s="239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98"/>
      <c r="BA15" s="16"/>
      <c r="BB15" s="88"/>
    </row>
    <row r="16" ht="26.25" customHeight="1" spans="1:54">
      <c r="A16" s="16"/>
      <c r="C16" s="235"/>
      <c r="D16" s="235" t="s">
        <v>24</v>
      </c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18"/>
      <c r="Q16" s="18"/>
      <c r="R16" s="18"/>
      <c r="S16" s="18"/>
      <c r="T16" s="18"/>
      <c r="U16" s="18"/>
      <c r="V16" s="18"/>
      <c r="W16" s="18"/>
      <c r="X16" s="18"/>
      <c r="AA16" s="18"/>
      <c r="AB16" s="18"/>
      <c r="AC16" s="18"/>
      <c r="AD16" s="18"/>
      <c r="AE16" s="239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98"/>
      <c r="BA16" s="16"/>
      <c r="BB16" s="88"/>
    </row>
    <row r="17" customHeight="1" spans="1:54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98"/>
      <c r="BA17" s="16"/>
      <c r="BB17" s="88"/>
    </row>
    <row r="18" customHeight="1" spans="1:54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98"/>
      <c r="BA18" s="16"/>
      <c r="BB18" s="88"/>
    </row>
    <row r="19" customHeight="1" spans="1:54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98"/>
      <c r="BA19" s="16"/>
      <c r="BB19" s="88"/>
    </row>
    <row r="20" customHeight="1" spans="1:54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98"/>
      <c r="BA20" s="16"/>
      <c r="BB20" s="88"/>
    </row>
    <row r="21" customHeight="1" spans="1:54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98"/>
      <c r="BA21" s="16"/>
      <c r="BB21" s="88"/>
    </row>
    <row r="22" customHeight="1" spans="1:54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98"/>
      <c r="BA22" s="16"/>
      <c r="BB22" s="88"/>
    </row>
    <row r="23" customHeight="1" spans="1:54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98"/>
      <c r="BA23" s="16"/>
      <c r="BB23" s="88"/>
    </row>
    <row r="24" customHeight="1" spans="1:54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98"/>
      <c r="BA24" s="16"/>
      <c r="BB24" s="88"/>
    </row>
    <row r="25" customHeight="1" spans="1:54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98"/>
      <c r="BA25" s="16"/>
      <c r="BB25" s="88"/>
    </row>
    <row r="26" customHeight="1" spans="1:54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8"/>
      <c r="BB26" s="88"/>
    </row>
    <row r="27" spans="1:54">
      <c r="A27" s="43"/>
      <c r="B27" s="44"/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59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96"/>
      <c r="AU27" s="96"/>
      <c r="AV27" s="96"/>
      <c r="AW27" s="96"/>
      <c r="AX27" s="96"/>
      <c r="AY27" s="60"/>
      <c r="AZ27" s="60"/>
      <c r="BA27" s="60"/>
      <c r="BB27" s="88"/>
    </row>
    <row r="30" spans="1:54">
      <c r="A30" s="43"/>
      <c r="B30" s="44"/>
      <c r="C30" s="47"/>
      <c r="D30" s="48"/>
      <c r="E30" s="48"/>
      <c r="F30" s="48"/>
      <c r="G30" s="48"/>
      <c r="H30" s="48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87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61"/>
      <c r="AU30" s="61"/>
      <c r="AV30" s="61"/>
      <c r="AW30" s="61"/>
      <c r="AX30" s="61"/>
      <c r="AY30" s="88"/>
      <c r="AZ30" s="88"/>
      <c r="BA30" s="88"/>
      <c r="BB30" s="88"/>
    </row>
  </sheetData>
  <mergeCells count="18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AJ2:AM4"/>
    <mergeCell ref="AN2:AQ4"/>
    <mergeCell ref="AR2:AU4"/>
    <mergeCell ref="AV2:AY4"/>
    <mergeCell ref="P2:T4"/>
    <mergeCell ref="U2:AF4"/>
    <mergeCell ref="AG2:AI4"/>
    <mergeCell ref="A2:G4"/>
    <mergeCell ref="H2:O4"/>
  </mergeCells>
  <printOptions horizontalCentered="1"/>
  <pageMargins left="0.0393700787401575" right="0.0393700787401575" top="0.393700787401575" bottom="0.196850393700787" header="0" footer="0.196850393700787"/>
  <pageSetup paperSize="9" scale="82" firstPageNumber="0" orientation="landscape" cellComments="asDisplayed" useFirstPageNumber="1" horizontalDpi="300" verticalDpi="300"/>
  <headerFooter alignWithMargins="0">
    <oddHeader>&amp;R2016.03.01制定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53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システム概要図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8"/>
      <c r="BB6" s="88"/>
    </row>
    <row r="7" customHeight="1" spans="1:54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97"/>
      <c r="BA7" s="16"/>
      <c r="BB7" s="88"/>
    </row>
    <row r="8" s="1" customFormat="1" customHeight="1" spans="1:61">
      <c r="A8" s="16"/>
      <c r="B8" s="17" t="s">
        <v>25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1" customFormat="1" customHeight="1" spans="1:6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98"/>
      <c r="BA9" s="16"/>
      <c r="BB9" s="99"/>
      <c r="BC9" s="100"/>
      <c r="BD9" s="100"/>
      <c r="BE9" s="100"/>
      <c r="BF9"/>
      <c r="BG9" s="100"/>
      <c r="BH9" s="100"/>
      <c r="BI9" s="100"/>
    </row>
    <row r="10" s="2" customFormat="1" customHeight="1" spans="1:54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98"/>
      <c r="BA10" s="16"/>
      <c r="BB10" s="43"/>
    </row>
    <row r="11" s="2" customFormat="1" customHeight="1" spans="1:54">
      <c r="A11" s="1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98"/>
      <c r="BA11" s="16"/>
      <c r="BB11" s="43"/>
    </row>
    <row r="12" s="2" customFormat="1" customHeight="1" spans="1:54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98"/>
      <c r="BA12" s="16"/>
      <c r="BB12" s="43"/>
    </row>
    <row r="13" s="2" customFormat="1" customHeight="1" spans="1:54">
      <c r="A13" s="1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98"/>
      <c r="BA13" s="16"/>
      <c r="BB13" s="43"/>
    </row>
    <row r="14" customHeight="1" spans="1:54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98"/>
      <c r="BA14" s="16"/>
      <c r="BB14" s="88"/>
    </row>
    <row r="15" customHeight="1" spans="1:54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98"/>
      <c r="BA15" s="16"/>
      <c r="BB15" s="88"/>
    </row>
    <row r="16" customHeight="1" spans="1:54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98"/>
      <c r="BA16" s="16"/>
      <c r="BB16" s="88"/>
    </row>
    <row r="17" customHeight="1" spans="1:54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98"/>
      <c r="BA17" s="16"/>
      <c r="BB17" s="88"/>
    </row>
    <row r="18" customHeight="1" spans="1:54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98"/>
      <c r="BA18" s="16"/>
      <c r="BB18" s="88"/>
    </row>
    <row r="19" customHeight="1" spans="1:54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98"/>
      <c r="BA19" s="16"/>
      <c r="BB19" s="88"/>
    </row>
    <row r="20" customHeight="1" spans="1:54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98"/>
      <c r="BA20" s="16"/>
      <c r="BB20" s="88"/>
    </row>
    <row r="21" customHeight="1" spans="1:54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V21" s="18"/>
      <c r="AW21" s="18"/>
      <c r="AX21" s="18"/>
      <c r="AY21" s="18"/>
      <c r="AZ21" s="98"/>
      <c r="BA21" s="16"/>
      <c r="BB21" s="88"/>
    </row>
    <row r="22" customHeight="1" spans="1:54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S22" s="18"/>
      <c r="AT22" s="18"/>
      <c r="AU22" s="18"/>
      <c r="AV22" s="18"/>
      <c r="AW22" s="18"/>
      <c r="AX22" s="18"/>
      <c r="AY22" s="18"/>
      <c r="AZ22" s="98"/>
      <c r="BA22" s="16"/>
      <c r="BB22" s="88"/>
    </row>
    <row r="23" customHeight="1" spans="1:54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98"/>
      <c r="BA23" s="16"/>
      <c r="BB23" s="88"/>
    </row>
    <row r="24" customHeight="1" spans="1:54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98"/>
      <c r="BA24" s="16"/>
      <c r="BB24" s="88"/>
    </row>
    <row r="25" customHeight="1" spans="1:54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W25" s="18"/>
      <c r="AX25" s="18"/>
      <c r="AY25" s="18"/>
      <c r="AZ25" s="98"/>
      <c r="BA25" s="16"/>
      <c r="BB25" s="88"/>
    </row>
    <row r="26" customHeight="1" spans="1:54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98"/>
      <c r="BA26" s="16"/>
      <c r="BB26" s="88"/>
    </row>
    <row r="27" customHeight="1" spans="1:54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98"/>
      <c r="BA27" s="16"/>
      <c r="BB27" s="88"/>
    </row>
    <row r="28" customHeight="1" spans="1:54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98"/>
      <c r="BA28" s="16"/>
      <c r="BB28" s="88"/>
    </row>
    <row r="29" customHeight="1" spans="1:54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98"/>
      <c r="BA29" s="16"/>
      <c r="BB29" s="88"/>
    </row>
    <row r="30" customHeight="1" spans="1:54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98"/>
      <c r="BA30" s="16"/>
      <c r="BB30" s="88"/>
    </row>
    <row r="31" customHeight="1" spans="1:54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98"/>
      <c r="BA31" s="16"/>
      <c r="BB31" s="88"/>
    </row>
    <row r="32" customHeight="1" spans="1:54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98"/>
      <c r="BA32" s="16"/>
      <c r="BB32" s="88"/>
    </row>
    <row r="33" customHeight="1" spans="1:54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98"/>
      <c r="BA33" s="16"/>
      <c r="BB33" s="88"/>
    </row>
    <row r="34" customHeight="1" spans="1:54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98"/>
      <c r="BA34" s="16"/>
      <c r="BB34" s="88"/>
    </row>
    <row r="35" customHeight="1" spans="1:54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98"/>
      <c r="BA35" s="16"/>
      <c r="BB35" s="88"/>
    </row>
    <row r="36" customHeight="1" spans="1:54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98"/>
      <c r="BA36" s="16"/>
      <c r="BB36" s="88"/>
    </row>
    <row r="37" customHeight="1" spans="1:54">
      <c r="A37" s="1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98"/>
      <c r="BA37" s="16"/>
      <c r="BB37" s="88"/>
    </row>
    <row r="38" customHeight="1" spans="1:54">
      <c r="A38" s="1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98"/>
      <c r="BA38" s="16"/>
      <c r="BB38" s="88"/>
    </row>
    <row r="39" customHeight="1" spans="1:54">
      <c r="A39" s="1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98"/>
      <c r="BA39" s="16"/>
      <c r="BB39" s="88"/>
    </row>
    <row r="40" customHeight="1" spans="1:54">
      <c r="A40" s="1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98"/>
      <c r="BA40" s="16"/>
      <c r="BB40" s="88"/>
    </row>
    <row r="41" customHeight="1" spans="1:54">
      <c r="A41" s="1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98"/>
      <c r="BA41" s="16"/>
      <c r="BB41" s="88"/>
    </row>
    <row r="42" customHeight="1" spans="1:54">
      <c r="A42" s="1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98"/>
      <c r="BA42" s="16"/>
      <c r="BB42" s="88"/>
    </row>
    <row r="43" customHeight="1" spans="1:54">
      <c r="A43" s="16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98"/>
      <c r="BA43" s="16"/>
      <c r="BB43" s="88"/>
    </row>
    <row r="44" customHeight="1" spans="1:54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98"/>
      <c r="BA44" s="16"/>
      <c r="BB44" s="88"/>
    </row>
    <row r="45" customHeight="1" spans="1:54">
      <c r="A45" s="1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98"/>
      <c r="BA45" s="16"/>
      <c r="BB45" s="88"/>
    </row>
    <row r="46" customHeight="1" spans="1:54">
      <c r="A46" s="1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98"/>
      <c r="BA46" s="16"/>
      <c r="BB46" s="88"/>
    </row>
    <row r="47" customHeight="1" spans="1:54">
      <c r="A47" s="1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8"/>
      <c r="BA47" s="16"/>
      <c r="BB47" s="88"/>
    </row>
    <row r="48" customHeight="1" spans="1:54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8"/>
      <c r="BA48" s="16"/>
      <c r="BB48" s="88"/>
    </row>
    <row r="49" customHeight="1" spans="1:54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8"/>
      <c r="BB49" s="88"/>
    </row>
    <row r="50" spans="1:54">
      <c r="A50" s="43"/>
      <c r="B50" s="44"/>
      <c r="C50" s="45"/>
      <c r="D50" s="46"/>
      <c r="E50" s="46"/>
      <c r="F50" s="46"/>
      <c r="G50" s="46"/>
      <c r="H50" s="46"/>
      <c r="I50" s="46"/>
      <c r="J50" s="46"/>
      <c r="K50" s="46"/>
      <c r="L50" s="46"/>
      <c r="M50" s="59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59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96"/>
      <c r="AU50" s="96"/>
      <c r="AV50" s="96"/>
      <c r="AW50" s="96"/>
      <c r="AX50" s="96"/>
      <c r="AY50" s="60"/>
      <c r="AZ50" s="60"/>
      <c r="BA50" s="60"/>
      <c r="BB50" s="88"/>
    </row>
    <row r="53" spans="1:54">
      <c r="A53" s="43"/>
      <c r="B53" s="44"/>
      <c r="C53" s="47"/>
      <c r="D53" s="48"/>
      <c r="E53" s="48"/>
      <c r="F53" s="48"/>
      <c r="G53" s="48"/>
      <c r="H53" s="48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87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61"/>
      <c r="AU53" s="61"/>
      <c r="AV53" s="61"/>
      <c r="AW53" s="61"/>
      <c r="AX53" s="61"/>
      <c r="AY53" s="88"/>
      <c r="AZ53" s="88"/>
      <c r="BA53" s="88"/>
      <c r="BB53" s="88"/>
    </row>
  </sheetData>
  <mergeCells count="18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A2:G4"/>
    <mergeCell ref="AJ2:AM4"/>
    <mergeCell ref="AN2:AQ4"/>
    <mergeCell ref="AR2:AU4"/>
    <mergeCell ref="AV2:AY4"/>
    <mergeCell ref="H2:O4"/>
    <mergeCell ref="P2:T4"/>
    <mergeCell ref="U2:AF4"/>
    <mergeCell ref="AG2:AI4"/>
  </mergeCells>
  <printOptions horizontalCentered="1"/>
  <pageMargins left="0.0393700787401575" right="0.0393700787401575" top="0.393700787401575" bottom="0.196850393700787" header="0" footer="0.196850393700787"/>
  <pageSetup paperSize="9" scale="82" orientation="landscape" cellComments="asDisplayed" horizontalDpi="300" verticalDpi="300"/>
  <headerFooter alignWithMargins="0">
    <oddHeader>&amp;R2016.03.01制定</oddHead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58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システム化業務フロー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8"/>
      <c r="BB6" s="88"/>
    </row>
    <row r="7" customHeight="1" spans="1:54">
      <c r="A7" s="14"/>
      <c r="B7" s="217" t="s">
        <v>26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97"/>
      <c r="BA7" s="16"/>
      <c r="BB7" s="88"/>
    </row>
    <row r="8" customHeight="1" spans="1:54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88"/>
    </row>
    <row r="9" customHeight="1" spans="1:54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98"/>
      <c r="BA9" s="16"/>
      <c r="BB9" s="88"/>
    </row>
    <row r="10" customHeight="1" spans="1:54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98"/>
      <c r="BA10" s="16"/>
      <c r="BB10" s="88"/>
    </row>
    <row r="11" customHeight="1" spans="1:54">
      <c r="A11" s="1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98"/>
      <c r="BA11" s="16"/>
      <c r="BB11" s="88"/>
    </row>
    <row r="12" customHeight="1" spans="1:54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98"/>
      <c r="BA12" s="16"/>
      <c r="BB12" s="88"/>
    </row>
    <row r="13" customHeight="1" spans="1:54">
      <c r="A13" s="1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98"/>
      <c r="BA13" s="16"/>
      <c r="BB13" s="88"/>
    </row>
    <row r="14" customHeight="1" spans="1:54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98"/>
      <c r="BA14" s="16"/>
      <c r="BB14" s="88"/>
    </row>
    <row r="15" customHeight="1" spans="1:54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98"/>
      <c r="BA15" s="16"/>
      <c r="BB15" s="88"/>
    </row>
    <row r="16" customHeight="1" spans="1:54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98"/>
      <c r="BA16" s="16"/>
      <c r="BB16" s="88"/>
    </row>
    <row r="17" customHeight="1" spans="1:54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98"/>
      <c r="BA17" s="16"/>
      <c r="BB17" s="88"/>
    </row>
    <row r="18" customHeight="1" spans="1:54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98"/>
      <c r="BA18" s="16"/>
      <c r="BB18" s="88"/>
    </row>
    <row r="19" customHeight="1" spans="1:54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98"/>
      <c r="BA19" s="16"/>
      <c r="BB19" s="88"/>
    </row>
    <row r="20" customHeight="1" spans="1:54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98"/>
      <c r="BA20" s="16"/>
      <c r="BB20" s="88"/>
    </row>
    <row r="21" s="1" customFormat="1" customHeight="1" spans="1:61">
      <c r="A21" s="16"/>
      <c r="B21" s="17" t="s">
        <v>27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98"/>
      <c r="BA21" s="16"/>
      <c r="BB21" s="99"/>
      <c r="BC21" s="100"/>
      <c r="BD21" s="100"/>
      <c r="BE21" s="100"/>
      <c r="BF21"/>
      <c r="BG21" s="100"/>
      <c r="BH21" s="100"/>
      <c r="BI21" s="100"/>
    </row>
    <row r="22" s="1" customFormat="1" customHeight="1" spans="1:61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98"/>
      <c r="BA22" s="16"/>
      <c r="BB22" s="99"/>
      <c r="BC22" s="100"/>
      <c r="BD22" s="100"/>
      <c r="BE22" s="100"/>
      <c r="BF22"/>
      <c r="BG22" s="100"/>
      <c r="BH22" s="100"/>
      <c r="BI22" s="100"/>
    </row>
    <row r="23" s="2" customFormat="1" customHeight="1" spans="1:54">
      <c r="A23" s="16"/>
      <c r="B23" s="18"/>
      <c r="C23" s="218" t="s">
        <v>28</v>
      </c>
      <c r="D23" s="219"/>
      <c r="E23" s="219"/>
      <c r="F23" s="219" t="s">
        <v>29</v>
      </c>
      <c r="G23" s="219"/>
      <c r="H23" s="219"/>
      <c r="I23" s="219"/>
      <c r="J23" s="219"/>
      <c r="K23" s="219"/>
      <c r="L23" s="219"/>
      <c r="M23" s="219"/>
      <c r="N23" s="219"/>
      <c r="O23" s="219"/>
      <c r="P23" s="219" t="s">
        <v>16</v>
      </c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 t="s">
        <v>30</v>
      </c>
      <c r="AC23" s="219"/>
      <c r="AD23" s="219"/>
      <c r="AE23" s="219"/>
      <c r="AF23" s="219"/>
      <c r="AG23" s="219"/>
      <c r="AH23" s="219"/>
      <c r="AI23" s="219"/>
      <c r="AJ23" s="219"/>
      <c r="AK23" s="219"/>
      <c r="AL23" s="219" t="s">
        <v>31</v>
      </c>
      <c r="AM23" s="219"/>
      <c r="AN23" s="219"/>
      <c r="AO23" s="219"/>
      <c r="AP23" s="219"/>
      <c r="AQ23" s="219"/>
      <c r="AR23" s="219"/>
      <c r="AS23" s="219"/>
      <c r="AT23" s="219"/>
      <c r="AU23" s="226"/>
      <c r="AV23" s="18"/>
      <c r="AW23" s="18"/>
      <c r="AX23" s="18"/>
      <c r="AY23" s="18"/>
      <c r="AZ23" s="98"/>
      <c r="BA23" s="16"/>
      <c r="BB23" s="43"/>
    </row>
    <row r="24" s="2" customFormat="1" customHeight="1" spans="1:54">
      <c r="A24" s="16"/>
      <c r="B24" s="18"/>
      <c r="C24" s="220" t="s">
        <v>32</v>
      </c>
      <c r="D24" s="221"/>
      <c r="E24" s="221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7"/>
      <c r="AV24" s="18"/>
      <c r="AW24" s="18"/>
      <c r="AX24" s="18"/>
      <c r="AY24" s="18"/>
      <c r="AZ24" s="98"/>
      <c r="BA24" s="16"/>
      <c r="BB24" s="43"/>
    </row>
    <row r="25" s="2" customFormat="1" customHeight="1" spans="1:54">
      <c r="A25" s="16"/>
      <c r="B25" s="18"/>
      <c r="C25" s="220"/>
      <c r="D25" s="221"/>
      <c r="E25" s="221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7"/>
      <c r="AV25" s="18"/>
      <c r="AW25" s="18"/>
      <c r="AX25" s="18"/>
      <c r="AY25" s="18"/>
      <c r="AZ25" s="98"/>
      <c r="BA25" s="16"/>
      <c r="BB25" s="43"/>
    </row>
    <row r="26" s="2" customFormat="1" customHeight="1" spans="1:54">
      <c r="A26" s="16"/>
      <c r="B26" s="18"/>
      <c r="C26" s="220"/>
      <c r="D26" s="221"/>
      <c r="E26" s="221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7"/>
      <c r="AV26" s="18"/>
      <c r="AW26" s="18"/>
      <c r="AX26" s="18"/>
      <c r="AY26" s="18"/>
      <c r="AZ26" s="98"/>
      <c r="BA26" s="16"/>
      <c r="BB26" s="43"/>
    </row>
    <row r="27" customHeight="1" spans="1:54">
      <c r="A27" s="16"/>
      <c r="B27" s="18"/>
      <c r="C27" s="220"/>
      <c r="D27" s="221"/>
      <c r="E27" s="221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7"/>
      <c r="AV27" s="18"/>
      <c r="AW27" s="18"/>
      <c r="AX27" s="18"/>
      <c r="AY27" s="18"/>
      <c r="AZ27" s="98"/>
      <c r="BA27" s="16"/>
      <c r="BB27" s="88"/>
    </row>
    <row r="28" customHeight="1" spans="1:54">
      <c r="A28" s="16"/>
      <c r="B28" s="18"/>
      <c r="C28" s="220"/>
      <c r="D28" s="221"/>
      <c r="E28" s="221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222"/>
      <c r="AH28" s="222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7"/>
      <c r="AV28" s="18"/>
      <c r="AW28" s="18"/>
      <c r="AX28" s="18"/>
      <c r="AY28" s="18"/>
      <c r="AZ28" s="98"/>
      <c r="BA28" s="16"/>
      <c r="BB28" s="88"/>
    </row>
    <row r="29" customHeight="1" spans="1:54">
      <c r="A29" s="16"/>
      <c r="B29" s="18"/>
      <c r="C29" s="220"/>
      <c r="D29" s="221"/>
      <c r="E29" s="221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7"/>
      <c r="AV29" s="18"/>
      <c r="AW29" s="18"/>
      <c r="AX29" s="18"/>
      <c r="AY29" s="18"/>
      <c r="AZ29" s="98"/>
      <c r="BA29" s="16"/>
      <c r="BB29" s="88"/>
    </row>
    <row r="30" customHeight="1" spans="1:54">
      <c r="A30" s="16"/>
      <c r="B30" s="18"/>
      <c r="C30" s="220"/>
      <c r="D30" s="221"/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7"/>
      <c r="AV30" s="18"/>
      <c r="AW30" s="18"/>
      <c r="AX30" s="18"/>
      <c r="AY30" s="18"/>
      <c r="AZ30" s="98"/>
      <c r="BA30" s="16"/>
      <c r="BB30" s="88"/>
    </row>
    <row r="31" customHeight="1" spans="1:54">
      <c r="A31" s="16"/>
      <c r="B31" s="18"/>
      <c r="C31" s="220"/>
      <c r="D31" s="221"/>
      <c r="E31" s="221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7"/>
      <c r="AV31" s="18"/>
      <c r="AW31" s="18"/>
      <c r="AX31" s="18"/>
      <c r="AY31" s="18"/>
      <c r="AZ31" s="98"/>
      <c r="BA31" s="16"/>
      <c r="BB31" s="88"/>
    </row>
    <row r="32" customHeight="1" spans="1:54">
      <c r="A32" s="16"/>
      <c r="B32" s="18"/>
      <c r="C32" s="220"/>
      <c r="D32" s="221"/>
      <c r="E32" s="221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7"/>
      <c r="AV32" s="18"/>
      <c r="AW32" s="18"/>
      <c r="AX32" s="18"/>
      <c r="AY32" s="18"/>
      <c r="AZ32" s="98"/>
      <c r="BA32" s="16"/>
      <c r="BB32" s="88"/>
    </row>
    <row r="33" customHeight="1" spans="1:54">
      <c r="A33" s="16"/>
      <c r="B33" s="18"/>
      <c r="C33" s="220"/>
      <c r="D33" s="221"/>
      <c r="E33" s="221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7"/>
      <c r="AV33" s="18"/>
      <c r="AW33" s="18"/>
      <c r="AX33" s="18"/>
      <c r="AY33" s="18"/>
      <c r="AZ33" s="98"/>
      <c r="BA33" s="16"/>
      <c r="BB33" s="88"/>
    </row>
    <row r="34" customHeight="1" spans="1:54">
      <c r="A34" s="16"/>
      <c r="B34" s="18"/>
      <c r="C34" s="220"/>
      <c r="D34" s="221"/>
      <c r="E34" s="221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7"/>
      <c r="AV34" s="18"/>
      <c r="AW34" s="18"/>
      <c r="AX34" s="18"/>
      <c r="AY34" s="18"/>
      <c r="AZ34" s="98"/>
      <c r="BA34" s="16"/>
      <c r="BB34" s="88"/>
    </row>
    <row r="35" customHeight="1" spans="1:54">
      <c r="A35" s="16"/>
      <c r="B35" s="18"/>
      <c r="C35" s="220"/>
      <c r="D35" s="221"/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7"/>
      <c r="AV35" s="18"/>
      <c r="AW35" s="18"/>
      <c r="AX35" s="18"/>
      <c r="AY35" s="18"/>
      <c r="AZ35" s="98"/>
      <c r="BA35" s="16"/>
      <c r="BB35" s="88"/>
    </row>
    <row r="36" customHeight="1" spans="1:54">
      <c r="A36" s="16"/>
      <c r="B36" s="18"/>
      <c r="C36" s="220"/>
      <c r="D36" s="221"/>
      <c r="E36" s="221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7"/>
      <c r="AV36" s="18"/>
      <c r="AW36" s="18"/>
      <c r="AX36" s="18"/>
      <c r="AY36" s="18"/>
      <c r="AZ36" s="98"/>
      <c r="BA36" s="16"/>
      <c r="BB36" s="88"/>
    </row>
    <row r="37" customHeight="1" spans="1:54">
      <c r="A37" s="16"/>
      <c r="B37" s="18"/>
      <c r="C37" s="220"/>
      <c r="D37" s="221"/>
      <c r="E37" s="221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7"/>
      <c r="AV37" s="18"/>
      <c r="AW37" s="18"/>
      <c r="AX37" s="18"/>
      <c r="AY37" s="18"/>
      <c r="AZ37" s="98"/>
      <c r="BA37" s="16"/>
      <c r="BB37" s="88"/>
    </row>
    <row r="38" customHeight="1" spans="1:54">
      <c r="A38" s="16"/>
      <c r="B38" s="18"/>
      <c r="C38" s="220"/>
      <c r="D38" s="221"/>
      <c r="E38" s="221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7"/>
      <c r="AV38" s="18"/>
      <c r="AW38" s="18"/>
      <c r="AX38" s="18"/>
      <c r="AY38" s="18"/>
      <c r="AZ38" s="98"/>
      <c r="BA38" s="16"/>
      <c r="BB38" s="88"/>
    </row>
    <row r="39" customHeight="1" spans="1:54">
      <c r="A39" s="16"/>
      <c r="B39" s="18"/>
      <c r="C39" s="220"/>
      <c r="D39" s="221"/>
      <c r="E39" s="221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7"/>
      <c r="AV39" s="18"/>
      <c r="AW39" s="18"/>
      <c r="AX39" s="18"/>
      <c r="AY39" s="18"/>
      <c r="AZ39" s="98"/>
      <c r="BA39" s="16"/>
      <c r="BB39" s="88"/>
    </row>
    <row r="40" customHeight="1" spans="1:54">
      <c r="A40" s="16"/>
      <c r="B40" s="18"/>
      <c r="C40" s="220"/>
      <c r="D40" s="221"/>
      <c r="E40" s="221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7"/>
      <c r="AV40" s="18"/>
      <c r="AW40" s="18"/>
      <c r="AX40" s="18"/>
      <c r="AY40" s="18"/>
      <c r="AZ40" s="98"/>
      <c r="BA40" s="16"/>
      <c r="BB40" s="88"/>
    </row>
    <row r="41" customHeight="1" spans="1:54">
      <c r="A41" s="16"/>
      <c r="B41" s="18"/>
      <c r="C41" s="220"/>
      <c r="D41" s="221"/>
      <c r="E41" s="221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7"/>
      <c r="AV41" s="18"/>
      <c r="AW41" s="18"/>
      <c r="AX41" s="18"/>
      <c r="AY41" s="18"/>
      <c r="AZ41" s="98"/>
      <c r="BA41" s="16"/>
      <c r="BB41" s="88"/>
    </row>
    <row r="42" customHeight="1" spans="1:54">
      <c r="A42" s="16"/>
      <c r="B42" s="18"/>
      <c r="C42" s="220"/>
      <c r="D42" s="221"/>
      <c r="E42" s="221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7"/>
      <c r="AV42" s="18"/>
      <c r="AW42" s="18"/>
      <c r="AX42" s="18"/>
      <c r="AY42" s="18"/>
      <c r="AZ42" s="98"/>
      <c r="BA42" s="16"/>
      <c r="BB42" s="88"/>
    </row>
    <row r="43" customHeight="1" spans="1:54">
      <c r="A43" s="16"/>
      <c r="B43" s="18"/>
      <c r="C43" s="220"/>
      <c r="D43" s="221"/>
      <c r="E43" s="221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7"/>
      <c r="AV43" s="18"/>
      <c r="AW43" s="18"/>
      <c r="AX43" s="18"/>
      <c r="AY43" s="18"/>
      <c r="AZ43" s="98"/>
      <c r="BA43" s="16"/>
      <c r="BB43" s="88"/>
    </row>
    <row r="44" customHeight="1" spans="1:54">
      <c r="A44" s="16"/>
      <c r="B44" s="18"/>
      <c r="C44" s="220"/>
      <c r="D44" s="221"/>
      <c r="E44" s="221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7"/>
      <c r="AV44" s="18"/>
      <c r="AW44" s="18"/>
      <c r="AX44" s="18"/>
      <c r="AY44" s="18"/>
      <c r="AZ44" s="98"/>
      <c r="BA44" s="16"/>
      <c r="BB44" s="88"/>
    </row>
    <row r="45" customHeight="1" spans="1:54">
      <c r="A45" s="16"/>
      <c r="B45" s="18"/>
      <c r="C45" s="220"/>
      <c r="D45" s="221"/>
      <c r="E45" s="221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7"/>
      <c r="AV45" s="18"/>
      <c r="AW45" s="18"/>
      <c r="AX45" s="18"/>
      <c r="AY45" s="18"/>
      <c r="AZ45" s="98"/>
      <c r="BA45" s="16"/>
      <c r="BB45" s="88"/>
    </row>
    <row r="46" customHeight="1" spans="1:54">
      <c r="A46" s="16"/>
      <c r="B46" s="18"/>
      <c r="C46" s="220"/>
      <c r="D46" s="221"/>
      <c r="E46" s="221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7"/>
      <c r="AV46" s="18"/>
      <c r="AW46" s="18"/>
      <c r="AX46" s="18"/>
      <c r="AY46" s="18"/>
      <c r="AZ46" s="98"/>
      <c r="BA46" s="16"/>
      <c r="BB46" s="88"/>
    </row>
    <row r="47" customHeight="1" spans="1:54">
      <c r="A47" s="16"/>
      <c r="B47" s="18"/>
      <c r="C47" s="220"/>
      <c r="D47" s="221"/>
      <c r="E47" s="221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7"/>
      <c r="AV47" s="18"/>
      <c r="AW47" s="18"/>
      <c r="AX47" s="18"/>
      <c r="AY47" s="18"/>
      <c r="AZ47" s="98"/>
      <c r="BA47" s="16"/>
      <c r="BB47" s="88"/>
    </row>
    <row r="48" customHeight="1" spans="1:54">
      <c r="A48" s="16"/>
      <c r="B48" s="18"/>
      <c r="C48" s="220"/>
      <c r="D48" s="221"/>
      <c r="E48" s="221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7"/>
      <c r="AV48" s="18"/>
      <c r="AW48" s="18"/>
      <c r="AX48" s="18"/>
      <c r="AY48" s="18"/>
      <c r="AZ48" s="98"/>
      <c r="BA48" s="16"/>
      <c r="BB48" s="88"/>
    </row>
    <row r="49" customHeight="1" spans="1:54">
      <c r="A49" s="16"/>
      <c r="B49" s="18"/>
      <c r="C49" s="220"/>
      <c r="D49" s="221"/>
      <c r="E49" s="221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7"/>
      <c r="AV49" s="18"/>
      <c r="AW49" s="18"/>
      <c r="AX49" s="18"/>
      <c r="AY49" s="18"/>
      <c r="AZ49" s="98"/>
      <c r="BA49" s="16"/>
      <c r="BB49" s="88"/>
    </row>
    <row r="50" customHeight="1" spans="1:54">
      <c r="A50" s="16"/>
      <c r="B50" s="18"/>
      <c r="C50" s="220"/>
      <c r="D50" s="221"/>
      <c r="E50" s="221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7"/>
      <c r="AV50" s="18"/>
      <c r="AW50" s="18"/>
      <c r="AX50" s="18"/>
      <c r="AY50" s="18"/>
      <c r="AZ50" s="98"/>
      <c r="BA50" s="16"/>
      <c r="BB50" s="88"/>
    </row>
    <row r="51" customHeight="1" spans="1:54">
      <c r="A51" s="16"/>
      <c r="B51" s="18"/>
      <c r="C51" s="223"/>
      <c r="D51" s="224"/>
      <c r="E51" s="224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8"/>
      <c r="AV51" s="18"/>
      <c r="AW51" s="18"/>
      <c r="AX51" s="18"/>
      <c r="AY51" s="18"/>
      <c r="AZ51" s="98"/>
      <c r="BA51" s="16"/>
      <c r="BB51" s="88"/>
    </row>
    <row r="52" customHeight="1" spans="1:54">
      <c r="A52" s="1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98"/>
      <c r="BA52" s="16"/>
      <c r="BB52" s="88"/>
    </row>
    <row r="53" customHeight="1" spans="1:54">
      <c r="A53" s="1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98"/>
      <c r="BA53" s="16"/>
      <c r="BB53" s="88"/>
    </row>
    <row r="54" customHeight="1" spans="1:54">
      <c r="A54" s="1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98"/>
      <c r="BA54" s="16"/>
      <c r="BB54" s="88"/>
    </row>
    <row r="55" customHeight="1" spans="1:54">
      <c r="A55" s="16"/>
      <c r="B55" s="17" t="s">
        <v>33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98"/>
      <c r="BA55" s="16"/>
      <c r="BB55" s="88"/>
    </row>
    <row r="56" customHeight="1" spans="1:54">
      <c r="A56" s="1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98"/>
      <c r="BA56" s="16"/>
      <c r="BB56" s="88"/>
    </row>
    <row r="57" customHeight="1" spans="1:54">
      <c r="A57" s="16"/>
      <c r="B57" s="18"/>
      <c r="C57" s="218" t="s">
        <v>28</v>
      </c>
      <c r="D57" s="219"/>
      <c r="E57" s="219"/>
      <c r="F57" s="219" t="s">
        <v>29</v>
      </c>
      <c r="G57" s="219"/>
      <c r="H57" s="219"/>
      <c r="I57" s="219"/>
      <c r="J57" s="219"/>
      <c r="K57" s="219"/>
      <c r="L57" s="219"/>
      <c r="M57" s="219"/>
      <c r="N57" s="219"/>
      <c r="O57" s="219"/>
      <c r="P57" s="219" t="s">
        <v>16</v>
      </c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  <c r="AB57" s="219" t="s">
        <v>30</v>
      </c>
      <c r="AC57" s="219"/>
      <c r="AD57" s="219"/>
      <c r="AE57" s="219"/>
      <c r="AF57" s="219"/>
      <c r="AG57" s="219"/>
      <c r="AH57" s="219"/>
      <c r="AI57" s="219"/>
      <c r="AJ57" s="219"/>
      <c r="AK57" s="219"/>
      <c r="AL57" s="219" t="s">
        <v>31</v>
      </c>
      <c r="AM57" s="219"/>
      <c r="AN57" s="219"/>
      <c r="AO57" s="219"/>
      <c r="AP57" s="219"/>
      <c r="AQ57" s="219"/>
      <c r="AR57" s="219"/>
      <c r="AS57" s="219"/>
      <c r="AT57" s="219"/>
      <c r="AU57" s="226"/>
      <c r="AV57" s="18"/>
      <c r="AW57" s="18"/>
      <c r="AX57" s="18"/>
      <c r="AY57" s="18"/>
      <c r="AZ57" s="98"/>
      <c r="BA57" s="16"/>
      <c r="BB57" s="88"/>
    </row>
    <row r="58" customHeight="1" spans="1:54">
      <c r="A58" s="16"/>
      <c r="B58" s="18"/>
      <c r="C58" s="220" t="s">
        <v>34</v>
      </c>
      <c r="D58" s="221"/>
      <c r="E58" s="221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7"/>
      <c r="AV58" s="18"/>
      <c r="AW58" s="18"/>
      <c r="AX58" s="18"/>
      <c r="AY58" s="18"/>
      <c r="AZ58" s="98"/>
      <c r="BA58" s="16"/>
      <c r="BB58" s="88"/>
    </row>
    <row r="59" customHeight="1" spans="1:54">
      <c r="A59" s="16"/>
      <c r="B59" s="18"/>
      <c r="C59" s="220"/>
      <c r="D59" s="221"/>
      <c r="E59" s="221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7"/>
      <c r="AV59" s="18"/>
      <c r="AW59" s="18"/>
      <c r="AX59" s="18"/>
      <c r="AY59" s="18"/>
      <c r="AZ59" s="98"/>
      <c r="BA59" s="16"/>
      <c r="BB59" s="88"/>
    </row>
    <row r="60" customHeight="1" spans="1:54">
      <c r="A60" s="16"/>
      <c r="B60" s="18"/>
      <c r="C60" s="220"/>
      <c r="D60" s="221"/>
      <c r="E60" s="221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22"/>
      <c r="AT60" s="222"/>
      <c r="AU60" s="227"/>
      <c r="AV60" s="18"/>
      <c r="AW60" s="18"/>
      <c r="AX60" s="18"/>
      <c r="AY60" s="18"/>
      <c r="AZ60" s="98"/>
      <c r="BA60" s="16"/>
      <c r="BB60" s="88"/>
    </row>
    <row r="61" customHeight="1" spans="1:54">
      <c r="A61" s="16"/>
      <c r="B61" s="18"/>
      <c r="C61" s="220"/>
      <c r="D61" s="221"/>
      <c r="E61" s="221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22"/>
      <c r="AT61" s="222"/>
      <c r="AU61" s="227"/>
      <c r="AV61" s="18"/>
      <c r="AW61" s="18"/>
      <c r="AX61" s="18"/>
      <c r="AY61" s="18"/>
      <c r="AZ61" s="98"/>
      <c r="BA61" s="16"/>
      <c r="BB61" s="88"/>
    </row>
    <row r="62" customHeight="1" spans="1:54">
      <c r="A62" s="16"/>
      <c r="B62" s="18"/>
      <c r="C62" s="220"/>
      <c r="D62" s="221"/>
      <c r="E62" s="221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22"/>
      <c r="AT62" s="222"/>
      <c r="AU62" s="227"/>
      <c r="AV62" s="18"/>
      <c r="AW62" s="18"/>
      <c r="AX62" s="18"/>
      <c r="AY62" s="18"/>
      <c r="AZ62" s="98"/>
      <c r="BA62" s="18"/>
      <c r="BB62" s="88"/>
    </row>
    <row r="63" customHeight="1" spans="1:54">
      <c r="A63" s="16"/>
      <c r="B63" s="18"/>
      <c r="C63" s="220"/>
      <c r="D63" s="221"/>
      <c r="E63" s="221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7"/>
      <c r="AV63" s="18"/>
      <c r="AW63" s="18"/>
      <c r="AX63" s="18"/>
      <c r="AY63" s="18"/>
      <c r="AZ63" s="98"/>
      <c r="BA63" s="16"/>
      <c r="BB63" s="88"/>
    </row>
    <row r="64" s="1" customFormat="1" customHeight="1" spans="1:61">
      <c r="A64" s="16"/>
      <c r="B64" s="17"/>
      <c r="C64" s="220"/>
      <c r="D64" s="221"/>
      <c r="E64" s="221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22"/>
      <c r="AT64" s="222"/>
      <c r="AU64" s="227"/>
      <c r="AV64" s="18"/>
      <c r="AW64" s="18"/>
      <c r="AX64" s="18"/>
      <c r="AY64" s="18"/>
      <c r="AZ64" s="98"/>
      <c r="BA64" s="16"/>
      <c r="BB64" s="99"/>
      <c r="BC64" s="100"/>
      <c r="BD64" s="100"/>
      <c r="BE64" s="100"/>
      <c r="BF64"/>
      <c r="BG64" s="100"/>
      <c r="BH64" s="100"/>
      <c r="BI64" s="100"/>
    </row>
    <row r="65" s="1" customFormat="1" customHeight="1" spans="1:61">
      <c r="A65" s="16"/>
      <c r="B65" s="18"/>
      <c r="C65" s="220"/>
      <c r="D65" s="221"/>
      <c r="E65" s="221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22"/>
      <c r="AT65" s="222"/>
      <c r="AU65" s="227"/>
      <c r="AV65" s="18"/>
      <c r="AW65" s="18"/>
      <c r="AX65" s="18"/>
      <c r="AY65" s="18"/>
      <c r="AZ65" s="98"/>
      <c r="BA65" s="16"/>
      <c r="BB65" s="99"/>
      <c r="BC65" s="100"/>
      <c r="BD65" s="100"/>
      <c r="BE65" s="100"/>
      <c r="BF65"/>
      <c r="BG65" s="100"/>
      <c r="BH65" s="100"/>
      <c r="BI65" s="100"/>
    </row>
    <row r="66" s="2" customFormat="1" customHeight="1" spans="1:54">
      <c r="A66" s="16"/>
      <c r="B66" s="18"/>
      <c r="C66" s="220"/>
      <c r="D66" s="221"/>
      <c r="E66" s="221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222"/>
      <c r="AU66" s="227"/>
      <c r="AV66" s="18"/>
      <c r="AW66" s="18"/>
      <c r="AX66" s="18"/>
      <c r="AY66" s="18"/>
      <c r="AZ66" s="98"/>
      <c r="BA66" s="16"/>
      <c r="BB66" s="43"/>
    </row>
    <row r="67" s="2" customFormat="1" customHeight="1" spans="1:54">
      <c r="A67" s="16"/>
      <c r="B67" s="18"/>
      <c r="C67" s="220"/>
      <c r="D67" s="221"/>
      <c r="E67" s="221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2"/>
      <c r="AU67" s="227"/>
      <c r="AV67" s="18"/>
      <c r="AW67" s="18"/>
      <c r="AX67" s="18"/>
      <c r="AY67" s="18"/>
      <c r="AZ67" s="98"/>
      <c r="BA67" s="16"/>
      <c r="BB67" s="43"/>
    </row>
    <row r="68" s="2" customFormat="1" customHeight="1" spans="1:54">
      <c r="A68" s="16"/>
      <c r="B68" s="18"/>
      <c r="C68" s="220"/>
      <c r="D68" s="221"/>
      <c r="E68" s="221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7"/>
      <c r="AV68" s="18"/>
      <c r="AW68" s="18"/>
      <c r="AX68" s="18"/>
      <c r="AY68" s="18"/>
      <c r="AZ68" s="98"/>
      <c r="BA68" s="16"/>
      <c r="BB68" s="43"/>
    </row>
    <row r="69" s="2" customFormat="1" customHeight="1" spans="1:54">
      <c r="A69" s="16"/>
      <c r="B69" s="18"/>
      <c r="C69" s="220"/>
      <c r="D69" s="221"/>
      <c r="E69" s="221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2"/>
      <c r="AU69" s="227"/>
      <c r="AV69" s="18"/>
      <c r="AW69" s="18"/>
      <c r="AX69" s="18"/>
      <c r="AY69" s="18"/>
      <c r="AZ69" s="98"/>
      <c r="BA69" s="16"/>
      <c r="BB69" s="43"/>
    </row>
    <row r="70" customHeight="1" spans="1:54">
      <c r="A70" s="16"/>
      <c r="B70" s="18"/>
      <c r="C70" s="220"/>
      <c r="D70" s="221"/>
      <c r="E70" s="221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7"/>
      <c r="AV70" s="18"/>
      <c r="AW70" s="18"/>
      <c r="AX70" s="18"/>
      <c r="AY70" s="18"/>
      <c r="AZ70" s="98"/>
      <c r="BA70" s="16"/>
      <c r="BB70" s="88"/>
    </row>
    <row r="71" customHeight="1" spans="1:54">
      <c r="A71" s="16"/>
      <c r="B71" s="18"/>
      <c r="C71" s="220"/>
      <c r="D71" s="221"/>
      <c r="E71" s="221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7"/>
      <c r="AV71" s="18"/>
      <c r="AW71" s="18"/>
      <c r="AX71" s="18"/>
      <c r="AY71" s="18"/>
      <c r="AZ71" s="98"/>
      <c r="BA71" s="16"/>
      <c r="BB71" s="88"/>
    </row>
    <row r="72" customHeight="1" spans="1:54">
      <c r="A72" s="16"/>
      <c r="B72" s="18"/>
      <c r="C72" s="220"/>
      <c r="D72" s="221"/>
      <c r="E72" s="221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2"/>
      <c r="AU72" s="227"/>
      <c r="AV72" s="18"/>
      <c r="AW72" s="18"/>
      <c r="AX72" s="18"/>
      <c r="AY72" s="18"/>
      <c r="AZ72" s="98"/>
      <c r="BA72" s="16"/>
      <c r="BB72" s="88"/>
    </row>
    <row r="73" customHeight="1" spans="1:54">
      <c r="A73" s="16"/>
      <c r="B73" s="18"/>
      <c r="C73" s="220"/>
      <c r="D73" s="221"/>
      <c r="E73" s="221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2"/>
      <c r="AU73" s="227"/>
      <c r="AV73" s="18"/>
      <c r="AW73" s="18"/>
      <c r="AX73" s="18"/>
      <c r="AY73" s="18"/>
      <c r="AZ73" s="98"/>
      <c r="BA73" s="16"/>
      <c r="BB73" s="88"/>
    </row>
    <row r="74" customHeight="1" spans="1:54">
      <c r="A74" s="16"/>
      <c r="B74" s="18"/>
      <c r="C74" s="220"/>
      <c r="D74" s="221"/>
      <c r="E74" s="221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2"/>
      <c r="AU74" s="227"/>
      <c r="AV74" s="18"/>
      <c r="AW74" s="18"/>
      <c r="AX74" s="18"/>
      <c r="AY74" s="18"/>
      <c r="AZ74" s="98"/>
      <c r="BA74" s="16"/>
      <c r="BB74" s="88"/>
    </row>
    <row r="75" customHeight="1" spans="1:54">
      <c r="A75" s="16"/>
      <c r="B75" s="18"/>
      <c r="C75" s="220"/>
      <c r="D75" s="221"/>
      <c r="E75" s="221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2"/>
      <c r="AU75" s="227"/>
      <c r="AV75" s="18"/>
      <c r="AW75" s="18"/>
      <c r="AX75" s="18"/>
      <c r="AY75" s="18"/>
      <c r="AZ75" s="98"/>
      <c r="BA75" s="16"/>
      <c r="BB75" s="88"/>
    </row>
    <row r="76" customHeight="1" spans="1:54">
      <c r="A76" s="16"/>
      <c r="B76" s="18"/>
      <c r="C76" s="220"/>
      <c r="D76" s="221"/>
      <c r="E76" s="221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2"/>
      <c r="AU76" s="227"/>
      <c r="AV76" s="18"/>
      <c r="AW76" s="18"/>
      <c r="AX76" s="18"/>
      <c r="AY76" s="18"/>
      <c r="AZ76" s="98"/>
      <c r="BA76" s="16"/>
      <c r="BB76" s="88"/>
    </row>
    <row r="77" customHeight="1" spans="1:54">
      <c r="A77" s="16"/>
      <c r="B77" s="18"/>
      <c r="C77" s="220"/>
      <c r="D77" s="221"/>
      <c r="E77" s="221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2"/>
      <c r="AU77" s="227"/>
      <c r="AV77" s="18"/>
      <c r="AW77" s="18"/>
      <c r="AX77" s="18"/>
      <c r="AY77" s="18"/>
      <c r="AZ77" s="98"/>
      <c r="BA77" s="16"/>
      <c r="BB77" s="88"/>
    </row>
    <row r="78" customHeight="1" spans="1:54">
      <c r="A78" s="16"/>
      <c r="B78" s="18"/>
      <c r="C78" s="220"/>
      <c r="D78" s="221"/>
      <c r="E78" s="221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7"/>
      <c r="AV78" s="18"/>
      <c r="AW78" s="18"/>
      <c r="AX78" s="18"/>
      <c r="AY78" s="18"/>
      <c r="AZ78" s="98"/>
      <c r="BA78" s="16"/>
      <c r="BB78" s="88"/>
    </row>
    <row r="79" customHeight="1" spans="1:54">
      <c r="A79" s="16"/>
      <c r="B79" s="18"/>
      <c r="C79" s="220"/>
      <c r="D79" s="221"/>
      <c r="E79" s="221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2"/>
      <c r="AU79" s="227"/>
      <c r="AV79" s="18"/>
      <c r="AW79" s="18"/>
      <c r="AX79" s="18"/>
      <c r="AY79" s="18"/>
      <c r="AZ79" s="98"/>
      <c r="BA79" s="16"/>
      <c r="BB79" s="88"/>
    </row>
    <row r="80" customHeight="1" spans="1:54">
      <c r="A80" s="16"/>
      <c r="B80" s="18"/>
      <c r="C80" s="220"/>
      <c r="D80" s="221"/>
      <c r="E80" s="221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2"/>
      <c r="AU80" s="227"/>
      <c r="AV80" s="18"/>
      <c r="AW80" s="18"/>
      <c r="AX80" s="18"/>
      <c r="AY80" s="18"/>
      <c r="AZ80" s="98"/>
      <c r="BA80" s="16"/>
      <c r="BB80" s="88"/>
    </row>
    <row r="81" customHeight="1" spans="1:54">
      <c r="A81" s="16"/>
      <c r="B81" s="18"/>
      <c r="C81" s="220"/>
      <c r="D81" s="221"/>
      <c r="E81" s="221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2"/>
      <c r="AU81" s="227"/>
      <c r="AV81" s="18"/>
      <c r="AW81" s="18"/>
      <c r="AX81" s="18"/>
      <c r="AY81" s="18"/>
      <c r="AZ81" s="98"/>
      <c r="BA81" s="16"/>
      <c r="BB81" s="88"/>
    </row>
    <row r="82" customHeight="1" spans="1:54">
      <c r="A82" s="16"/>
      <c r="B82" s="18"/>
      <c r="C82" s="220"/>
      <c r="D82" s="221"/>
      <c r="E82" s="221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2"/>
      <c r="AU82" s="227"/>
      <c r="AV82" s="18"/>
      <c r="AW82" s="18"/>
      <c r="AX82" s="18"/>
      <c r="AY82" s="18"/>
      <c r="AZ82" s="98"/>
      <c r="BA82" s="16"/>
      <c r="BB82" s="88"/>
    </row>
    <row r="83" customHeight="1" spans="1:54">
      <c r="A83" s="16"/>
      <c r="B83" s="18"/>
      <c r="C83" s="220"/>
      <c r="D83" s="221"/>
      <c r="E83" s="221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2"/>
      <c r="AU83" s="227"/>
      <c r="AV83" s="18"/>
      <c r="AW83" s="18"/>
      <c r="AX83" s="18"/>
      <c r="AY83" s="18"/>
      <c r="AZ83" s="98"/>
      <c r="BA83" s="16"/>
      <c r="BB83" s="88"/>
    </row>
    <row r="84" customHeight="1" spans="1:54">
      <c r="A84" s="16"/>
      <c r="B84" s="18"/>
      <c r="C84" s="220"/>
      <c r="D84" s="221"/>
      <c r="E84" s="221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  <c r="AA84" s="222"/>
      <c r="AB84" s="222"/>
      <c r="AC84" s="222"/>
      <c r="AD84" s="222"/>
      <c r="AE84" s="222"/>
      <c r="AF84" s="222"/>
      <c r="AG84" s="222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2"/>
      <c r="AU84" s="227"/>
      <c r="AV84" s="18"/>
      <c r="AW84" s="18"/>
      <c r="AX84" s="18"/>
      <c r="AY84" s="18"/>
      <c r="AZ84" s="98"/>
      <c r="BA84" s="16"/>
      <c r="BB84" s="88"/>
    </row>
    <row r="85" customHeight="1" spans="1:54">
      <c r="A85" s="16"/>
      <c r="B85" s="18"/>
      <c r="C85" s="223"/>
      <c r="D85" s="224"/>
      <c r="E85" s="224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8"/>
      <c r="AV85" s="18"/>
      <c r="AW85" s="18"/>
      <c r="AX85" s="18"/>
      <c r="AY85" s="18"/>
      <c r="AZ85" s="98"/>
      <c r="BA85" s="16"/>
      <c r="BB85" s="88"/>
    </row>
    <row r="86" customHeight="1" spans="1:54">
      <c r="A86" s="16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98"/>
      <c r="BA86" s="16"/>
      <c r="BB86" s="88"/>
    </row>
    <row r="87" customHeight="1" spans="1:54">
      <c r="A87" s="16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98"/>
      <c r="BA87" s="16"/>
      <c r="BB87" s="88"/>
    </row>
    <row r="88" customHeight="1" spans="1:54">
      <c r="A88" s="1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98"/>
      <c r="BA88" s="16"/>
      <c r="BB88" s="88"/>
    </row>
    <row r="89" customHeight="1" spans="1:54">
      <c r="A89" s="16"/>
      <c r="B89" s="17" t="s">
        <v>35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98"/>
      <c r="BA89" s="16"/>
      <c r="BB89" s="88"/>
    </row>
    <row r="90" customHeight="1" spans="1:54">
      <c r="A90" s="1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98"/>
      <c r="BA90" s="16"/>
      <c r="BB90" s="88"/>
    </row>
    <row r="91" customHeight="1" spans="1:54">
      <c r="A91" s="16"/>
      <c r="B91" s="18"/>
      <c r="C91" s="218" t="s">
        <v>28</v>
      </c>
      <c r="D91" s="219"/>
      <c r="E91" s="219"/>
      <c r="F91" s="219" t="s">
        <v>29</v>
      </c>
      <c r="G91" s="219"/>
      <c r="H91" s="219"/>
      <c r="I91" s="219"/>
      <c r="J91" s="219"/>
      <c r="K91" s="219"/>
      <c r="L91" s="219"/>
      <c r="M91" s="219"/>
      <c r="N91" s="219"/>
      <c r="O91" s="219"/>
      <c r="P91" s="219" t="s">
        <v>16</v>
      </c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 t="s">
        <v>30</v>
      </c>
      <c r="AC91" s="219"/>
      <c r="AD91" s="219"/>
      <c r="AE91" s="219"/>
      <c r="AF91" s="219"/>
      <c r="AG91" s="219"/>
      <c r="AH91" s="219"/>
      <c r="AI91" s="219"/>
      <c r="AJ91" s="219"/>
      <c r="AK91" s="219"/>
      <c r="AL91" s="219" t="s">
        <v>31</v>
      </c>
      <c r="AM91" s="219"/>
      <c r="AN91" s="219"/>
      <c r="AO91" s="219"/>
      <c r="AP91" s="219"/>
      <c r="AQ91" s="219"/>
      <c r="AR91" s="219"/>
      <c r="AS91" s="219"/>
      <c r="AT91" s="219"/>
      <c r="AU91" s="226"/>
      <c r="AV91" s="18"/>
      <c r="AW91" s="18"/>
      <c r="AX91" s="18"/>
      <c r="AY91" s="18"/>
      <c r="AZ91" s="98"/>
      <c r="BA91" s="16"/>
      <c r="BB91" s="88"/>
    </row>
    <row r="92" customHeight="1" spans="1:54">
      <c r="A92" s="16"/>
      <c r="B92" s="18"/>
      <c r="C92" s="220" t="s">
        <v>36</v>
      </c>
      <c r="D92" s="221"/>
      <c r="E92" s="221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2"/>
      <c r="AT92" s="222"/>
      <c r="AU92" s="227"/>
      <c r="AV92" s="18"/>
      <c r="AW92" s="18"/>
      <c r="AX92" s="18"/>
      <c r="AY92" s="18"/>
      <c r="AZ92" s="98"/>
      <c r="BA92" s="16"/>
      <c r="BB92" s="88"/>
    </row>
    <row r="93" customHeight="1" spans="1:54">
      <c r="A93" s="16"/>
      <c r="B93" s="18"/>
      <c r="C93" s="220"/>
      <c r="D93" s="221"/>
      <c r="E93" s="221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2"/>
      <c r="AQ93" s="222"/>
      <c r="AR93" s="222"/>
      <c r="AS93" s="222"/>
      <c r="AT93" s="222"/>
      <c r="AU93" s="227"/>
      <c r="AV93" s="18"/>
      <c r="AW93" s="18"/>
      <c r="AX93" s="18"/>
      <c r="AY93" s="18"/>
      <c r="AZ93" s="98"/>
      <c r="BA93" s="16"/>
      <c r="BB93" s="88"/>
    </row>
    <row r="94" customHeight="1" spans="1:54">
      <c r="A94" s="16"/>
      <c r="B94" s="18"/>
      <c r="C94" s="220"/>
      <c r="D94" s="221"/>
      <c r="E94" s="221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7"/>
      <c r="AV94" s="18"/>
      <c r="AW94" s="18"/>
      <c r="AX94" s="18"/>
      <c r="AY94" s="18"/>
      <c r="AZ94" s="98"/>
      <c r="BA94" s="16"/>
      <c r="BB94" s="88"/>
    </row>
    <row r="95" customHeight="1" spans="1:54">
      <c r="A95" s="16"/>
      <c r="B95" s="18"/>
      <c r="C95" s="220"/>
      <c r="D95" s="221"/>
      <c r="E95" s="221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7"/>
      <c r="AV95" s="18"/>
      <c r="AW95" s="18"/>
      <c r="AX95" s="18"/>
      <c r="AY95" s="18"/>
      <c r="AZ95" s="98"/>
      <c r="BA95" s="16"/>
      <c r="BB95" s="88"/>
    </row>
    <row r="96" customHeight="1" spans="1:54">
      <c r="A96" s="16"/>
      <c r="B96" s="18"/>
      <c r="C96" s="220"/>
      <c r="D96" s="221"/>
      <c r="E96" s="221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7"/>
      <c r="AV96" s="18"/>
      <c r="AW96" s="18"/>
      <c r="AX96" s="18"/>
      <c r="AY96" s="18"/>
      <c r="AZ96" s="98"/>
      <c r="BA96" s="16"/>
      <c r="BB96" s="88"/>
    </row>
    <row r="97" customHeight="1" spans="1:54">
      <c r="A97" s="16"/>
      <c r="B97" s="18"/>
      <c r="C97" s="220"/>
      <c r="D97" s="221"/>
      <c r="E97" s="221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22"/>
      <c r="AT97" s="222"/>
      <c r="AU97" s="227"/>
      <c r="AV97" s="18"/>
      <c r="AW97" s="18"/>
      <c r="AX97" s="18"/>
      <c r="AY97" s="18"/>
      <c r="AZ97" s="98"/>
      <c r="BA97" s="16"/>
      <c r="BB97" s="88"/>
    </row>
    <row r="98" customHeight="1" spans="1:54">
      <c r="A98" s="16"/>
      <c r="B98" s="18"/>
      <c r="C98" s="220"/>
      <c r="D98" s="221"/>
      <c r="E98" s="221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  <c r="AA98" s="222"/>
      <c r="AB98" s="222"/>
      <c r="AC98" s="222"/>
      <c r="AD98" s="222"/>
      <c r="AE98" s="222"/>
      <c r="AF98" s="222"/>
      <c r="AG98" s="222"/>
      <c r="AH98" s="222"/>
      <c r="AI98" s="222"/>
      <c r="AJ98" s="222"/>
      <c r="AK98" s="222"/>
      <c r="AL98" s="222"/>
      <c r="AM98" s="222"/>
      <c r="AN98" s="222"/>
      <c r="AO98" s="222"/>
      <c r="AP98" s="222"/>
      <c r="AQ98" s="222"/>
      <c r="AR98" s="222"/>
      <c r="AS98" s="222"/>
      <c r="AT98" s="222"/>
      <c r="AU98" s="227"/>
      <c r="AV98" s="18"/>
      <c r="AW98" s="18"/>
      <c r="AX98" s="18"/>
      <c r="AY98" s="18"/>
      <c r="AZ98" s="98"/>
      <c r="BA98" s="16"/>
      <c r="BB98" s="88"/>
    </row>
    <row r="99" customHeight="1" spans="1:54">
      <c r="A99" s="16"/>
      <c r="B99" s="18"/>
      <c r="C99" s="220"/>
      <c r="D99" s="221"/>
      <c r="E99" s="221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  <c r="AA99" s="222"/>
      <c r="AB99" s="222"/>
      <c r="AC99" s="222"/>
      <c r="AD99" s="222"/>
      <c r="AE99" s="222"/>
      <c r="AF99" s="222"/>
      <c r="AG99" s="222"/>
      <c r="AH99" s="222"/>
      <c r="AI99" s="222"/>
      <c r="AJ99" s="222"/>
      <c r="AK99" s="222"/>
      <c r="AL99" s="222"/>
      <c r="AM99" s="222"/>
      <c r="AN99" s="222"/>
      <c r="AO99" s="222"/>
      <c r="AP99" s="222"/>
      <c r="AQ99" s="222"/>
      <c r="AR99" s="222"/>
      <c r="AS99" s="222"/>
      <c r="AT99" s="222"/>
      <c r="AU99" s="227"/>
      <c r="AV99" s="18"/>
      <c r="AW99" s="18"/>
      <c r="AX99" s="18"/>
      <c r="AY99" s="18"/>
      <c r="AZ99" s="98"/>
      <c r="BA99" s="16"/>
      <c r="BB99" s="88"/>
    </row>
    <row r="100" customHeight="1" spans="1:54">
      <c r="A100" s="16"/>
      <c r="B100" s="18"/>
      <c r="C100" s="220"/>
      <c r="D100" s="221"/>
      <c r="E100" s="221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22"/>
      <c r="AT100" s="222"/>
      <c r="AU100" s="227"/>
      <c r="AV100" s="18"/>
      <c r="AW100" s="18"/>
      <c r="AX100" s="18"/>
      <c r="AY100" s="18"/>
      <c r="AZ100" s="98"/>
      <c r="BA100" s="16"/>
      <c r="BB100" s="88"/>
    </row>
    <row r="101" customHeight="1" spans="1:54">
      <c r="A101" s="16"/>
      <c r="B101" s="18"/>
      <c r="C101" s="220"/>
      <c r="D101" s="221"/>
      <c r="E101" s="221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7"/>
      <c r="AV101" s="18"/>
      <c r="AW101" s="18"/>
      <c r="AX101" s="18"/>
      <c r="AY101" s="18"/>
      <c r="AZ101" s="98"/>
      <c r="BA101" s="16"/>
      <c r="BB101" s="88"/>
    </row>
    <row r="102" customHeight="1" spans="1:54">
      <c r="A102" s="16"/>
      <c r="B102" s="18"/>
      <c r="C102" s="220"/>
      <c r="D102" s="221"/>
      <c r="E102" s="221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7"/>
      <c r="AV102" s="18"/>
      <c r="AW102" s="18"/>
      <c r="AX102" s="18"/>
      <c r="AY102" s="18"/>
      <c r="AZ102" s="98"/>
      <c r="BA102" s="16"/>
      <c r="BB102" s="88"/>
    </row>
    <row r="103" customHeight="1" spans="1:54">
      <c r="A103" s="16"/>
      <c r="B103" s="18"/>
      <c r="C103" s="220"/>
      <c r="D103" s="221"/>
      <c r="E103" s="221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7"/>
      <c r="AV103" s="18"/>
      <c r="AW103" s="18"/>
      <c r="AX103" s="18"/>
      <c r="AY103" s="18"/>
      <c r="AZ103" s="98"/>
      <c r="BA103" s="16"/>
      <c r="BB103" s="88"/>
    </row>
    <row r="104" customHeight="1" spans="1:54">
      <c r="A104" s="16"/>
      <c r="B104" s="18"/>
      <c r="C104" s="220"/>
      <c r="D104" s="221"/>
      <c r="E104" s="221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7"/>
      <c r="AV104" s="18"/>
      <c r="AW104" s="18"/>
      <c r="AX104" s="18"/>
      <c r="AY104" s="18"/>
      <c r="AZ104" s="98"/>
      <c r="BA104" s="16"/>
      <c r="BB104" s="88"/>
    </row>
    <row r="105" customHeight="1" spans="1:54">
      <c r="A105" s="16"/>
      <c r="B105" s="18"/>
      <c r="C105" s="220"/>
      <c r="D105" s="221"/>
      <c r="E105" s="221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22"/>
      <c r="AT105" s="222"/>
      <c r="AU105" s="227"/>
      <c r="AV105" s="18"/>
      <c r="AW105" s="18"/>
      <c r="AX105" s="18"/>
      <c r="AY105" s="18"/>
      <c r="AZ105" s="98"/>
      <c r="BA105" s="16"/>
      <c r="BB105" s="88"/>
    </row>
    <row r="106" customHeight="1" spans="1:54">
      <c r="A106" s="16"/>
      <c r="B106" s="18"/>
      <c r="C106" s="220"/>
      <c r="D106" s="221"/>
      <c r="E106" s="221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7"/>
      <c r="AV106" s="18"/>
      <c r="AW106" s="18"/>
      <c r="AX106" s="18"/>
      <c r="AY106" s="18"/>
      <c r="AZ106" s="98"/>
      <c r="BA106" s="16"/>
      <c r="BB106" s="88"/>
    </row>
    <row r="107" customHeight="1" spans="1:54">
      <c r="A107" s="16"/>
      <c r="B107" s="18"/>
      <c r="C107" s="220"/>
      <c r="D107" s="221"/>
      <c r="E107" s="221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7"/>
      <c r="AV107" s="18"/>
      <c r="AW107" s="18"/>
      <c r="AX107" s="18"/>
      <c r="AY107" s="18"/>
      <c r="AZ107" s="98"/>
      <c r="BA107" s="16"/>
      <c r="BB107" s="88"/>
    </row>
    <row r="108" customHeight="1" spans="1:54">
      <c r="A108" s="16"/>
      <c r="B108" s="18"/>
      <c r="C108" s="220"/>
      <c r="D108" s="221"/>
      <c r="E108" s="221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7"/>
      <c r="AV108" s="18"/>
      <c r="AW108" s="18"/>
      <c r="AX108" s="18"/>
      <c r="AY108" s="18"/>
      <c r="AZ108" s="98"/>
      <c r="BA108" s="16"/>
      <c r="BB108" s="88"/>
    </row>
    <row r="109" customHeight="1" spans="1:54">
      <c r="A109" s="16"/>
      <c r="B109" s="18"/>
      <c r="C109" s="220"/>
      <c r="D109" s="221"/>
      <c r="E109" s="221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7"/>
      <c r="AV109" s="18"/>
      <c r="AW109" s="18"/>
      <c r="AX109" s="18"/>
      <c r="AY109" s="18"/>
      <c r="AZ109" s="98"/>
      <c r="BA109" s="16"/>
      <c r="BB109" s="88"/>
    </row>
    <row r="110" customHeight="1" spans="1:54">
      <c r="A110" s="16"/>
      <c r="B110" s="18"/>
      <c r="C110" s="220"/>
      <c r="D110" s="221"/>
      <c r="E110" s="221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7"/>
      <c r="AV110" s="18"/>
      <c r="AW110" s="18"/>
      <c r="AX110" s="18"/>
      <c r="AY110" s="18"/>
      <c r="AZ110" s="98"/>
      <c r="BA110" s="16"/>
      <c r="BB110" s="88"/>
    </row>
    <row r="111" customHeight="1" spans="1:54">
      <c r="A111" s="16"/>
      <c r="B111" s="18"/>
      <c r="C111" s="220"/>
      <c r="D111" s="221"/>
      <c r="E111" s="221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7"/>
      <c r="AV111" s="18"/>
      <c r="AW111" s="18"/>
      <c r="AX111" s="18"/>
      <c r="AY111" s="18"/>
      <c r="AZ111" s="98"/>
      <c r="BA111" s="16"/>
      <c r="BB111" s="88"/>
    </row>
    <row r="112" customHeight="1" spans="1:54">
      <c r="A112" s="16"/>
      <c r="B112" s="18"/>
      <c r="C112" s="220"/>
      <c r="D112" s="221"/>
      <c r="E112" s="221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  <c r="AA112" s="222"/>
      <c r="AB112" s="222"/>
      <c r="AC112" s="222"/>
      <c r="AD112" s="222"/>
      <c r="AE112" s="222"/>
      <c r="AF112" s="222"/>
      <c r="AG112" s="222"/>
      <c r="AH112" s="222"/>
      <c r="AI112" s="222"/>
      <c r="AJ112" s="222"/>
      <c r="AK112" s="222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7"/>
      <c r="AV112" s="18"/>
      <c r="AW112" s="18"/>
      <c r="AX112" s="18"/>
      <c r="AY112" s="18"/>
      <c r="AZ112" s="98"/>
      <c r="BA112" s="16"/>
      <c r="BB112" s="88"/>
    </row>
    <row r="113" customHeight="1" spans="1:54">
      <c r="A113" s="16"/>
      <c r="B113" s="18"/>
      <c r="C113" s="220"/>
      <c r="D113" s="221"/>
      <c r="E113" s="221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  <c r="AA113" s="222"/>
      <c r="AB113" s="222"/>
      <c r="AC113" s="222"/>
      <c r="AD113" s="222"/>
      <c r="AE113" s="222"/>
      <c r="AF113" s="222"/>
      <c r="AG113" s="222"/>
      <c r="AH113" s="222"/>
      <c r="AI113" s="222"/>
      <c r="AJ113" s="222"/>
      <c r="AK113" s="222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7"/>
      <c r="AV113" s="18"/>
      <c r="AW113" s="18"/>
      <c r="AX113" s="18"/>
      <c r="AY113" s="18"/>
      <c r="AZ113" s="98"/>
      <c r="BA113" s="16"/>
      <c r="BB113" s="88"/>
    </row>
    <row r="114" customHeight="1" spans="1:54">
      <c r="A114" s="16"/>
      <c r="B114" s="18"/>
      <c r="C114" s="220"/>
      <c r="D114" s="221"/>
      <c r="E114" s="221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7"/>
      <c r="AV114" s="18"/>
      <c r="AW114" s="18"/>
      <c r="AX114" s="18"/>
      <c r="AY114" s="18"/>
      <c r="AZ114" s="98"/>
      <c r="BA114" s="16"/>
      <c r="BB114" s="88"/>
    </row>
    <row r="115" customHeight="1" spans="1:54">
      <c r="A115" s="16"/>
      <c r="B115" s="18"/>
      <c r="C115" s="220"/>
      <c r="D115" s="221"/>
      <c r="E115" s="221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7"/>
      <c r="AV115" s="18"/>
      <c r="AW115" s="18"/>
      <c r="AX115" s="18"/>
      <c r="AY115" s="18"/>
      <c r="AZ115" s="98"/>
      <c r="BA115" s="16"/>
      <c r="BB115" s="88"/>
    </row>
    <row r="116" customHeight="1" spans="1:54">
      <c r="A116" s="16"/>
      <c r="B116" s="18"/>
      <c r="C116" s="220"/>
      <c r="D116" s="221"/>
      <c r="E116" s="221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7"/>
      <c r="AV116" s="18"/>
      <c r="AW116" s="18"/>
      <c r="AX116" s="18"/>
      <c r="AY116" s="18"/>
      <c r="AZ116" s="98"/>
      <c r="BA116" s="16"/>
      <c r="BB116" s="88"/>
    </row>
    <row r="117" customHeight="1" spans="1:54">
      <c r="A117" s="16"/>
      <c r="B117" s="18"/>
      <c r="C117" s="220"/>
      <c r="D117" s="221"/>
      <c r="E117" s="221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7"/>
      <c r="AV117" s="18"/>
      <c r="AW117" s="18"/>
      <c r="AX117" s="18"/>
      <c r="AY117" s="18"/>
      <c r="AZ117" s="98"/>
      <c r="BA117" s="16"/>
      <c r="BB117" s="88"/>
    </row>
    <row r="118" customHeight="1" spans="1:54">
      <c r="A118" s="16"/>
      <c r="B118" s="18"/>
      <c r="C118" s="220"/>
      <c r="D118" s="221"/>
      <c r="E118" s="221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7"/>
      <c r="AV118" s="18"/>
      <c r="AW118" s="18"/>
      <c r="AX118" s="18"/>
      <c r="AY118" s="18"/>
      <c r="AZ118" s="98"/>
      <c r="BA118" s="16"/>
      <c r="BB118" s="88"/>
    </row>
    <row r="119" customHeight="1" spans="1:54">
      <c r="A119" s="16"/>
      <c r="B119" s="18"/>
      <c r="C119" s="223"/>
      <c r="D119" s="224"/>
      <c r="E119" s="224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8"/>
      <c r="AV119" s="18"/>
      <c r="AW119" s="18"/>
      <c r="AX119" s="18"/>
      <c r="AY119" s="18"/>
      <c r="AZ119" s="98"/>
      <c r="BA119" s="16"/>
      <c r="BB119" s="88"/>
    </row>
    <row r="120" customHeight="1" spans="1:54">
      <c r="A120" s="16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98"/>
      <c r="BA120" s="16"/>
      <c r="BB120" s="88"/>
    </row>
    <row r="121" customHeight="1" spans="1:54">
      <c r="A121" s="16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98"/>
      <c r="BA121" s="16"/>
      <c r="BB121" s="88"/>
    </row>
    <row r="122" customHeight="1" spans="1:54">
      <c r="A122" s="16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98"/>
      <c r="BA122" s="16"/>
      <c r="BB122" s="88"/>
    </row>
    <row r="123" customHeight="1" spans="1:54">
      <c r="A123" s="16"/>
      <c r="B123" s="17" t="s">
        <v>37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98"/>
      <c r="BA123" s="16"/>
      <c r="BB123" s="88"/>
    </row>
    <row r="124" customHeight="1" spans="1:54">
      <c r="A124" s="16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98"/>
      <c r="BA124" s="16"/>
      <c r="BB124" s="88"/>
    </row>
    <row r="125" customHeight="1" spans="1:54">
      <c r="A125" s="16"/>
      <c r="B125" s="18"/>
      <c r="C125" s="218" t="s">
        <v>28</v>
      </c>
      <c r="D125" s="219"/>
      <c r="E125" s="219"/>
      <c r="F125" s="219" t="s">
        <v>29</v>
      </c>
      <c r="G125" s="219"/>
      <c r="H125" s="219"/>
      <c r="I125" s="219"/>
      <c r="J125" s="219"/>
      <c r="K125" s="219"/>
      <c r="L125" s="219"/>
      <c r="M125" s="219"/>
      <c r="N125" s="219"/>
      <c r="O125" s="219"/>
      <c r="P125" s="219" t="s">
        <v>16</v>
      </c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 t="s">
        <v>30</v>
      </c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 t="s">
        <v>31</v>
      </c>
      <c r="AM125" s="219"/>
      <c r="AN125" s="219"/>
      <c r="AO125" s="219"/>
      <c r="AP125" s="219"/>
      <c r="AQ125" s="219"/>
      <c r="AR125" s="219"/>
      <c r="AS125" s="219"/>
      <c r="AT125" s="219"/>
      <c r="AU125" s="226"/>
      <c r="AV125" s="18"/>
      <c r="AW125" s="18"/>
      <c r="AX125" s="18"/>
      <c r="AY125" s="18"/>
      <c r="AZ125" s="98"/>
      <c r="BA125" s="16"/>
      <c r="BB125" s="88"/>
    </row>
    <row r="126" customHeight="1" spans="1:54">
      <c r="A126" s="16"/>
      <c r="B126" s="18"/>
      <c r="C126" s="220" t="s">
        <v>38</v>
      </c>
      <c r="D126" s="221"/>
      <c r="E126" s="221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  <c r="AA126" s="222"/>
      <c r="AB126" s="222"/>
      <c r="AC126" s="222"/>
      <c r="AD126" s="222"/>
      <c r="AE126" s="222"/>
      <c r="AF126" s="222"/>
      <c r="AG126" s="222"/>
      <c r="AH126" s="222"/>
      <c r="AI126" s="222"/>
      <c r="AJ126" s="222"/>
      <c r="AK126" s="222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7"/>
      <c r="AV126" s="18"/>
      <c r="AW126" s="18"/>
      <c r="AX126" s="18"/>
      <c r="AY126" s="18"/>
      <c r="AZ126" s="98"/>
      <c r="BA126" s="16"/>
      <c r="BB126" s="88"/>
    </row>
    <row r="127" customHeight="1" spans="1:54">
      <c r="A127" s="16"/>
      <c r="B127" s="18"/>
      <c r="C127" s="220"/>
      <c r="D127" s="221"/>
      <c r="E127" s="221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  <c r="AA127" s="222"/>
      <c r="AB127" s="222"/>
      <c r="AC127" s="222"/>
      <c r="AD127" s="222"/>
      <c r="AE127" s="222"/>
      <c r="AF127" s="222"/>
      <c r="AG127" s="222"/>
      <c r="AH127" s="222"/>
      <c r="AI127" s="222"/>
      <c r="AJ127" s="222"/>
      <c r="AK127" s="222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7"/>
      <c r="AV127" s="18"/>
      <c r="AW127" s="18"/>
      <c r="AX127" s="18"/>
      <c r="AY127" s="18"/>
      <c r="AZ127" s="98"/>
      <c r="BA127" s="16"/>
      <c r="BB127" s="88"/>
    </row>
    <row r="128" customHeight="1" spans="1:54">
      <c r="A128" s="16"/>
      <c r="B128" s="18"/>
      <c r="C128" s="220"/>
      <c r="D128" s="221"/>
      <c r="E128" s="221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7"/>
      <c r="AV128" s="18"/>
      <c r="AW128" s="18"/>
      <c r="AX128" s="18"/>
      <c r="AY128" s="18"/>
      <c r="AZ128" s="98"/>
      <c r="BA128" s="16"/>
      <c r="BB128" s="88"/>
    </row>
    <row r="129" customHeight="1" spans="1:54">
      <c r="A129" s="16"/>
      <c r="B129" s="18"/>
      <c r="C129" s="220"/>
      <c r="D129" s="221"/>
      <c r="E129" s="221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7"/>
      <c r="AV129" s="18"/>
      <c r="AW129" s="18"/>
      <c r="AX129" s="18"/>
      <c r="AY129" s="18"/>
      <c r="AZ129" s="98"/>
      <c r="BA129" s="16"/>
      <c r="BB129" s="88"/>
    </row>
    <row r="130" customHeight="1" spans="1:54">
      <c r="A130" s="16"/>
      <c r="B130" s="18"/>
      <c r="C130" s="220"/>
      <c r="D130" s="221"/>
      <c r="E130" s="221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7"/>
      <c r="AV130" s="18"/>
      <c r="AW130" s="18"/>
      <c r="AX130" s="18"/>
      <c r="AY130" s="18"/>
      <c r="AZ130" s="98"/>
      <c r="BA130" s="16"/>
      <c r="BB130" s="88"/>
    </row>
    <row r="131" customHeight="1" spans="1:54">
      <c r="A131" s="16"/>
      <c r="B131" s="18"/>
      <c r="C131" s="220"/>
      <c r="D131" s="221"/>
      <c r="E131" s="221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7"/>
      <c r="AV131" s="18"/>
      <c r="AW131" s="18"/>
      <c r="AX131" s="18"/>
      <c r="AY131" s="18"/>
      <c r="AZ131" s="98"/>
      <c r="BA131" s="16"/>
      <c r="BB131" s="88"/>
    </row>
    <row r="132" customHeight="1" spans="1:54">
      <c r="A132" s="16"/>
      <c r="B132" s="18"/>
      <c r="C132" s="220"/>
      <c r="D132" s="221"/>
      <c r="E132" s="221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7"/>
      <c r="AV132" s="18"/>
      <c r="AW132" s="18"/>
      <c r="AX132" s="18"/>
      <c r="AY132" s="18"/>
      <c r="AZ132" s="98"/>
      <c r="BA132" s="16"/>
      <c r="BB132" s="88"/>
    </row>
    <row r="133" customHeight="1" spans="1:54">
      <c r="A133" s="16"/>
      <c r="B133" s="18"/>
      <c r="C133" s="220"/>
      <c r="D133" s="221"/>
      <c r="E133" s="221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7"/>
      <c r="AV133" s="18"/>
      <c r="AW133" s="18"/>
      <c r="AX133" s="18"/>
      <c r="AY133" s="18"/>
      <c r="AZ133" s="98"/>
      <c r="BA133" s="16"/>
      <c r="BB133" s="88"/>
    </row>
    <row r="134" customHeight="1" spans="1:54">
      <c r="A134" s="16"/>
      <c r="B134" s="18"/>
      <c r="C134" s="220"/>
      <c r="D134" s="221"/>
      <c r="E134" s="221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7"/>
      <c r="AV134" s="18"/>
      <c r="AW134" s="18"/>
      <c r="AX134" s="18"/>
      <c r="AY134" s="18"/>
      <c r="AZ134" s="98"/>
      <c r="BA134" s="16"/>
      <c r="BB134" s="88"/>
    </row>
    <row r="135" customHeight="1" spans="1:54">
      <c r="A135" s="16"/>
      <c r="B135" s="18"/>
      <c r="C135" s="220"/>
      <c r="D135" s="221"/>
      <c r="E135" s="221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7"/>
      <c r="AV135" s="18"/>
      <c r="AW135" s="18"/>
      <c r="AX135" s="18"/>
      <c r="AY135" s="18"/>
      <c r="AZ135" s="98"/>
      <c r="BA135" s="16"/>
      <c r="BB135" s="88"/>
    </row>
    <row r="136" customHeight="1" spans="1:54">
      <c r="A136" s="16"/>
      <c r="B136" s="18"/>
      <c r="C136" s="220"/>
      <c r="D136" s="221"/>
      <c r="E136" s="221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7"/>
      <c r="AV136" s="18"/>
      <c r="AW136" s="18"/>
      <c r="AX136" s="18"/>
      <c r="AY136" s="18"/>
      <c r="AZ136" s="98"/>
      <c r="BA136" s="16"/>
      <c r="BB136" s="88"/>
    </row>
    <row r="137" customHeight="1" spans="1:54">
      <c r="A137" s="16"/>
      <c r="B137" s="18"/>
      <c r="C137" s="220"/>
      <c r="D137" s="221"/>
      <c r="E137" s="221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22"/>
      <c r="AT137" s="222"/>
      <c r="AU137" s="227"/>
      <c r="AV137" s="18"/>
      <c r="AW137" s="18"/>
      <c r="AX137" s="18"/>
      <c r="AY137" s="18"/>
      <c r="AZ137" s="98"/>
      <c r="BA137" s="16"/>
      <c r="BB137" s="88"/>
    </row>
    <row r="138" customHeight="1" spans="1:54">
      <c r="A138" s="16"/>
      <c r="B138" s="18"/>
      <c r="C138" s="220"/>
      <c r="D138" s="221"/>
      <c r="E138" s="221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22"/>
      <c r="AT138" s="222"/>
      <c r="AU138" s="227"/>
      <c r="AV138" s="18"/>
      <c r="AW138" s="18"/>
      <c r="AX138" s="18"/>
      <c r="AY138" s="18"/>
      <c r="AZ138" s="98"/>
      <c r="BA138" s="16"/>
      <c r="BB138" s="88"/>
    </row>
    <row r="139" customHeight="1" spans="1:54">
      <c r="A139" s="16"/>
      <c r="B139" s="18"/>
      <c r="C139" s="220"/>
      <c r="D139" s="221"/>
      <c r="E139" s="221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2"/>
      <c r="AT139" s="222"/>
      <c r="AU139" s="227"/>
      <c r="AV139" s="18"/>
      <c r="AW139" s="18"/>
      <c r="AX139" s="18"/>
      <c r="AY139" s="18"/>
      <c r="AZ139" s="98"/>
      <c r="BA139" s="16"/>
      <c r="BB139" s="88"/>
    </row>
    <row r="140" customHeight="1" spans="1:54">
      <c r="A140" s="16"/>
      <c r="B140" s="17"/>
      <c r="C140" s="220"/>
      <c r="D140" s="221"/>
      <c r="E140" s="221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2"/>
      <c r="AT140" s="222"/>
      <c r="AU140" s="227"/>
      <c r="AV140" s="18"/>
      <c r="AW140" s="18"/>
      <c r="AX140" s="18"/>
      <c r="AY140" s="18"/>
      <c r="AZ140" s="98"/>
      <c r="BA140" s="16"/>
      <c r="BB140" s="88"/>
    </row>
    <row r="141" customHeight="1" spans="1:54">
      <c r="A141" s="16"/>
      <c r="B141" s="18"/>
      <c r="C141" s="220"/>
      <c r="D141" s="221"/>
      <c r="E141" s="221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2"/>
      <c r="AT141" s="222"/>
      <c r="AU141" s="227"/>
      <c r="AV141" s="18"/>
      <c r="AW141" s="18"/>
      <c r="AX141" s="18"/>
      <c r="AY141" s="18"/>
      <c r="AZ141" s="98"/>
      <c r="BA141" s="16"/>
      <c r="BB141" s="88"/>
    </row>
    <row r="142" customHeight="1" spans="1:54">
      <c r="A142" s="16"/>
      <c r="B142" s="18"/>
      <c r="C142" s="220"/>
      <c r="D142" s="221"/>
      <c r="E142" s="221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2"/>
      <c r="AT142" s="222"/>
      <c r="AU142" s="227"/>
      <c r="AV142" s="18"/>
      <c r="AW142" s="18"/>
      <c r="AX142" s="18"/>
      <c r="AY142" s="18"/>
      <c r="AZ142" s="98"/>
      <c r="BA142" s="16"/>
      <c r="BB142" s="88"/>
    </row>
    <row r="143" customHeight="1" spans="1:54">
      <c r="A143" s="16"/>
      <c r="B143" s="18"/>
      <c r="C143" s="220"/>
      <c r="D143" s="221"/>
      <c r="E143" s="221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2"/>
      <c r="AT143" s="222"/>
      <c r="AU143" s="227"/>
      <c r="AV143" s="18"/>
      <c r="AW143" s="18"/>
      <c r="AX143" s="18"/>
      <c r="AY143" s="18"/>
      <c r="AZ143" s="98"/>
      <c r="BA143" s="16"/>
      <c r="BB143" s="88"/>
    </row>
    <row r="144" customHeight="1" spans="1:54">
      <c r="A144" s="16"/>
      <c r="B144" s="18"/>
      <c r="C144" s="220"/>
      <c r="D144" s="221"/>
      <c r="E144" s="221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22"/>
      <c r="AT144" s="222"/>
      <c r="AU144" s="227"/>
      <c r="AV144" s="18"/>
      <c r="AW144" s="18"/>
      <c r="AX144" s="18"/>
      <c r="AY144" s="18"/>
      <c r="AZ144" s="98"/>
      <c r="BA144" s="16"/>
      <c r="BB144" s="88"/>
    </row>
    <row r="145" customHeight="1" spans="1:54">
      <c r="A145" s="16"/>
      <c r="B145" s="18"/>
      <c r="C145" s="220"/>
      <c r="D145" s="221"/>
      <c r="E145" s="221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22"/>
      <c r="AT145" s="222"/>
      <c r="AU145" s="227"/>
      <c r="AV145" s="18"/>
      <c r="AW145" s="18"/>
      <c r="AX145" s="18"/>
      <c r="AY145" s="18"/>
      <c r="AZ145" s="98"/>
      <c r="BA145" s="16"/>
      <c r="BB145" s="88"/>
    </row>
    <row r="146" customHeight="1" spans="1:54">
      <c r="A146" s="16"/>
      <c r="B146" s="18"/>
      <c r="C146" s="220"/>
      <c r="D146" s="221"/>
      <c r="E146" s="221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  <c r="AP146" s="222"/>
      <c r="AQ146" s="222"/>
      <c r="AR146" s="222"/>
      <c r="AS146" s="222"/>
      <c r="AT146" s="222"/>
      <c r="AU146" s="227"/>
      <c r="AV146" s="18"/>
      <c r="AW146" s="18"/>
      <c r="AX146" s="18"/>
      <c r="AY146" s="18"/>
      <c r="AZ146" s="98"/>
      <c r="BA146" s="16"/>
      <c r="BB146" s="88"/>
    </row>
    <row r="147" customHeight="1" spans="1:54">
      <c r="A147" s="16"/>
      <c r="B147" s="18"/>
      <c r="C147" s="220"/>
      <c r="D147" s="221"/>
      <c r="E147" s="221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  <c r="AA147" s="222"/>
      <c r="AB147" s="222"/>
      <c r="AC147" s="222"/>
      <c r="AD147" s="222"/>
      <c r="AE147" s="222"/>
      <c r="AF147" s="222"/>
      <c r="AG147" s="222"/>
      <c r="AH147" s="222"/>
      <c r="AI147" s="222"/>
      <c r="AJ147" s="222"/>
      <c r="AK147" s="222"/>
      <c r="AL147" s="222"/>
      <c r="AM147" s="222"/>
      <c r="AN147" s="222"/>
      <c r="AO147" s="222"/>
      <c r="AP147" s="222"/>
      <c r="AQ147" s="222"/>
      <c r="AR147" s="222"/>
      <c r="AS147" s="222"/>
      <c r="AT147" s="222"/>
      <c r="AU147" s="227"/>
      <c r="AV147" s="18"/>
      <c r="AW147" s="18"/>
      <c r="AX147" s="18"/>
      <c r="AY147" s="18"/>
      <c r="AZ147" s="98"/>
      <c r="BA147" s="16"/>
      <c r="BB147" s="88"/>
    </row>
    <row r="148" customHeight="1" spans="1:54">
      <c r="A148" s="16"/>
      <c r="B148" s="18"/>
      <c r="C148" s="220"/>
      <c r="D148" s="221"/>
      <c r="E148" s="221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  <c r="AA148" s="222"/>
      <c r="AB148" s="222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22"/>
      <c r="AT148" s="222"/>
      <c r="AU148" s="227"/>
      <c r="AV148" s="18"/>
      <c r="AW148" s="18"/>
      <c r="AX148" s="18"/>
      <c r="AY148" s="18"/>
      <c r="AZ148" s="98"/>
      <c r="BA148" s="16"/>
      <c r="BB148" s="88"/>
    </row>
    <row r="149" customHeight="1" spans="1:54">
      <c r="A149" s="16"/>
      <c r="B149" s="18"/>
      <c r="C149" s="220"/>
      <c r="D149" s="221"/>
      <c r="E149" s="221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  <c r="AA149" s="222"/>
      <c r="AB149" s="222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22"/>
      <c r="AT149" s="222"/>
      <c r="AU149" s="227"/>
      <c r="AV149" s="18"/>
      <c r="AW149" s="18"/>
      <c r="AX149" s="18"/>
      <c r="AY149" s="18"/>
      <c r="AZ149" s="98"/>
      <c r="BA149" s="16"/>
      <c r="BB149" s="88"/>
    </row>
    <row r="150" customHeight="1" spans="1:54">
      <c r="A150" s="16"/>
      <c r="B150" s="18"/>
      <c r="C150" s="220"/>
      <c r="D150" s="221"/>
      <c r="E150" s="221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  <c r="AA150" s="222"/>
      <c r="AB150" s="222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22"/>
      <c r="AT150" s="222"/>
      <c r="AU150" s="227"/>
      <c r="AV150" s="18"/>
      <c r="AW150" s="18"/>
      <c r="AX150" s="18"/>
      <c r="AY150" s="18"/>
      <c r="AZ150" s="98"/>
      <c r="BA150" s="16"/>
      <c r="BB150" s="88"/>
    </row>
    <row r="151" customHeight="1" spans="1:54">
      <c r="A151" s="16"/>
      <c r="B151" s="18"/>
      <c r="C151" s="220"/>
      <c r="D151" s="221"/>
      <c r="E151" s="221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22"/>
      <c r="AT151" s="222"/>
      <c r="AU151" s="227"/>
      <c r="AV151" s="18"/>
      <c r="AW151" s="18"/>
      <c r="AX151" s="18"/>
      <c r="AY151" s="18"/>
      <c r="AZ151" s="98"/>
      <c r="BA151" s="16"/>
      <c r="BB151" s="88"/>
    </row>
    <row r="152" customHeight="1" spans="1:54">
      <c r="A152" s="16"/>
      <c r="B152" s="18"/>
      <c r="C152" s="220"/>
      <c r="D152" s="221"/>
      <c r="E152" s="221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22"/>
      <c r="AT152" s="222"/>
      <c r="AU152" s="227"/>
      <c r="AV152" s="18"/>
      <c r="AW152" s="18"/>
      <c r="AX152" s="18"/>
      <c r="AY152" s="18"/>
      <c r="AZ152" s="98"/>
      <c r="BA152" s="16"/>
      <c r="BB152" s="88"/>
    </row>
    <row r="153" customHeight="1" spans="1:54">
      <c r="A153" s="16"/>
      <c r="B153" s="18"/>
      <c r="C153" s="223"/>
      <c r="D153" s="224"/>
      <c r="E153" s="224"/>
      <c r="F153" s="225"/>
      <c r="G153" s="225"/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8"/>
      <c r="AV153" s="18"/>
      <c r="AW153" s="18"/>
      <c r="AX153" s="18"/>
      <c r="AY153" s="18"/>
      <c r="AZ153" s="98"/>
      <c r="BA153" s="16"/>
      <c r="BB153" s="88"/>
    </row>
    <row r="154" customHeight="1" spans="1:54">
      <c r="A154" s="16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98"/>
      <c r="BA154" s="16"/>
      <c r="BB154" s="88"/>
    </row>
    <row r="155" customHeight="1" spans="1:54">
      <c r="A155" s="16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98"/>
      <c r="BA155" s="16"/>
      <c r="BB155" s="88"/>
    </row>
    <row r="156" customHeight="1" spans="1:54">
      <c r="A156" s="16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98"/>
      <c r="BA156" s="16"/>
      <c r="BB156" s="88"/>
    </row>
    <row r="157" customHeight="1" spans="1:54">
      <c r="A157" s="229"/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V157" s="230"/>
      <c r="W157" s="230"/>
      <c r="X157" s="230"/>
      <c r="Y157" s="230"/>
      <c r="Z157" s="230"/>
      <c r="AA157" s="230"/>
      <c r="AB157" s="230"/>
      <c r="AC157" s="230"/>
      <c r="AD157" s="230"/>
      <c r="AE157" s="230"/>
      <c r="AF157" s="230"/>
      <c r="AG157" s="230"/>
      <c r="AH157" s="230"/>
      <c r="AI157" s="230"/>
      <c r="AJ157" s="230"/>
      <c r="AK157" s="230"/>
      <c r="AL157" s="230"/>
      <c r="AM157" s="230"/>
      <c r="AN157" s="230"/>
      <c r="AO157" s="230"/>
      <c r="AP157" s="230"/>
      <c r="AQ157" s="230"/>
      <c r="AR157" s="230"/>
      <c r="AS157" s="230"/>
      <c r="AT157" s="230"/>
      <c r="AU157" s="230"/>
      <c r="AV157" s="230"/>
      <c r="AW157" s="230"/>
      <c r="AX157" s="230"/>
      <c r="AY157" s="230"/>
      <c r="AZ157" s="231"/>
      <c r="BA157" s="16"/>
      <c r="BB157" s="88"/>
    </row>
    <row r="158" customHeight="1" spans="1:54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8"/>
      <c r="BB158" s="88"/>
    </row>
  </sheetData>
  <mergeCells count="58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C23:E23"/>
    <mergeCell ref="F23:O23"/>
    <mergeCell ref="P23:AA23"/>
    <mergeCell ref="AB23:AK23"/>
    <mergeCell ref="AL23:AU23"/>
    <mergeCell ref="C57:E57"/>
    <mergeCell ref="F57:O57"/>
    <mergeCell ref="P57:AA57"/>
    <mergeCell ref="AB57:AK57"/>
    <mergeCell ref="AL57:AU57"/>
    <mergeCell ref="C91:E91"/>
    <mergeCell ref="F91:O91"/>
    <mergeCell ref="P91:AA91"/>
    <mergeCell ref="AB91:AK91"/>
    <mergeCell ref="AL91:AU91"/>
    <mergeCell ref="C125:E125"/>
    <mergeCell ref="F125:O125"/>
    <mergeCell ref="P125:AA125"/>
    <mergeCell ref="AB125:AK125"/>
    <mergeCell ref="AL125:AU125"/>
    <mergeCell ref="C126:E153"/>
    <mergeCell ref="F126:O153"/>
    <mergeCell ref="P126:AA153"/>
    <mergeCell ref="AB126:AK153"/>
    <mergeCell ref="AL126:AU153"/>
    <mergeCell ref="C92:E119"/>
    <mergeCell ref="F92:O119"/>
    <mergeCell ref="P92:AA119"/>
    <mergeCell ref="AB92:AK119"/>
    <mergeCell ref="AL92:AU119"/>
    <mergeCell ref="C58:E85"/>
    <mergeCell ref="F58:O85"/>
    <mergeCell ref="P58:AA85"/>
    <mergeCell ref="AB58:AK85"/>
    <mergeCell ref="AL58:AU85"/>
    <mergeCell ref="F24:O51"/>
    <mergeCell ref="P24:AA51"/>
    <mergeCell ref="AB24:AK51"/>
    <mergeCell ref="AL24:AU51"/>
    <mergeCell ref="C24:E51"/>
    <mergeCell ref="P2:T4"/>
    <mergeCell ref="U2:AF4"/>
    <mergeCell ref="AG2:AI4"/>
    <mergeCell ref="AJ2:AM4"/>
    <mergeCell ref="AN2:AQ4"/>
    <mergeCell ref="AR2:AU4"/>
    <mergeCell ref="AV2:AY4"/>
    <mergeCell ref="A2:G4"/>
    <mergeCell ref="H2:O4"/>
  </mergeCells>
  <printOptions horizontalCentered="1"/>
  <pageMargins left="0.0393700787401575" right="0.0393700787401575" top="0.393700787401575" bottom="0.196850393700787" header="0" footer="0.196850393700787"/>
  <pageSetup paperSize="9" scale="23" orientation="landscape" cellComments="asDisplayed" horizontalDpi="300" verticalDpi="300"/>
  <headerFooter alignWithMargins="0">
    <oddHeader>&amp;R2016.03.01制定</oddHeader>
    <oddFooter>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26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画面一覧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 t="s">
        <v>39</v>
      </c>
      <c r="AS2" s="7"/>
      <c r="AT2" s="7"/>
      <c r="AU2" s="7"/>
      <c r="AV2" s="74">
        <v>42775</v>
      </c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8"/>
      <c r="BB6" s="88"/>
    </row>
    <row r="7" customHeight="1" spans="1:54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97"/>
      <c r="BA7" s="16"/>
      <c r="BB7" s="88"/>
    </row>
    <row r="8" s="1" customFormat="1" customHeight="1" spans="1:61">
      <c r="A8" s="16"/>
      <c r="B8" s="17" t="s">
        <v>40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1" customFormat="1" customHeight="1" spans="1:6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18" t="s">
        <v>41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98"/>
      <c r="BA9" s="16"/>
      <c r="BB9" s="99"/>
      <c r="BC9" s="100"/>
      <c r="BD9" s="100"/>
      <c r="BE9" s="100"/>
      <c r="BF9"/>
      <c r="BG9" s="100"/>
      <c r="BH9" s="100"/>
      <c r="BI9" s="100"/>
    </row>
    <row r="10" s="2" customFormat="1" customHeight="1" spans="1:54">
      <c r="A10" s="16"/>
      <c r="B10" s="175" t="s">
        <v>42</v>
      </c>
      <c r="C10" s="176"/>
      <c r="D10" s="177" t="s">
        <v>43</v>
      </c>
      <c r="E10" s="176"/>
      <c r="F10" s="176"/>
      <c r="G10" s="176"/>
      <c r="H10" s="176"/>
      <c r="I10" s="176"/>
      <c r="J10" s="176"/>
      <c r="K10" s="176"/>
      <c r="L10" s="176"/>
      <c r="M10" s="176"/>
      <c r="N10" s="188"/>
      <c r="O10" s="177" t="s">
        <v>44</v>
      </c>
      <c r="P10" s="188"/>
      <c r="Q10" s="177" t="s">
        <v>45</v>
      </c>
      <c r="R10" s="188"/>
      <c r="S10" s="177" t="s">
        <v>46</v>
      </c>
      <c r="T10" s="188"/>
      <c r="U10" s="177" t="s">
        <v>47</v>
      </c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09" t="s">
        <v>48</v>
      </c>
      <c r="AS10" s="108"/>
      <c r="AT10" s="123"/>
      <c r="AU10" s="177" t="s">
        <v>49</v>
      </c>
      <c r="AV10" s="176"/>
      <c r="AW10" s="212"/>
      <c r="AX10" s="18"/>
      <c r="AY10" s="18"/>
      <c r="AZ10" s="98"/>
      <c r="BA10" s="16"/>
      <c r="BB10" s="43"/>
    </row>
    <row r="11" s="2" customFormat="1" ht="14.25" spans="1:54">
      <c r="A11" s="16"/>
      <c r="B11" s="27"/>
      <c r="C11" s="28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89"/>
      <c r="O11" s="190"/>
      <c r="P11" s="28"/>
      <c r="Q11" s="190"/>
      <c r="R11" s="28"/>
      <c r="S11" s="190"/>
      <c r="T11" s="28"/>
      <c r="U11" s="49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0"/>
      <c r="AS11" s="200"/>
      <c r="AT11" s="28"/>
      <c r="AU11" s="201"/>
      <c r="AV11" s="202"/>
      <c r="AW11" s="213"/>
      <c r="AX11" s="18"/>
      <c r="AY11" s="18"/>
      <c r="AZ11" s="98"/>
      <c r="BA11" s="16"/>
      <c r="BB11" s="43"/>
    </row>
    <row r="12" spans="1:54">
      <c r="A12" s="16"/>
      <c r="B12" s="33"/>
      <c r="C12" s="116"/>
      <c r="D12" s="180"/>
      <c r="E12" s="179"/>
      <c r="F12" s="179"/>
      <c r="G12" s="179"/>
      <c r="H12" s="179"/>
      <c r="I12" s="179"/>
      <c r="J12" s="179"/>
      <c r="K12" s="179"/>
      <c r="L12" s="179"/>
      <c r="M12" s="179"/>
      <c r="N12" s="189"/>
      <c r="O12" s="125"/>
      <c r="P12" s="34"/>
      <c r="Q12" s="125"/>
      <c r="R12" s="34"/>
      <c r="S12" s="125"/>
      <c r="T12" s="34"/>
      <c r="U12" s="54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125"/>
      <c r="AS12" s="116"/>
      <c r="AT12" s="34"/>
      <c r="AU12" s="203"/>
      <c r="AV12" s="204"/>
      <c r="AW12" s="214"/>
      <c r="AX12" s="18"/>
      <c r="AY12" s="18"/>
      <c r="AZ12" s="98"/>
      <c r="BA12" s="16"/>
      <c r="BB12" s="88"/>
    </row>
    <row r="13" spans="1:54">
      <c r="A13" s="16"/>
      <c r="B13" s="33"/>
      <c r="C13" s="34"/>
      <c r="D13" s="181"/>
      <c r="E13" s="182"/>
      <c r="F13" s="182"/>
      <c r="G13" s="182"/>
      <c r="H13" s="182"/>
      <c r="I13" s="182"/>
      <c r="J13" s="182"/>
      <c r="K13" s="182"/>
      <c r="L13" s="182"/>
      <c r="M13" s="182"/>
      <c r="N13" s="191"/>
      <c r="O13" s="125"/>
      <c r="P13" s="34"/>
      <c r="Q13" s="125"/>
      <c r="R13" s="34"/>
      <c r="S13" s="125"/>
      <c r="T13" s="34"/>
      <c r="U13" s="198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205"/>
      <c r="AR13" s="125"/>
      <c r="AS13" s="116"/>
      <c r="AT13" s="34"/>
      <c r="AU13" s="203"/>
      <c r="AV13" s="204"/>
      <c r="AW13" s="214"/>
      <c r="AX13" s="18"/>
      <c r="AY13" s="18"/>
      <c r="AZ13" s="98"/>
      <c r="BA13" s="16"/>
      <c r="BB13" s="88"/>
    </row>
    <row r="14" spans="1:54">
      <c r="A14" s="16"/>
      <c r="B14" s="33"/>
      <c r="C14" s="116"/>
      <c r="D14" s="110"/>
      <c r="E14" s="111"/>
      <c r="F14" s="111"/>
      <c r="G14" s="111"/>
      <c r="H14" s="111"/>
      <c r="I14" s="111"/>
      <c r="J14" s="111"/>
      <c r="K14" s="111"/>
      <c r="L14" s="111"/>
      <c r="M14" s="111"/>
      <c r="N14" s="124"/>
      <c r="O14" s="125"/>
      <c r="P14" s="34"/>
      <c r="Q14" s="125"/>
      <c r="R14" s="34"/>
      <c r="S14" s="125"/>
      <c r="T14" s="34"/>
      <c r="U14" s="110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25"/>
      <c r="AS14" s="116"/>
      <c r="AT14" s="34"/>
      <c r="AU14" s="203"/>
      <c r="AV14" s="204"/>
      <c r="AW14" s="214"/>
      <c r="AX14" s="18"/>
      <c r="AY14" s="18"/>
      <c r="AZ14" s="98"/>
      <c r="BA14" s="16"/>
      <c r="BB14" s="88"/>
    </row>
    <row r="15" spans="1:54">
      <c r="A15" s="16"/>
      <c r="B15" s="33"/>
      <c r="C15" s="116"/>
      <c r="D15" s="110"/>
      <c r="E15" s="111"/>
      <c r="F15" s="111"/>
      <c r="G15" s="111"/>
      <c r="H15" s="111"/>
      <c r="I15" s="111"/>
      <c r="J15" s="111"/>
      <c r="K15" s="111"/>
      <c r="L15" s="111"/>
      <c r="M15" s="111"/>
      <c r="N15" s="124"/>
      <c r="O15" s="125"/>
      <c r="P15" s="34"/>
      <c r="Q15" s="125"/>
      <c r="R15" s="34"/>
      <c r="S15" s="125"/>
      <c r="T15" s="34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206"/>
      <c r="AR15" s="125"/>
      <c r="AS15" s="116"/>
      <c r="AT15" s="34"/>
      <c r="AU15" s="203"/>
      <c r="AV15" s="204"/>
      <c r="AW15" s="214"/>
      <c r="AX15" s="18"/>
      <c r="AY15" s="18"/>
      <c r="AZ15" s="98"/>
      <c r="BA15" s="16"/>
      <c r="BB15" s="88"/>
    </row>
    <row r="16" spans="1:54">
      <c r="A16" s="16"/>
      <c r="B16" s="33"/>
      <c r="C16" s="116"/>
      <c r="D16" s="159"/>
      <c r="E16" s="183"/>
      <c r="F16" s="183"/>
      <c r="G16" s="183"/>
      <c r="H16" s="183"/>
      <c r="I16" s="183"/>
      <c r="J16" s="183"/>
      <c r="K16" s="183"/>
      <c r="L16" s="183"/>
      <c r="M16" s="183"/>
      <c r="N16" s="192"/>
      <c r="O16" s="125"/>
      <c r="P16" s="34"/>
      <c r="Q16" s="125"/>
      <c r="R16" s="34"/>
      <c r="S16" s="125"/>
      <c r="T16" s="34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206"/>
      <c r="AR16" s="125"/>
      <c r="AS16" s="116"/>
      <c r="AT16" s="34"/>
      <c r="AU16" s="203"/>
      <c r="AV16" s="204"/>
      <c r="AW16" s="214"/>
      <c r="AX16" s="18"/>
      <c r="AY16" s="18"/>
      <c r="AZ16" s="98"/>
      <c r="BA16" s="16"/>
      <c r="BB16" s="88"/>
    </row>
    <row r="17" spans="1:54">
      <c r="A17" s="16"/>
      <c r="B17" s="33"/>
      <c r="C17" s="116"/>
      <c r="D17" s="110"/>
      <c r="E17" s="111"/>
      <c r="F17" s="111"/>
      <c r="G17" s="111"/>
      <c r="H17" s="111"/>
      <c r="I17" s="111"/>
      <c r="J17" s="111"/>
      <c r="K17" s="111"/>
      <c r="L17" s="111"/>
      <c r="M17" s="111"/>
      <c r="N17" s="124"/>
      <c r="O17" s="125"/>
      <c r="P17" s="34"/>
      <c r="Q17" s="125"/>
      <c r="R17" s="34"/>
      <c r="S17" s="125"/>
      <c r="T17" s="34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206"/>
      <c r="AR17" s="125"/>
      <c r="AS17" s="116"/>
      <c r="AT17" s="34"/>
      <c r="AU17" s="203"/>
      <c r="AV17" s="204"/>
      <c r="AW17" s="214"/>
      <c r="AX17" s="18"/>
      <c r="AY17" s="18"/>
      <c r="AZ17" s="98"/>
      <c r="BA17" s="16"/>
      <c r="BB17" s="88"/>
    </row>
    <row r="18" spans="1:54">
      <c r="A18" s="16"/>
      <c r="B18" s="33"/>
      <c r="C18" s="116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5"/>
      <c r="P18" s="34"/>
      <c r="Q18" s="125"/>
      <c r="R18" s="34"/>
      <c r="S18" s="125"/>
      <c r="T18" s="34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206"/>
      <c r="AR18" s="125"/>
      <c r="AS18" s="116"/>
      <c r="AT18" s="34"/>
      <c r="AU18" s="203"/>
      <c r="AV18" s="204"/>
      <c r="AW18" s="214"/>
      <c r="AX18" s="18"/>
      <c r="AY18" s="18"/>
      <c r="AZ18" s="98"/>
      <c r="BA18" s="16"/>
      <c r="BB18" s="88"/>
    </row>
    <row r="19" spans="1:54">
      <c r="A19" s="16"/>
      <c r="B19" s="184"/>
      <c r="C19" s="185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93"/>
      <c r="P19" s="194"/>
      <c r="Q19" s="193"/>
      <c r="R19" s="194"/>
      <c r="S19" s="193"/>
      <c r="T19" s="194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206"/>
      <c r="AR19" s="193"/>
      <c r="AS19" s="185"/>
      <c r="AT19" s="194"/>
      <c r="AU19" s="207"/>
      <c r="AV19" s="208"/>
      <c r="AW19" s="215"/>
      <c r="AX19" s="18"/>
      <c r="AY19" s="18"/>
      <c r="AZ19" s="98"/>
      <c r="BA19" s="16"/>
      <c r="BB19" s="88"/>
    </row>
    <row r="20" ht="14.25" spans="1:54">
      <c r="A20" s="16"/>
      <c r="B20" s="186"/>
      <c r="C20" s="187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95"/>
      <c r="P20" s="196"/>
      <c r="Q20" s="195"/>
      <c r="R20" s="196"/>
      <c r="S20" s="195"/>
      <c r="T20" s="196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209"/>
      <c r="AR20" s="195"/>
      <c r="AS20" s="187"/>
      <c r="AT20" s="196"/>
      <c r="AU20" s="210"/>
      <c r="AV20" s="211"/>
      <c r="AW20" s="216"/>
      <c r="AX20" s="18"/>
      <c r="AY20" s="18"/>
      <c r="AZ20" s="98"/>
      <c r="BA20" s="16"/>
      <c r="BB20" s="88"/>
    </row>
    <row r="21" customHeight="1" spans="1:54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98"/>
      <c r="BA21" s="16"/>
      <c r="BB21" s="88"/>
    </row>
    <row r="22" customHeight="1" spans="1:54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98"/>
      <c r="BA22" s="16"/>
      <c r="BB22" s="88"/>
    </row>
    <row r="23" customHeight="1" spans="1:54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98"/>
      <c r="BA23" s="16"/>
      <c r="BB23" s="88"/>
    </row>
    <row r="24" customHeight="1" spans="1:54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98"/>
      <c r="BA24" s="16"/>
      <c r="BB24" s="88"/>
    </row>
    <row r="25" customHeight="1" spans="1:54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98"/>
      <c r="BA25" s="16"/>
      <c r="BB25" s="88"/>
    </row>
    <row r="26" customHeight="1" spans="1:54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98"/>
      <c r="BA26" s="16"/>
      <c r="BB26" s="88"/>
    </row>
  </sheetData>
  <mergeCells count="106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B10:C10"/>
    <mergeCell ref="D10:N10"/>
    <mergeCell ref="O10:P10"/>
    <mergeCell ref="Q10:R10"/>
    <mergeCell ref="S10:T10"/>
    <mergeCell ref="U10:AQ10"/>
    <mergeCell ref="AR10:AT10"/>
    <mergeCell ref="AU10:AW10"/>
    <mergeCell ref="B11:C11"/>
    <mergeCell ref="D11:N11"/>
    <mergeCell ref="O11:P11"/>
    <mergeCell ref="Q11:R11"/>
    <mergeCell ref="S11:T11"/>
    <mergeCell ref="U11:AQ11"/>
    <mergeCell ref="AR11:AT11"/>
    <mergeCell ref="AU11:AW11"/>
    <mergeCell ref="B12:C12"/>
    <mergeCell ref="D12:N12"/>
    <mergeCell ref="O12:P12"/>
    <mergeCell ref="Q12:R12"/>
    <mergeCell ref="S12:T12"/>
    <mergeCell ref="U12:AQ12"/>
    <mergeCell ref="AR12:AT12"/>
    <mergeCell ref="AU12:AW12"/>
    <mergeCell ref="B13:C13"/>
    <mergeCell ref="D13:N13"/>
    <mergeCell ref="O13:P13"/>
    <mergeCell ref="Q13:R13"/>
    <mergeCell ref="S13:T13"/>
    <mergeCell ref="U13:AQ13"/>
    <mergeCell ref="AR13:AT13"/>
    <mergeCell ref="AU13:AW13"/>
    <mergeCell ref="B14:C14"/>
    <mergeCell ref="D14:N14"/>
    <mergeCell ref="O14:P14"/>
    <mergeCell ref="Q14:R14"/>
    <mergeCell ref="S14:T14"/>
    <mergeCell ref="U14:AQ14"/>
    <mergeCell ref="AR14:AT14"/>
    <mergeCell ref="AU14:AW14"/>
    <mergeCell ref="B15:C15"/>
    <mergeCell ref="D15:N15"/>
    <mergeCell ref="O15:P15"/>
    <mergeCell ref="Q15:R15"/>
    <mergeCell ref="S15:T15"/>
    <mergeCell ref="U15:AQ15"/>
    <mergeCell ref="AR15:AT15"/>
    <mergeCell ref="AU15:AW15"/>
    <mergeCell ref="B16:C16"/>
    <mergeCell ref="D16:N16"/>
    <mergeCell ref="O16:P16"/>
    <mergeCell ref="Q16:R16"/>
    <mergeCell ref="S16:T16"/>
    <mergeCell ref="U16:AQ16"/>
    <mergeCell ref="AR16:AT16"/>
    <mergeCell ref="AU16:AW16"/>
    <mergeCell ref="B17:C17"/>
    <mergeCell ref="D17:N17"/>
    <mergeCell ref="O17:P17"/>
    <mergeCell ref="Q17:R17"/>
    <mergeCell ref="S17:T17"/>
    <mergeCell ref="U17:AQ17"/>
    <mergeCell ref="AR17:AT17"/>
    <mergeCell ref="AU17:AW17"/>
    <mergeCell ref="B18:C18"/>
    <mergeCell ref="D18:N18"/>
    <mergeCell ref="O18:P18"/>
    <mergeCell ref="Q18:R18"/>
    <mergeCell ref="S18:T18"/>
    <mergeCell ref="U18:AQ18"/>
    <mergeCell ref="AR18:AT18"/>
    <mergeCell ref="AU18:AW18"/>
    <mergeCell ref="B19:C19"/>
    <mergeCell ref="D19:N19"/>
    <mergeCell ref="O19:P19"/>
    <mergeCell ref="Q19:R19"/>
    <mergeCell ref="S19:T19"/>
    <mergeCell ref="U19:AQ19"/>
    <mergeCell ref="AR19:AT19"/>
    <mergeCell ref="AU19:AW19"/>
    <mergeCell ref="B20:C20"/>
    <mergeCell ref="D20:N20"/>
    <mergeCell ref="O20:P20"/>
    <mergeCell ref="Q20:R20"/>
    <mergeCell ref="S20:T20"/>
    <mergeCell ref="U20:AQ20"/>
    <mergeCell ref="AR20:AT20"/>
    <mergeCell ref="AU20:AW20"/>
    <mergeCell ref="A2:G4"/>
    <mergeCell ref="H2:O4"/>
    <mergeCell ref="P2:T4"/>
    <mergeCell ref="U2:AF4"/>
    <mergeCell ref="AG2:AI4"/>
    <mergeCell ref="AJ2:AM4"/>
    <mergeCell ref="AN2:AQ4"/>
    <mergeCell ref="AR2:AU4"/>
    <mergeCell ref="AV2:AY4"/>
  </mergeCells>
  <dataValidations count="2">
    <dataValidation type="list" allowBlank="1" showInputMessage="1" showErrorMessage="1" sqref="AR11 AR12 AR13 AR14 AR15 AR16 AR17 AR18 AR19">
      <formula1>"新規,既存"</formula1>
    </dataValidation>
    <dataValidation type="list" allowBlank="1" showInputMessage="1" showErrorMessage="1" sqref="AU11 AU12 AU13 AU14 AU15 AU16 AU17 AU18 AU19">
      <formula1>"Ａ,Ｂ,Ｃ"</formula1>
    </dataValidation>
  </dataValidations>
  <printOptions horizontalCentered="1"/>
  <pageMargins left="0.0393700787401575" right="0.0393700787401575" top="0.393700787401575" bottom="0.196850393700787" header="0" footer="0.196850393700787"/>
  <pageSetup paperSize="9" scale="82" orientation="landscape" cellComments="asDisplayed" horizontalDpi="300" verticalDpi="300"/>
  <headerFooter alignWithMargins="0">
    <oddHeader>&amp;R2016.03.01制定</oddHeader>
    <oddFooter>&amp;C&amp;P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26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移行方針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8"/>
      <c r="BB6" s="88"/>
    </row>
    <row r="7" customHeight="1" spans="1:54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97"/>
      <c r="BA7" s="16"/>
      <c r="BB7" s="88"/>
    </row>
    <row r="8" s="1" customFormat="1" customHeight="1" spans="1:61">
      <c r="A8" s="16"/>
      <c r="B8" s="170" t="s">
        <v>50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1" customFormat="1" customHeight="1" spans="1:61">
      <c r="A9" s="16"/>
      <c r="B9" s="172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98"/>
      <c r="BA9" s="16"/>
      <c r="BB9" s="99"/>
      <c r="BC9" s="100"/>
      <c r="BD9" s="100"/>
      <c r="BE9" s="100"/>
      <c r="BF9"/>
      <c r="BG9" s="100"/>
      <c r="BH9" s="100"/>
      <c r="BI9" s="100"/>
    </row>
    <row r="10" s="2" customFormat="1" customHeight="1" spans="1:54">
      <c r="A10" s="16"/>
      <c r="B10" s="171"/>
      <c r="C10" s="171" t="s">
        <v>51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98"/>
      <c r="BA10" s="16"/>
      <c r="BB10" s="43"/>
    </row>
    <row r="11" s="2" customFormat="1" customHeight="1" spans="1:54">
      <c r="A11" s="16"/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98"/>
      <c r="BA11" s="16"/>
      <c r="BB11" s="43"/>
    </row>
    <row r="12" customHeight="1" spans="1:54">
      <c r="A12" s="16"/>
      <c r="B12" s="171"/>
      <c r="C12" s="171"/>
      <c r="D12" s="171"/>
      <c r="E12" s="171"/>
      <c r="F12" s="173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98"/>
      <c r="BA12" s="16"/>
      <c r="BB12" s="88"/>
    </row>
    <row r="13" customHeight="1" spans="1:54">
      <c r="A13" s="16"/>
      <c r="B13" s="170" t="s">
        <v>52</v>
      </c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98"/>
      <c r="BA13" s="16"/>
      <c r="BB13" s="88"/>
    </row>
    <row r="14" customHeight="1" spans="1:54">
      <c r="A14" s="16"/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98"/>
      <c r="BA14" s="16"/>
      <c r="BB14" s="88"/>
    </row>
    <row r="15" customHeight="1" spans="1:54">
      <c r="A15" s="16"/>
      <c r="B15" s="171"/>
      <c r="C15" s="171" t="s">
        <v>53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98"/>
      <c r="BA15" s="16"/>
      <c r="BB15" s="88"/>
    </row>
    <row r="16" customHeight="1" spans="1:54">
      <c r="A16" s="16"/>
      <c r="B16" s="171"/>
      <c r="C16" s="171"/>
      <c r="D16" s="171"/>
      <c r="E16" s="171"/>
      <c r="F16" s="173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98"/>
      <c r="BA16" s="16"/>
      <c r="BB16" s="88"/>
    </row>
    <row r="17" customHeight="1" spans="1:54">
      <c r="A17" s="16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98"/>
      <c r="BA17" s="16"/>
      <c r="BB17" s="88"/>
    </row>
    <row r="18" customHeight="1" spans="1:54">
      <c r="A18" s="16"/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98"/>
      <c r="BA18" s="16"/>
      <c r="BB18" s="88"/>
    </row>
    <row r="19" customHeight="1" spans="1:54">
      <c r="A19" s="16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98"/>
      <c r="BA19" s="16"/>
      <c r="BB19" s="88"/>
    </row>
    <row r="20" customHeight="1" spans="1:54">
      <c r="A20" s="16"/>
      <c r="B20" s="171"/>
      <c r="C20" s="171"/>
      <c r="D20" s="171"/>
      <c r="E20" s="171"/>
      <c r="F20" s="174"/>
      <c r="G20" s="174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98"/>
      <c r="BA20" s="16"/>
      <c r="BB20" s="88"/>
    </row>
    <row r="21" customHeight="1" spans="1:54">
      <c r="A21" s="16"/>
      <c r="B21" s="171"/>
      <c r="C21" s="171"/>
      <c r="D21" s="171"/>
      <c r="E21" s="171"/>
      <c r="F21" s="174"/>
      <c r="G21" s="174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98"/>
      <c r="BA21" s="16"/>
      <c r="BB21" s="88"/>
    </row>
    <row r="22" customHeight="1" spans="1:54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8"/>
      <c r="BB22" s="88"/>
    </row>
    <row r="23" spans="1:54">
      <c r="A23" s="43"/>
      <c r="B23" s="44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59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96"/>
      <c r="AU23" s="96"/>
      <c r="AV23" s="96"/>
      <c r="AW23" s="96"/>
      <c r="AX23" s="96"/>
      <c r="AY23" s="60"/>
      <c r="AZ23" s="60"/>
      <c r="BA23" s="60"/>
      <c r="BB23" s="88"/>
    </row>
    <row r="26" spans="1:54">
      <c r="A26" s="43"/>
      <c r="B26" s="44"/>
      <c r="C26" s="47"/>
      <c r="D26" s="48"/>
      <c r="E26" s="48"/>
      <c r="F26" s="48"/>
      <c r="G26" s="48"/>
      <c r="H26" s="48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87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61"/>
      <c r="AU26" s="61"/>
      <c r="AV26" s="61"/>
      <c r="AW26" s="61"/>
      <c r="AX26" s="61"/>
      <c r="AY26" s="88"/>
      <c r="AZ26" s="88"/>
      <c r="BA26" s="88"/>
      <c r="BB26" s="88"/>
    </row>
  </sheetData>
  <mergeCells count="18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AJ2:AM4"/>
    <mergeCell ref="AN2:AQ4"/>
    <mergeCell ref="AR2:AU4"/>
    <mergeCell ref="AV2:AY4"/>
    <mergeCell ref="A2:G4"/>
    <mergeCell ref="U2:AF4"/>
    <mergeCell ref="AG2:AI4"/>
    <mergeCell ref="H2:O4"/>
    <mergeCell ref="P2:T4"/>
  </mergeCells>
  <printOptions horizontalCentered="1"/>
  <pageMargins left="0.0393700787401575" right="0.0393700787401575" top="0.393700787401575" bottom="0.196850393700787" header="0" footer="0.196850393700787"/>
  <pageSetup paperSize="9" scale="82" orientation="landscape" cellComments="asDisplayed" horizontalDpi="300" verticalDpi="300"/>
  <headerFooter alignWithMargins="0">
    <oddHeader>&amp;R2016.03.01制定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4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テーブル一覧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97"/>
      <c r="BA6" s="16"/>
      <c r="BB6" s="88"/>
    </row>
    <row r="7" s="1" customFormat="1" customHeight="1" spans="1:61">
      <c r="A7" s="16"/>
      <c r="B7" s="17" t="s">
        <v>54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98"/>
      <c r="BA7" s="16"/>
      <c r="BB7" s="99"/>
      <c r="BC7" s="100"/>
      <c r="BD7" s="100"/>
      <c r="BE7" s="100"/>
      <c r="BF7"/>
      <c r="BG7" s="100"/>
      <c r="BH7" s="100"/>
      <c r="BI7" s="100"/>
    </row>
    <row r="8" s="1" customFormat="1" customHeight="1" spans="1:61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2" customFormat="1" customHeight="1" spans="1:54">
      <c r="A9" s="16"/>
      <c r="B9" s="107" t="s">
        <v>42</v>
      </c>
      <c r="C9" s="108"/>
      <c r="D9" s="109" t="s">
        <v>55</v>
      </c>
      <c r="E9" s="108"/>
      <c r="F9" s="108"/>
      <c r="G9" s="108"/>
      <c r="H9" s="108"/>
      <c r="I9" s="108"/>
      <c r="J9" s="108"/>
      <c r="K9" s="123"/>
      <c r="L9" s="109" t="s">
        <v>56</v>
      </c>
      <c r="M9" s="108"/>
      <c r="N9" s="123"/>
      <c r="O9" s="108" t="s">
        <v>57</v>
      </c>
      <c r="P9" s="108"/>
      <c r="Q9" s="108"/>
      <c r="R9" s="123"/>
      <c r="S9" s="109" t="s">
        <v>58</v>
      </c>
      <c r="T9" s="108"/>
      <c r="U9" s="123"/>
      <c r="V9" s="109" t="s">
        <v>59</v>
      </c>
      <c r="W9" s="108"/>
      <c r="X9" s="123"/>
      <c r="Y9" s="109" t="s">
        <v>60</v>
      </c>
      <c r="Z9" s="108"/>
      <c r="AA9" s="123"/>
      <c r="AB9" s="109" t="s">
        <v>61</v>
      </c>
      <c r="AC9" s="108"/>
      <c r="AD9" s="123"/>
      <c r="AE9" s="109" t="s">
        <v>62</v>
      </c>
      <c r="AF9" s="108"/>
      <c r="AG9" s="123"/>
      <c r="AH9" s="109" t="s">
        <v>63</v>
      </c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62"/>
      <c r="AZ9" s="98"/>
      <c r="BA9" s="16"/>
      <c r="BB9" s="43"/>
    </row>
    <row r="10" s="2" customFormat="1" customHeight="1" spans="1:54">
      <c r="A10" s="16"/>
      <c r="B10" s="27">
        <v>1</v>
      </c>
      <c r="C10" s="28"/>
      <c r="D10" s="110" t="s">
        <v>64</v>
      </c>
      <c r="E10" s="111"/>
      <c r="F10" s="111"/>
      <c r="G10" s="111"/>
      <c r="H10" s="111"/>
      <c r="I10" s="111"/>
      <c r="J10" s="111"/>
      <c r="K10" s="124"/>
      <c r="L10" s="125" t="s">
        <v>65</v>
      </c>
      <c r="M10" s="116"/>
      <c r="N10" s="34"/>
      <c r="O10" s="126" t="s">
        <v>66</v>
      </c>
      <c r="P10" s="127"/>
      <c r="Q10" s="127"/>
      <c r="R10" s="127"/>
      <c r="S10" s="125" t="s">
        <v>67</v>
      </c>
      <c r="T10" s="116"/>
      <c r="U10" s="34"/>
      <c r="V10" s="125" t="s">
        <v>68</v>
      </c>
      <c r="W10" s="116"/>
      <c r="X10" s="34"/>
      <c r="Y10" s="125">
        <v>40</v>
      </c>
      <c r="Z10" s="116"/>
      <c r="AA10" s="34"/>
      <c r="AB10" s="125">
        <v>1000</v>
      </c>
      <c r="AC10" s="116"/>
      <c r="AD10" s="34"/>
      <c r="AE10" s="142" t="s">
        <v>68</v>
      </c>
      <c r="AF10" s="143"/>
      <c r="AG10" s="152"/>
      <c r="AH10" s="153" t="s">
        <v>69</v>
      </c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63"/>
      <c r="AZ10" s="98"/>
      <c r="BA10" s="16"/>
      <c r="BB10" s="43"/>
    </row>
    <row r="11" s="2" customFormat="1" customHeight="1" spans="1:54">
      <c r="A11" s="16"/>
      <c r="B11" s="112"/>
      <c r="C11" s="113"/>
      <c r="D11" s="114"/>
      <c r="E11" s="115"/>
      <c r="F11" s="115"/>
      <c r="G11" s="115"/>
      <c r="H11" s="115"/>
      <c r="I11" s="115"/>
      <c r="J11" s="115"/>
      <c r="K11" s="128"/>
      <c r="L11" s="129"/>
      <c r="M11" s="96"/>
      <c r="N11" s="113"/>
      <c r="O11" s="126"/>
      <c r="P11" s="127"/>
      <c r="Q11" s="127"/>
      <c r="R11" s="127"/>
      <c r="S11" s="129"/>
      <c r="T11" s="96"/>
      <c r="U11" s="113"/>
      <c r="V11" s="129"/>
      <c r="W11" s="96"/>
      <c r="X11" s="113"/>
      <c r="Y11" s="129"/>
      <c r="Z11" s="96"/>
      <c r="AA11" s="113"/>
      <c r="AB11" s="129"/>
      <c r="AC11" s="96"/>
      <c r="AD11" s="113"/>
      <c r="AE11" s="144"/>
      <c r="AF11" s="145"/>
      <c r="AG11" s="155"/>
      <c r="AH11" s="156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64"/>
      <c r="AZ11" s="98"/>
      <c r="BA11" s="16"/>
      <c r="BB11" s="43"/>
    </row>
    <row r="12" customHeight="1" spans="1:54">
      <c r="A12" s="16"/>
      <c r="B12" s="33">
        <f>B10+1</f>
        <v>2</v>
      </c>
      <c r="C12" s="116"/>
      <c r="D12" s="110"/>
      <c r="E12" s="111"/>
      <c r="F12" s="111"/>
      <c r="G12" s="111"/>
      <c r="H12" s="111"/>
      <c r="I12" s="111"/>
      <c r="J12" s="111"/>
      <c r="K12" s="124"/>
      <c r="L12" s="130"/>
      <c r="M12" s="131"/>
      <c r="N12" s="132"/>
      <c r="O12" s="126"/>
      <c r="P12" s="127"/>
      <c r="Q12" s="127"/>
      <c r="R12" s="127"/>
      <c r="S12" s="130"/>
      <c r="T12" s="131"/>
      <c r="U12" s="132"/>
      <c r="V12" s="130"/>
      <c r="W12" s="131"/>
      <c r="X12" s="132"/>
      <c r="Y12" s="130"/>
      <c r="Z12" s="131"/>
      <c r="AA12" s="132"/>
      <c r="AB12" s="130"/>
      <c r="AC12" s="131"/>
      <c r="AD12" s="132"/>
      <c r="AE12" s="146"/>
      <c r="AF12" s="147"/>
      <c r="AG12" s="158"/>
      <c r="AH12" s="159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65"/>
      <c r="AZ12" s="98"/>
      <c r="BA12" s="16"/>
      <c r="BB12" s="88"/>
    </row>
    <row r="13" customHeight="1" spans="1:54">
      <c r="A13" s="16"/>
      <c r="B13" s="112"/>
      <c r="C13" s="96"/>
      <c r="D13" s="114"/>
      <c r="E13" s="115"/>
      <c r="F13" s="115"/>
      <c r="G13" s="115"/>
      <c r="H13" s="115"/>
      <c r="I13" s="115"/>
      <c r="J13" s="115"/>
      <c r="K13" s="128"/>
      <c r="L13" s="133"/>
      <c r="M13" s="134"/>
      <c r="N13" s="135"/>
      <c r="O13" s="126"/>
      <c r="P13" s="127"/>
      <c r="Q13" s="127"/>
      <c r="R13" s="127"/>
      <c r="S13" s="133"/>
      <c r="T13" s="134"/>
      <c r="U13" s="135"/>
      <c r="V13" s="133"/>
      <c r="W13" s="134"/>
      <c r="X13" s="135"/>
      <c r="Y13" s="133"/>
      <c r="Z13" s="134"/>
      <c r="AA13" s="135"/>
      <c r="AB13" s="133"/>
      <c r="AC13" s="134"/>
      <c r="AD13" s="135"/>
      <c r="AE13" s="148"/>
      <c r="AF13" s="149"/>
      <c r="AG13" s="160"/>
      <c r="AH13" s="161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66"/>
      <c r="AZ13" s="98"/>
      <c r="BA13" s="16"/>
      <c r="BB13" s="88"/>
    </row>
    <row r="14" customHeight="1" spans="1:54">
      <c r="A14" s="16"/>
      <c r="B14" s="33">
        <f>B12+1</f>
        <v>3</v>
      </c>
      <c r="C14" s="116"/>
      <c r="D14" s="110"/>
      <c r="E14" s="111"/>
      <c r="F14" s="111"/>
      <c r="G14" s="111"/>
      <c r="H14" s="111"/>
      <c r="I14" s="111"/>
      <c r="J14" s="111"/>
      <c r="K14" s="124"/>
      <c r="L14" s="125"/>
      <c r="M14" s="116"/>
      <c r="N14" s="34"/>
      <c r="O14" s="126"/>
      <c r="P14" s="127"/>
      <c r="Q14" s="127"/>
      <c r="R14" s="127"/>
      <c r="S14" s="125"/>
      <c r="T14" s="116"/>
      <c r="U14" s="34"/>
      <c r="V14" s="125"/>
      <c r="W14" s="116"/>
      <c r="X14" s="34"/>
      <c r="Y14" s="125"/>
      <c r="Z14" s="116"/>
      <c r="AA14" s="34"/>
      <c r="AB14" s="125"/>
      <c r="AC14" s="116"/>
      <c r="AD14" s="34"/>
      <c r="AE14" s="146"/>
      <c r="AF14" s="147"/>
      <c r="AG14" s="158"/>
      <c r="AH14" s="110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65"/>
      <c r="AZ14" s="98"/>
      <c r="BA14" s="16"/>
      <c r="BB14" s="88"/>
    </row>
    <row r="15" customHeight="1" spans="1:54">
      <c r="A15" s="16"/>
      <c r="B15" s="30">
        <f>B14+1</f>
        <v>4</v>
      </c>
      <c r="C15" s="117"/>
      <c r="D15" s="118"/>
      <c r="E15" s="119"/>
      <c r="F15" s="119"/>
      <c r="G15" s="119"/>
      <c r="H15" s="119"/>
      <c r="I15" s="119"/>
      <c r="J15" s="119"/>
      <c r="K15" s="136"/>
      <c r="L15" s="137"/>
      <c r="M15" s="117"/>
      <c r="N15" s="31"/>
      <c r="O15" s="126"/>
      <c r="P15" s="127"/>
      <c r="Q15" s="127"/>
      <c r="R15" s="127"/>
      <c r="S15" s="137"/>
      <c r="T15" s="117"/>
      <c r="U15" s="31"/>
      <c r="V15" s="137"/>
      <c r="W15" s="117"/>
      <c r="X15" s="31"/>
      <c r="Y15" s="137"/>
      <c r="Z15" s="117"/>
      <c r="AA15" s="31"/>
      <c r="AB15" s="137"/>
      <c r="AC15" s="117"/>
      <c r="AD15" s="31"/>
      <c r="AE15" s="148"/>
      <c r="AF15" s="149"/>
      <c r="AG15" s="160"/>
      <c r="AH15" s="118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67"/>
      <c r="AZ15" s="98"/>
      <c r="BA15" s="16"/>
      <c r="BB15" s="88"/>
    </row>
    <row r="16" customHeight="1" spans="1:54">
      <c r="A16" s="16"/>
      <c r="B16" s="33">
        <f>B14+1</f>
        <v>4</v>
      </c>
      <c r="C16" s="116"/>
      <c r="D16" s="110"/>
      <c r="E16" s="111"/>
      <c r="F16" s="111"/>
      <c r="G16" s="111"/>
      <c r="H16" s="111"/>
      <c r="I16" s="111"/>
      <c r="J16" s="111"/>
      <c r="K16" s="124"/>
      <c r="L16" s="125"/>
      <c r="M16" s="116"/>
      <c r="N16" s="34"/>
      <c r="O16" s="126"/>
      <c r="P16" s="127"/>
      <c r="Q16" s="127"/>
      <c r="R16" s="127"/>
      <c r="S16" s="125"/>
      <c r="T16" s="116"/>
      <c r="U16" s="34"/>
      <c r="V16" s="125"/>
      <c r="W16" s="116"/>
      <c r="X16" s="34"/>
      <c r="Y16" s="125"/>
      <c r="Z16" s="116"/>
      <c r="AA16" s="34"/>
      <c r="AB16" s="125"/>
      <c r="AC16" s="116"/>
      <c r="AD16" s="34"/>
      <c r="AE16" s="146"/>
      <c r="AF16" s="147"/>
      <c r="AG16" s="158"/>
      <c r="AH16" s="110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65"/>
      <c r="AZ16" s="98"/>
      <c r="BA16" s="16"/>
      <c r="BB16" s="88"/>
    </row>
    <row r="17" customHeight="1" spans="1:54">
      <c r="A17" s="16"/>
      <c r="B17" s="30">
        <f>B16+1</f>
        <v>5</v>
      </c>
      <c r="C17" s="117"/>
      <c r="D17" s="118"/>
      <c r="E17" s="119"/>
      <c r="F17" s="119"/>
      <c r="G17" s="119"/>
      <c r="H17" s="119"/>
      <c r="I17" s="119"/>
      <c r="J17" s="119"/>
      <c r="K17" s="136"/>
      <c r="L17" s="137"/>
      <c r="M17" s="117"/>
      <c r="N17" s="31"/>
      <c r="O17" s="126"/>
      <c r="P17" s="127"/>
      <c r="Q17" s="127"/>
      <c r="R17" s="127"/>
      <c r="S17" s="137"/>
      <c r="T17" s="117"/>
      <c r="U17" s="31"/>
      <c r="V17" s="137"/>
      <c r="W17" s="117"/>
      <c r="X17" s="31"/>
      <c r="Y17" s="137"/>
      <c r="Z17" s="117"/>
      <c r="AA17" s="31"/>
      <c r="AB17" s="137"/>
      <c r="AC17" s="117"/>
      <c r="AD17" s="31"/>
      <c r="AE17" s="148"/>
      <c r="AF17" s="149"/>
      <c r="AG17" s="160"/>
      <c r="AH17" s="118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67"/>
      <c r="AZ17" s="98"/>
      <c r="BA17" s="16"/>
      <c r="BB17" s="88"/>
    </row>
    <row r="18" customHeight="1" spans="1:54">
      <c r="A18" s="16"/>
      <c r="B18" s="33">
        <f>B16+1</f>
        <v>5</v>
      </c>
      <c r="C18" s="116"/>
      <c r="D18" s="110"/>
      <c r="E18" s="111"/>
      <c r="F18" s="111"/>
      <c r="G18" s="111"/>
      <c r="H18" s="111"/>
      <c r="I18" s="111"/>
      <c r="J18" s="111"/>
      <c r="K18" s="124"/>
      <c r="L18" s="125"/>
      <c r="M18" s="116"/>
      <c r="N18" s="34"/>
      <c r="O18" s="126"/>
      <c r="P18" s="127"/>
      <c r="Q18" s="127"/>
      <c r="R18" s="127"/>
      <c r="S18" s="125"/>
      <c r="T18" s="116"/>
      <c r="U18" s="34"/>
      <c r="V18" s="125"/>
      <c r="W18" s="116"/>
      <c r="X18" s="34"/>
      <c r="Y18" s="125"/>
      <c r="Z18" s="116"/>
      <c r="AA18" s="34"/>
      <c r="AB18" s="125"/>
      <c r="AC18" s="116"/>
      <c r="AD18" s="34"/>
      <c r="AE18" s="146"/>
      <c r="AF18" s="147"/>
      <c r="AG18" s="158"/>
      <c r="AH18" s="110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65"/>
      <c r="AZ18" s="98"/>
      <c r="BA18" s="16"/>
      <c r="BB18" s="88"/>
    </row>
    <row r="19" customHeight="1" spans="1:54">
      <c r="A19" s="16"/>
      <c r="B19" s="30">
        <f>B18+1</f>
        <v>6</v>
      </c>
      <c r="C19" s="117"/>
      <c r="D19" s="118"/>
      <c r="E19" s="119"/>
      <c r="F19" s="119"/>
      <c r="G19" s="119"/>
      <c r="H19" s="119"/>
      <c r="I19" s="119"/>
      <c r="J19" s="119"/>
      <c r="K19" s="136"/>
      <c r="L19" s="137"/>
      <c r="M19" s="117"/>
      <c r="N19" s="31"/>
      <c r="O19" s="126"/>
      <c r="P19" s="127"/>
      <c r="Q19" s="127"/>
      <c r="R19" s="127"/>
      <c r="S19" s="137"/>
      <c r="T19" s="117"/>
      <c r="U19" s="31"/>
      <c r="V19" s="137"/>
      <c r="W19" s="117"/>
      <c r="X19" s="31"/>
      <c r="Y19" s="137"/>
      <c r="Z19" s="117"/>
      <c r="AA19" s="31"/>
      <c r="AB19" s="137"/>
      <c r="AC19" s="117"/>
      <c r="AD19" s="31"/>
      <c r="AE19" s="148"/>
      <c r="AF19" s="149"/>
      <c r="AG19" s="160"/>
      <c r="AH19" s="118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67"/>
      <c r="AZ19" s="98"/>
      <c r="BA19" s="16"/>
      <c r="BB19" s="88"/>
    </row>
    <row r="20" customHeight="1" spans="1:54">
      <c r="A20" s="16"/>
      <c r="B20" s="33">
        <f>B18+1</f>
        <v>6</v>
      </c>
      <c r="C20" s="116"/>
      <c r="D20" s="120"/>
      <c r="E20" s="120"/>
      <c r="F20" s="120"/>
      <c r="G20" s="120"/>
      <c r="H20" s="120"/>
      <c r="I20" s="120"/>
      <c r="J20" s="120"/>
      <c r="K20" s="120"/>
      <c r="L20" s="125"/>
      <c r="M20" s="116"/>
      <c r="N20" s="34"/>
      <c r="O20" s="126"/>
      <c r="P20" s="127"/>
      <c r="Q20" s="127"/>
      <c r="R20" s="127"/>
      <c r="S20" s="140"/>
      <c r="T20" s="140"/>
      <c r="U20" s="140"/>
      <c r="V20" s="125"/>
      <c r="W20" s="116"/>
      <c r="X20" s="34"/>
      <c r="Y20" s="125"/>
      <c r="Z20" s="116"/>
      <c r="AA20" s="34"/>
      <c r="AB20" s="125"/>
      <c r="AC20" s="116"/>
      <c r="AD20" s="34"/>
      <c r="AE20" s="142"/>
      <c r="AF20" s="143"/>
      <c r="AG20" s="152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68"/>
      <c r="AZ20" s="98"/>
      <c r="BA20" s="16"/>
      <c r="BB20" s="88"/>
    </row>
    <row r="21" customHeight="1" spans="1:54">
      <c r="A21" s="16"/>
      <c r="B21" s="30">
        <f>B20+1</f>
        <v>7</v>
      </c>
      <c r="C21" s="117"/>
      <c r="D21" s="120"/>
      <c r="E21" s="120"/>
      <c r="F21" s="120"/>
      <c r="G21" s="120"/>
      <c r="H21" s="120"/>
      <c r="I21" s="120"/>
      <c r="J21" s="120"/>
      <c r="K21" s="120"/>
      <c r="L21" s="137"/>
      <c r="M21" s="117"/>
      <c r="N21" s="31"/>
      <c r="O21" s="126"/>
      <c r="P21" s="127"/>
      <c r="Q21" s="127"/>
      <c r="R21" s="127"/>
      <c r="S21" s="140"/>
      <c r="T21" s="140"/>
      <c r="U21" s="140"/>
      <c r="V21" s="137"/>
      <c r="W21" s="117"/>
      <c r="X21" s="31"/>
      <c r="Y21" s="129"/>
      <c r="Z21" s="96"/>
      <c r="AA21" s="113"/>
      <c r="AB21" s="129"/>
      <c r="AC21" s="96"/>
      <c r="AD21" s="113"/>
      <c r="AE21" s="144"/>
      <c r="AF21" s="145"/>
      <c r="AG21" s="155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68"/>
      <c r="AZ21" s="98"/>
      <c r="BA21" s="16"/>
      <c r="BB21" s="88"/>
    </row>
    <row r="22" customHeight="1" spans="1:54">
      <c r="A22" s="16"/>
      <c r="B22" s="33">
        <f>B20+1</f>
        <v>7</v>
      </c>
      <c r="C22" s="116"/>
      <c r="D22" s="120"/>
      <c r="E22" s="120"/>
      <c r="F22" s="120"/>
      <c r="G22" s="120"/>
      <c r="H22" s="120"/>
      <c r="I22" s="120"/>
      <c r="J22" s="120"/>
      <c r="K22" s="120"/>
      <c r="L22" s="125"/>
      <c r="M22" s="116"/>
      <c r="N22" s="34"/>
      <c r="O22" s="126"/>
      <c r="P22" s="127"/>
      <c r="Q22" s="127"/>
      <c r="R22" s="127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50"/>
      <c r="AF22" s="150"/>
      <c r="AG22" s="15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68"/>
      <c r="AZ22" s="98"/>
      <c r="BA22" s="16"/>
      <c r="BB22" s="88"/>
    </row>
    <row r="23" customHeight="1" spans="1:54">
      <c r="A23" s="16"/>
      <c r="B23" s="30">
        <f>B22+1</f>
        <v>8</v>
      </c>
      <c r="C23" s="117"/>
      <c r="D23" s="120"/>
      <c r="E23" s="120"/>
      <c r="F23" s="120"/>
      <c r="G23" s="120"/>
      <c r="H23" s="120"/>
      <c r="I23" s="120"/>
      <c r="J23" s="120"/>
      <c r="K23" s="120"/>
      <c r="L23" s="137"/>
      <c r="M23" s="117"/>
      <c r="N23" s="31"/>
      <c r="O23" s="127"/>
      <c r="P23" s="127"/>
      <c r="Q23" s="127"/>
      <c r="R23" s="127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50"/>
      <c r="AF23" s="150"/>
      <c r="AG23" s="15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68"/>
      <c r="AZ23" s="98"/>
      <c r="BA23" s="16"/>
      <c r="BB23" s="88"/>
    </row>
    <row r="24" customHeight="1" spans="1:54">
      <c r="A24" s="16"/>
      <c r="B24" s="33">
        <f>B22+1</f>
        <v>8</v>
      </c>
      <c r="C24" s="116"/>
      <c r="D24" s="120"/>
      <c r="E24" s="120"/>
      <c r="F24" s="120"/>
      <c r="G24" s="120"/>
      <c r="H24" s="120"/>
      <c r="I24" s="120"/>
      <c r="J24" s="120"/>
      <c r="K24" s="120"/>
      <c r="L24" s="125"/>
      <c r="M24" s="116"/>
      <c r="N24" s="34"/>
      <c r="O24" s="126"/>
      <c r="P24" s="127"/>
      <c r="Q24" s="127"/>
      <c r="R24" s="127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50"/>
      <c r="AF24" s="150"/>
      <c r="AG24" s="15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68"/>
      <c r="AZ24" s="98"/>
      <c r="BA24" s="16"/>
      <c r="BB24" s="88"/>
    </row>
    <row r="25" customHeight="1" spans="1:54">
      <c r="A25" s="16"/>
      <c r="B25" s="30">
        <f>B24+1</f>
        <v>9</v>
      </c>
      <c r="C25" s="117"/>
      <c r="D25" s="120"/>
      <c r="E25" s="120"/>
      <c r="F25" s="120"/>
      <c r="G25" s="120"/>
      <c r="H25" s="120"/>
      <c r="I25" s="120"/>
      <c r="J25" s="120"/>
      <c r="K25" s="120"/>
      <c r="L25" s="137"/>
      <c r="M25" s="117"/>
      <c r="N25" s="31"/>
      <c r="O25" s="127"/>
      <c r="P25" s="127"/>
      <c r="Q25" s="127"/>
      <c r="R25" s="127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50"/>
      <c r="AF25" s="150"/>
      <c r="AG25" s="15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68"/>
      <c r="AZ25" s="98"/>
      <c r="BA25" s="16"/>
      <c r="BB25" s="88"/>
    </row>
    <row r="26" customHeight="1" spans="1:54">
      <c r="A26" s="16"/>
      <c r="B26" s="33">
        <f>B24+1</f>
        <v>9</v>
      </c>
      <c r="C26" s="116"/>
      <c r="D26" s="120"/>
      <c r="E26" s="120"/>
      <c r="F26" s="120"/>
      <c r="G26" s="120"/>
      <c r="H26" s="120"/>
      <c r="I26" s="120"/>
      <c r="J26" s="120"/>
      <c r="K26" s="120"/>
      <c r="L26" s="125"/>
      <c r="M26" s="116"/>
      <c r="N26" s="34"/>
      <c r="O26" s="126"/>
      <c r="P26" s="127"/>
      <c r="Q26" s="127"/>
      <c r="R26" s="127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50"/>
      <c r="AF26" s="150"/>
      <c r="AG26" s="15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68"/>
      <c r="AZ26" s="98"/>
      <c r="BA26" s="16"/>
      <c r="BB26" s="88"/>
    </row>
    <row r="27" customHeight="1" spans="1:54">
      <c r="A27" s="16"/>
      <c r="B27" s="30">
        <f>B26+1</f>
        <v>10</v>
      </c>
      <c r="C27" s="117"/>
      <c r="D27" s="120"/>
      <c r="E27" s="120"/>
      <c r="F27" s="120"/>
      <c r="G27" s="120"/>
      <c r="H27" s="120"/>
      <c r="I27" s="120"/>
      <c r="J27" s="120"/>
      <c r="K27" s="120"/>
      <c r="L27" s="137"/>
      <c r="M27" s="117"/>
      <c r="N27" s="31"/>
      <c r="O27" s="127"/>
      <c r="P27" s="127"/>
      <c r="Q27" s="127"/>
      <c r="R27" s="127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50"/>
      <c r="AF27" s="150"/>
      <c r="AG27" s="15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68"/>
      <c r="AZ27" s="98"/>
      <c r="BA27" s="16"/>
      <c r="BB27" s="88"/>
    </row>
    <row r="28" customHeight="1" spans="1:54">
      <c r="A28" s="16"/>
      <c r="B28" s="33">
        <f>B26+1</f>
        <v>10</v>
      </c>
      <c r="C28" s="116"/>
      <c r="D28" s="120"/>
      <c r="E28" s="120"/>
      <c r="F28" s="120"/>
      <c r="G28" s="120"/>
      <c r="H28" s="120"/>
      <c r="I28" s="120"/>
      <c r="J28" s="120"/>
      <c r="K28" s="120"/>
      <c r="L28" s="125"/>
      <c r="M28" s="116"/>
      <c r="N28" s="34"/>
      <c r="O28" s="127"/>
      <c r="P28" s="127"/>
      <c r="Q28" s="127"/>
      <c r="R28" s="127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50"/>
      <c r="AF28" s="150"/>
      <c r="AG28" s="15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68"/>
      <c r="AZ28" s="98"/>
      <c r="BA28" s="16"/>
      <c r="BB28" s="88"/>
    </row>
    <row r="29" customHeight="1" spans="1:54">
      <c r="A29" s="16"/>
      <c r="B29" s="39">
        <f>B28+1</f>
        <v>11</v>
      </c>
      <c r="C29" s="121"/>
      <c r="D29" s="122"/>
      <c r="E29" s="122"/>
      <c r="F29" s="122"/>
      <c r="G29" s="122"/>
      <c r="H29" s="122"/>
      <c r="I29" s="122"/>
      <c r="J29" s="122"/>
      <c r="K29" s="122"/>
      <c r="L29" s="138"/>
      <c r="M29" s="121"/>
      <c r="N29" s="40"/>
      <c r="O29" s="139"/>
      <c r="P29" s="139"/>
      <c r="Q29" s="139"/>
      <c r="R29" s="139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51"/>
      <c r="AF29" s="151"/>
      <c r="AG29" s="151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69"/>
      <c r="AZ29" s="98"/>
      <c r="BA29" s="16"/>
      <c r="BB29" s="88"/>
    </row>
    <row r="30" customHeight="1" spans="1:54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98"/>
      <c r="BA30" s="16"/>
      <c r="BB30" s="88"/>
    </row>
    <row r="31" customHeight="1" spans="1:54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98"/>
      <c r="BA31" s="16"/>
      <c r="BB31" s="88"/>
    </row>
    <row r="32" customHeight="1" spans="1:54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98"/>
      <c r="BA32" s="16"/>
      <c r="BB32" s="88"/>
    </row>
    <row r="33" customHeight="1" spans="1:54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98"/>
      <c r="BA33" s="16"/>
      <c r="BB33" s="88"/>
    </row>
    <row r="34" customHeight="1" spans="1:5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8"/>
      <c r="BB34" s="88"/>
    </row>
  </sheetData>
  <mergeCells count="128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B9:C9"/>
    <mergeCell ref="D9:K9"/>
    <mergeCell ref="L9:N9"/>
    <mergeCell ref="O9:R9"/>
    <mergeCell ref="S9:U9"/>
    <mergeCell ref="V9:X9"/>
    <mergeCell ref="Y9:AA9"/>
    <mergeCell ref="AB9:AD9"/>
    <mergeCell ref="AE9:AG9"/>
    <mergeCell ref="AH9:AY9"/>
    <mergeCell ref="A2:G4"/>
    <mergeCell ref="H2:O4"/>
    <mergeCell ref="P2:T4"/>
    <mergeCell ref="U2:AF4"/>
    <mergeCell ref="AG2:AI4"/>
    <mergeCell ref="AJ2:AM4"/>
    <mergeCell ref="AN2:AQ4"/>
    <mergeCell ref="AR2:AU4"/>
    <mergeCell ref="AV2:AY4"/>
    <mergeCell ref="B10:C11"/>
    <mergeCell ref="D10:K11"/>
    <mergeCell ref="L10:N11"/>
    <mergeCell ref="O10:R11"/>
    <mergeCell ref="S10:U11"/>
    <mergeCell ref="V10:X11"/>
    <mergeCell ref="Y10:AA11"/>
    <mergeCell ref="AB10:AD11"/>
    <mergeCell ref="AE10:AG11"/>
    <mergeCell ref="AH10:AY11"/>
    <mergeCell ref="S12:U13"/>
    <mergeCell ref="V12:X13"/>
    <mergeCell ref="Y12:AA13"/>
    <mergeCell ref="AB12:AD13"/>
    <mergeCell ref="AE12:AG13"/>
    <mergeCell ref="AH12:AY13"/>
    <mergeCell ref="B14:C15"/>
    <mergeCell ref="D14:K15"/>
    <mergeCell ref="L14:N15"/>
    <mergeCell ref="O14:R15"/>
    <mergeCell ref="S14:U15"/>
    <mergeCell ref="V14:X15"/>
    <mergeCell ref="Y14:AA15"/>
    <mergeCell ref="AB14:AD15"/>
    <mergeCell ref="AE14:AG15"/>
    <mergeCell ref="B12:C13"/>
    <mergeCell ref="D12:K13"/>
    <mergeCell ref="L12:N13"/>
    <mergeCell ref="O12:R13"/>
    <mergeCell ref="AH14:AY15"/>
    <mergeCell ref="AH16:AY17"/>
    <mergeCell ref="B18:C19"/>
    <mergeCell ref="D18:K19"/>
    <mergeCell ref="L18:N19"/>
    <mergeCell ref="O18:R19"/>
    <mergeCell ref="S18:U19"/>
    <mergeCell ref="V18:X19"/>
    <mergeCell ref="Y18:AA19"/>
    <mergeCell ref="AB18:AD19"/>
    <mergeCell ref="AE18:AG19"/>
    <mergeCell ref="AH18:AY19"/>
    <mergeCell ref="B16:C17"/>
    <mergeCell ref="D16:K17"/>
    <mergeCell ref="L16:N17"/>
    <mergeCell ref="O16:R17"/>
    <mergeCell ref="S16:U17"/>
    <mergeCell ref="V16:X17"/>
    <mergeCell ref="Y16:AA17"/>
    <mergeCell ref="AB16:AD17"/>
    <mergeCell ref="AE16:AG17"/>
    <mergeCell ref="S20:U21"/>
    <mergeCell ref="V20:X21"/>
    <mergeCell ref="Y20:AA21"/>
    <mergeCell ref="AB20:AD21"/>
    <mergeCell ref="AE20:AG21"/>
    <mergeCell ref="AH20:AY21"/>
    <mergeCell ref="B22:C23"/>
    <mergeCell ref="D22:K23"/>
    <mergeCell ref="L22:N23"/>
    <mergeCell ref="O22:R23"/>
    <mergeCell ref="S22:U23"/>
    <mergeCell ref="V22:X23"/>
    <mergeCell ref="Y22:AA23"/>
    <mergeCell ref="AB22:AD23"/>
    <mergeCell ref="AE22:AG23"/>
    <mergeCell ref="B20:C21"/>
    <mergeCell ref="D20:K21"/>
    <mergeCell ref="L20:N21"/>
    <mergeCell ref="O20:R21"/>
    <mergeCell ref="AH22:AY23"/>
    <mergeCell ref="AH24:AY25"/>
    <mergeCell ref="B26:C27"/>
    <mergeCell ref="D26:K27"/>
    <mergeCell ref="L26:N27"/>
    <mergeCell ref="O26:R27"/>
    <mergeCell ref="S26:U27"/>
    <mergeCell ref="V26:X27"/>
    <mergeCell ref="Y26:AA27"/>
    <mergeCell ref="AB26:AD27"/>
    <mergeCell ref="AE26:AG27"/>
    <mergeCell ref="AH26:AY27"/>
    <mergeCell ref="B24:C25"/>
    <mergeCell ref="D24:K25"/>
    <mergeCell ref="L24:N25"/>
    <mergeCell ref="O24:R25"/>
    <mergeCell ref="S24:U25"/>
    <mergeCell ref="V24:X25"/>
    <mergeCell ref="Y24:AA25"/>
    <mergeCell ref="AB24:AD25"/>
    <mergeCell ref="AE24:AG25"/>
    <mergeCell ref="AH28:AY29"/>
    <mergeCell ref="B28:C29"/>
    <mergeCell ref="D28:K29"/>
    <mergeCell ref="L28:N29"/>
    <mergeCell ref="O28:R29"/>
    <mergeCell ref="S28:U29"/>
    <mergeCell ref="V28:X29"/>
    <mergeCell ref="Y28:AA29"/>
    <mergeCell ref="AB28:AD29"/>
    <mergeCell ref="AE28:AG29"/>
  </mergeCells>
  <dataValidations count="2">
    <dataValidation type="list" allowBlank="1" showInputMessage="1" showErrorMessage="1" sqref="L10:N29">
      <formula1>"マスタ,トランザクション,ワーク"</formula1>
    </dataValidation>
    <dataValidation type="list" allowBlank="1" showInputMessage="1" showErrorMessage="1" sqref="S10:U29">
      <formula1>"新規,既存"</formula1>
    </dataValidation>
  </dataValidations>
  <printOptions horizontalCentered="1"/>
  <pageMargins left="0.0393700787401575" right="0.0393700787401575" top="0.393700787401575" bottom="0.196850393700787" header="0" footer="0.196850393700787"/>
  <pageSetup paperSize="9" scale="82" orientation="landscape" cellComments="asDisplayed" horizontalDpi="300" verticalDpi="300"/>
  <headerFooter alignWithMargins="0">
    <oddHeader>&amp;R2016.03.01制定</oddHeader>
    <oddFooter>&amp;C&amp;P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7"/>
  <sheetViews>
    <sheetView view="pageBreakPreview" zoomScaleNormal="70" zoomScaleSheetLayoutView="100" workbookViewId="0">
      <selection activeCell="A1" sqref="A1:G1"/>
    </sheetView>
  </sheetViews>
  <sheetFormatPr defaultColWidth="8.83333333333333" defaultRowHeight="13.5"/>
  <cols>
    <col min="1" max="21" width="3.16666666666667" customWidth="1"/>
    <col min="22" max="22" width="3" customWidth="1"/>
    <col min="23" max="173" width="3.16666666666667" customWidth="1"/>
  </cols>
  <sheetData>
    <row r="1" spans="1:67">
      <c r="A1" s="3" t="s">
        <v>8</v>
      </c>
      <c r="B1" s="3"/>
      <c r="C1" s="3"/>
      <c r="D1" s="3"/>
      <c r="E1" s="3"/>
      <c r="F1" s="3"/>
      <c r="G1" s="3"/>
      <c r="H1" s="3" t="s">
        <v>9</v>
      </c>
      <c r="I1" s="3"/>
      <c r="J1" s="3"/>
      <c r="K1" s="3"/>
      <c r="L1" s="3"/>
      <c r="M1" s="3"/>
      <c r="N1" s="3"/>
      <c r="O1" s="3"/>
      <c r="P1" s="3" t="s">
        <v>10</v>
      </c>
      <c r="Q1" s="3"/>
      <c r="R1" s="3"/>
      <c r="S1" s="3"/>
      <c r="T1" s="3"/>
      <c r="U1" s="3" t="s">
        <v>11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12</v>
      </c>
      <c r="AH1" s="3"/>
      <c r="AI1" s="3"/>
      <c r="AJ1" s="3" t="s">
        <v>13</v>
      </c>
      <c r="AK1" s="3"/>
      <c r="AL1" s="3"/>
      <c r="AM1" s="3"/>
      <c r="AN1" s="3" t="s">
        <v>14</v>
      </c>
      <c r="AO1" s="3"/>
      <c r="AP1" s="3"/>
      <c r="AQ1" s="3"/>
      <c r="AR1" s="3" t="s">
        <v>4</v>
      </c>
      <c r="AS1" s="3"/>
      <c r="AT1" s="3"/>
      <c r="AU1" s="3"/>
      <c r="AV1" s="3" t="s">
        <v>15</v>
      </c>
      <c r="AW1" s="3"/>
      <c r="AX1" s="3"/>
      <c r="AY1" s="3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</row>
    <row r="2" spans="1:51">
      <c r="A2" s="4" t="str">
        <f>目次!A2</f>
        <v>商品管理システム</v>
      </c>
      <c r="B2" s="5"/>
      <c r="C2" s="5"/>
      <c r="D2" s="5"/>
      <c r="E2" s="5"/>
      <c r="F2" s="5"/>
      <c r="G2" s="6"/>
      <c r="H2" s="7" t="str">
        <f>目次!H2</f>
        <v>商品管理システム</v>
      </c>
      <c r="I2" s="7"/>
      <c r="J2" s="7"/>
      <c r="K2" s="7"/>
      <c r="L2" s="7"/>
      <c r="M2" s="7"/>
      <c r="N2" s="7"/>
      <c r="O2" s="7"/>
      <c r="P2" s="7" t="str">
        <f>目次!P2</f>
        <v>要件定義</v>
      </c>
      <c r="Q2" s="7"/>
      <c r="R2" s="7"/>
      <c r="S2" s="7"/>
      <c r="T2" s="7"/>
      <c r="U2" s="7" t="str">
        <f ca="1">RIGHT(CELL("filename",A2),LEN(CELL("filename",A2))-FIND("]",CELL("filename",A2)))</f>
        <v>バッチ一覧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3">
        <f>目次!AG2</f>
        <v>1</v>
      </c>
      <c r="AH2" s="73"/>
      <c r="AI2" s="73"/>
      <c r="AJ2" s="7">
        <f>目次!AJ2</f>
        <v>0</v>
      </c>
      <c r="AK2" s="7"/>
      <c r="AL2" s="7"/>
      <c r="AM2" s="7"/>
      <c r="AN2" s="74">
        <f>目次!AN2</f>
        <v>44124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8"/>
      <c r="B3" s="9"/>
      <c r="C3" s="9"/>
      <c r="D3" s="9"/>
      <c r="E3" s="9"/>
      <c r="F3" s="9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3"/>
      <c r="AH3" s="73"/>
      <c r="AI3" s="7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>
      <c r="A4" s="11"/>
      <c r="B4" s="12"/>
      <c r="C4" s="12"/>
      <c r="D4" s="12"/>
      <c r="E4" s="12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3"/>
      <c r="AH4" s="73"/>
      <c r="AI4" s="7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ht="14.25"/>
    <row r="6" customHeight="1" spans="1:54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97"/>
      <c r="BA6" s="16"/>
      <c r="BB6" s="88"/>
    </row>
    <row r="7" s="1" customFormat="1" customHeight="1" spans="1:61">
      <c r="A7" s="16"/>
      <c r="B7" s="17" t="s">
        <v>70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98"/>
      <c r="BA7" s="16"/>
      <c r="BB7" s="99"/>
      <c r="BC7" s="100"/>
      <c r="BD7" s="100"/>
      <c r="BE7" s="100"/>
      <c r="BF7"/>
      <c r="BG7" s="100"/>
      <c r="BH7" s="100"/>
      <c r="BI7" s="100"/>
    </row>
    <row r="8" s="1" customFormat="1" customHeight="1" spans="1:61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98"/>
      <c r="BA8" s="16"/>
      <c r="BB8" s="99"/>
      <c r="BC8" s="100"/>
      <c r="BD8" s="100"/>
      <c r="BE8" s="100"/>
      <c r="BF8"/>
      <c r="BG8" s="100"/>
      <c r="BH8" s="100"/>
      <c r="BI8" s="100"/>
    </row>
    <row r="9" s="2" customFormat="1" customHeight="1" spans="1:54">
      <c r="A9" s="16"/>
      <c r="B9" s="19" t="s">
        <v>42</v>
      </c>
      <c r="C9" s="20"/>
      <c r="D9" s="21" t="s">
        <v>71</v>
      </c>
      <c r="E9" s="22"/>
      <c r="F9" s="22"/>
      <c r="G9" s="22"/>
      <c r="H9" s="22"/>
      <c r="I9" s="22"/>
      <c r="J9" s="22"/>
      <c r="K9" s="20"/>
      <c r="L9" s="21" t="s">
        <v>72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0"/>
      <c r="AF9" s="62" t="s">
        <v>73</v>
      </c>
      <c r="AG9" s="75"/>
      <c r="AH9" s="75"/>
      <c r="AI9" s="75"/>
      <c r="AJ9" s="76"/>
      <c r="AK9" s="77"/>
      <c r="AL9" s="62" t="s">
        <v>74</v>
      </c>
      <c r="AM9" s="75"/>
      <c r="AN9" s="75"/>
      <c r="AO9" s="89"/>
      <c r="AP9" s="62" t="s">
        <v>75</v>
      </c>
      <c r="AQ9" s="75"/>
      <c r="AR9" s="75"/>
      <c r="AS9" s="75"/>
      <c r="AT9" s="75"/>
      <c r="AU9" s="75"/>
      <c r="AV9" s="75"/>
      <c r="AW9" s="101"/>
      <c r="AX9" s="18"/>
      <c r="AY9" s="18"/>
      <c r="AZ9" s="98"/>
      <c r="BA9" s="16"/>
      <c r="BB9" s="43"/>
    </row>
    <row r="10" s="2" customFormat="1" customHeight="1" spans="1:54">
      <c r="A10" s="16"/>
      <c r="B10" s="23"/>
      <c r="C10" s="24"/>
      <c r="D10" s="25"/>
      <c r="E10" s="26"/>
      <c r="F10" s="26"/>
      <c r="G10" s="26"/>
      <c r="H10" s="26"/>
      <c r="I10" s="26"/>
      <c r="J10" s="26"/>
      <c r="K10" s="24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63"/>
      <c r="AG10" s="78"/>
      <c r="AH10" s="78"/>
      <c r="AI10" s="78"/>
      <c r="AJ10" s="78"/>
      <c r="AK10" s="79"/>
      <c r="AL10" s="80"/>
      <c r="AM10" s="81"/>
      <c r="AN10" s="81"/>
      <c r="AO10" s="90"/>
      <c r="AP10" s="80"/>
      <c r="AQ10" s="81"/>
      <c r="AR10" s="81"/>
      <c r="AS10" s="81"/>
      <c r="AT10" s="81"/>
      <c r="AU10" s="81"/>
      <c r="AV10" s="81"/>
      <c r="AW10" s="102"/>
      <c r="AX10" s="18"/>
      <c r="AY10" s="18"/>
      <c r="AZ10" s="98"/>
      <c r="BA10" s="16"/>
      <c r="BB10" s="43"/>
    </row>
    <row r="11" s="2" customFormat="1" ht="16.25" customHeight="1" spans="1:54">
      <c r="A11" s="16"/>
      <c r="B11" s="27">
        <v>1</v>
      </c>
      <c r="C11" s="28"/>
      <c r="D11" s="29" t="s">
        <v>38</v>
      </c>
      <c r="E11" s="29"/>
      <c r="F11" s="29"/>
      <c r="G11" s="29"/>
      <c r="H11" s="29"/>
      <c r="I11" s="29"/>
      <c r="J11" s="29"/>
      <c r="K11" s="29"/>
      <c r="L11" s="49" t="s">
        <v>76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64"/>
      <c r="AF11" s="65" t="s">
        <v>77</v>
      </c>
      <c r="AG11" s="65"/>
      <c r="AH11" s="65"/>
      <c r="AI11" s="65"/>
      <c r="AJ11" s="65"/>
      <c r="AK11" s="65"/>
      <c r="AL11" s="82" t="s">
        <v>67</v>
      </c>
      <c r="AM11" s="83"/>
      <c r="AN11" s="83"/>
      <c r="AO11" s="91"/>
      <c r="AP11" s="49"/>
      <c r="AQ11" s="50"/>
      <c r="AR11" s="50"/>
      <c r="AS11" s="50"/>
      <c r="AT11" s="50"/>
      <c r="AU11" s="50"/>
      <c r="AV11" s="50"/>
      <c r="AW11" s="103"/>
      <c r="AX11" s="18"/>
      <c r="AY11" s="18"/>
      <c r="AZ11" s="98"/>
      <c r="BA11" s="16"/>
      <c r="BB11" s="43"/>
    </row>
    <row r="12" s="2" customFormat="1" ht="16.25" customHeight="1" spans="1:54">
      <c r="A12" s="16"/>
      <c r="B12" s="30"/>
      <c r="C12" s="31"/>
      <c r="D12" s="32"/>
      <c r="E12" s="32"/>
      <c r="F12" s="32"/>
      <c r="G12" s="32"/>
      <c r="H12" s="32"/>
      <c r="I12" s="32"/>
      <c r="J12" s="32"/>
      <c r="K12" s="32"/>
      <c r="L12" s="51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66"/>
      <c r="AF12" s="67"/>
      <c r="AG12" s="67"/>
      <c r="AH12" s="67"/>
      <c r="AI12" s="67"/>
      <c r="AJ12" s="67"/>
      <c r="AK12" s="67"/>
      <c r="AL12" s="70"/>
      <c r="AM12" s="84"/>
      <c r="AN12" s="84"/>
      <c r="AO12" s="92"/>
      <c r="AP12" s="51"/>
      <c r="AQ12" s="52"/>
      <c r="AR12" s="52"/>
      <c r="AS12" s="52"/>
      <c r="AT12" s="52"/>
      <c r="AU12" s="52"/>
      <c r="AV12" s="52"/>
      <c r="AW12" s="104"/>
      <c r="AX12" s="18"/>
      <c r="AY12" s="18"/>
      <c r="AZ12" s="98"/>
      <c r="BA12" s="16"/>
      <c r="BB12" s="43"/>
    </row>
    <row r="13" ht="16.25" customHeight="1" spans="1:54">
      <c r="A13" s="16"/>
      <c r="B13" s="33">
        <v>2</v>
      </c>
      <c r="C13" s="34"/>
      <c r="D13" s="35"/>
      <c r="E13" s="36"/>
      <c r="F13" s="36"/>
      <c r="G13" s="36"/>
      <c r="H13" s="36"/>
      <c r="I13" s="36"/>
      <c r="J13" s="36"/>
      <c r="K13" s="53"/>
      <c r="L13" s="54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68"/>
      <c r="AF13" s="69"/>
      <c r="AG13" s="85"/>
      <c r="AH13" s="85"/>
      <c r="AI13" s="85"/>
      <c r="AJ13" s="85"/>
      <c r="AK13" s="85"/>
      <c r="AL13" s="69"/>
      <c r="AM13" s="85"/>
      <c r="AN13" s="85"/>
      <c r="AO13" s="93"/>
      <c r="AP13" s="54"/>
      <c r="AQ13" s="55"/>
      <c r="AR13" s="55"/>
      <c r="AS13" s="55"/>
      <c r="AT13" s="55"/>
      <c r="AU13" s="55"/>
      <c r="AV13" s="55"/>
      <c r="AW13" s="105"/>
      <c r="AX13" s="18"/>
      <c r="AY13" s="18"/>
      <c r="AZ13" s="98"/>
      <c r="BA13" s="16"/>
      <c r="BB13" s="88"/>
    </row>
    <row r="14" ht="16.25" customHeight="1" spans="1:54">
      <c r="A14" s="16"/>
      <c r="B14" s="30"/>
      <c r="C14" s="31"/>
      <c r="D14" s="37"/>
      <c r="E14" s="38"/>
      <c r="F14" s="38"/>
      <c r="G14" s="38"/>
      <c r="H14" s="38"/>
      <c r="I14" s="38"/>
      <c r="J14" s="38"/>
      <c r="K14" s="56"/>
      <c r="L14" s="51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66"/>
      <c r="AF14" s="70"/>
      <c r="AG14" s="84"/>
      <c r="AH14" s="84"/>
      <c r="AI14" s="84"/>
      <c r="AJ14" s="84"/>
      <c r="AK14" s="84"/>
      <c r="AL14" s="70"/>
      <c r="AM14" s="84"/>
      <c r="AN14" s="84"/>
      <c r="AO14" s="92"/>
      <c r="AP14" s="51"/>
      <c r="AQ14" s="52"/>
      <c r="AR14" s="52"/>
      <c r="AS14" s="52"/>
      <c r="AT14" s="52"/>
      <c r="AU14" s="52"/>
      <c r="AV14" s="52"/>
      <c r="AW14" s="104"/>
      <c r="AX14" s="18"/>
      <c r="AY14" s="18"/>
      <c r="AZ14" s="98"/>
      <c r="BA14" s="16"/>
      <c r="BB14" s="88"/>
    </row>
    <row r="15" ht="16.25" customHeight="1" spans="1:54">
      <c r="A15" s="16"/>
      <c r="B15" s="33">
        <v>3</v>
      </c>
      <c r="C15" s="34"/>
      <c r="D15" s="35"/>
      <c r="E15" s="36"/>
      <c r="F15" s="36"/>
      <c r="G15" s="36"/>
      <c r="H15" s="36"/>
      <c r="I15" s="36"/>
      <c r="J15" s="36"/>
      <c r="K15" s="53"/>
      <c r="L15" s="54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68"/>
      <c r="AF15" s="69"/>
      <c r="AG15" s="85"/>
      <c r="AH15" s="85"/>
      <c r="AI15" s="85"/>
      <c r="AJ15" s="85"/>
      <c r="AK15" s="85"/>
      <c r="AL15" s="69"/>
      <c r="AM15" s="85"/>
      <c r="AN15" s="85"/>
      <c r="AO15" s="93"/>
      <c r="AP15" s="54"/>
      <c r="AQ15" s="55"/>
      <c r="AR15" s="55"/>
      <c r="AS15" s="55"/>
      <c r="AT15" s="55"/>
      <c r="AU15" s="55"/>
      <c r="AV15" s="55"/>
      <c r="AW15" s="105"/>
      <c r="AX15" s="18"/>
      <c r="AY15" s="18"/>
      <c r="AZ15" s="98"/>
      <c r="BA15" s="16"/>
      <c r="BB15" s="88"/>
    </row>
    <row r="16" ht="16.25" customHeight="1" spans="1:54">
      <c r="A16" s="16"/>
      <c r="B16" s="30"/>
      <c r="C16" s="31"/>
      <c r="D16" s="37"/>
      <c r="E16" s="38"/>
      <c r="F16" s="38"/>
      <c r="G16" s="38"/>
      <c r="H16" s="38"/>
      <c r="I16" s="38"/>
      <c r="J16" s="38"/>
      <c r="K16" s="56"/>
      <c r="L16" s="51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66"/>
      <c r="AF16" s="70"/>
      <c r="AG16" s="84"/>
      <c r="AH16" s="84"/>
      <c r="AI16" s="84"/>
      <c r="AJ16" s="84"/>
      <c r="AK16" s="84"/>
      <c r="AL16" s="70"/>
      <c r="AM16" s="84"/>
      <c r="AN16" s="84"/>
      <c r="AO16" s="92"/>
      <c r="AP16" s="51"/>
      <c r="AQ16" s="52"/>
      <c r="AR16" s="52"/>
      <c r="AS16" s="52"/>
      <c r="AT16" s="52"/>
      <c r="AU16" s="52"/>
      <c r="AV16" s="52"/>
      <c r="AW16" s="104"/>
      <c r="AX16" s="18"/>
      <c r="AY16" s="18"/>
      <c r="AZ16" s="98"/>
      <c r="BA16" s="16"/>
      <c r="BB16" s="88"/>
    </row>
    <row r="17" ht="16.25" customHeight="1" spans="1:54">
      <c r="A17" s="16"/>
      <c r="B17" s="33">
        <v>4</v>
      </c>
      <c r="C17" s="34"/>
      <c r="D17" s="35"/>
      <c r="E17" s="36"/>
      <c r="F17" s="36"/>
      <c r="G17" s="36"/>
      <c r="H17" s="36"/>
      <c r="I17" s="36"/>
      <c r="J17" s="36"/>
      <c r="K17" s="53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68"/>
      <c r="AF17" s="69"/>
      <c r="AG17" s="85"/>
      <c r="AH17" s="85"/>
      <c r="AI17" s="85"/>
      <c r="AJ17" s="85"/>
      <c r="AK17" s="85"/>
      <c r="AL17" s="69"/>
      <c r="AM17" s="85"/>
      <c r="AN17" s="85"/>
      <c r="AO17" s="93"/>
      <c r="AP17" s="54"/>
      <c r="AQ17" s="55"/>
      <c r="AR17" s="55"/>
      <c r="AS17" s="55"/>
      <c r="AT17" s="55"/>
      <c r="AU17" s="55"/>
      <c r="AV17" s="55"/>
      <c r="AW17" s="105"/>
      <c r="AX17" s="18"/>
      <c r="AY17" s="18"/>
      <c r="AZ17" s="98"/>
      <c r="BA17" s="16"/>
      <c r="BB17" s="88"/>
    </row>
    <row r="18" ht="16.25" customHeight="1" spans="1:54">
      <c r="A18" s="16"/>
      <c r="B18" s="30"/>
      <c r="C18" s="31"/>
      <c r="D18" s="37"/>
      <c r="E18" s="38"/>
      <c r="F18" s="38"/>
      <c r="G18" s="38"/>
      <c r="H18" s="38"/>
      <c r="I18" s="38"/>
      <c r="J18" s="38"/>
      <c r="K18" s="5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66"/>
      <c r="AF18" s="70"/>
      <c r="AG18" s="84"/>
      <c r="AH18" s="84"/>
      <c r="AI18" s="84"/>
      <c r="AJ18" s="84"/>
      <c r="AK18" s="84"/>
      <c r="AL18" s="70"/>
      <c r="AM18" s="84"/>
      <c r="AN18" s="84"/>
      <c r="AO18" s="92"/>
      <c r="AP18" s="51"/>
      <c r="AQ18" s="52"/>
      <c r="AR18" s="52"/>
      <c r="AS18" s="52"/>
      <c r="AT18" s="52"/>
      <c r="AU18" s="52"/>
      <c r="AV18" s="52"/>
      <c r="AW18" s="104"/>
      <c r="AX18" s="18"/>
      <c r="AY18" s="18"/>
      <c r="AZ18" s="98"/>
      <c r="BA18" s="16"/>
      <c r="BB18" s="88"/>
    </row>
    <row r="19" ht="16.25" customHeight="1" spans="1:54">
      <c r="A19" s="16"/>
      <c r="B19" s="33">
        <v>5</v>
      </c>
      <c r="C19" s="34"/>
      <c r="D19" s="35"/>
      <c r="E19" s="36"/>
      <c r="F19" s="36"/>
      <c r="G19" s="36"/>
      <c r="H19" s="36"/>
      <c r="I19" s="36"/>
      <c r="J19" s="36"/>
      <c r="K19" s="53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68"/>
      <c r="AF19" s="69"/>
      <c r="AG19" s="85"/>
      <c r="AH19" s="85"/>
      <c r="AI19" s="85"/>
      <c r="AJ19" s="85"/>
      <c r="AK19" s="85"/>
      <c r="AL19" s="69"/>
      <c r="AM19" s="85"/>
      <c r="AN19" s="85"/>
      <c r="AO19" s="93"/>
      <c r="AP19" s="54"/>
      <c r="AQ19" s="55"/>
      <c r="AR19" s="55"/>
      <c r="AS19" s="55"/>
      <c r="AT19" s="55"/>
      <c r="AU19" s="55"/>
      <c r="AV19" s="55"/>
      <c r="AW19" s="105"/>
      <c r="AX19" s="18"/>
      <c r="AY19" s="18"/>
      <c r="AZ19" s="98"/>
      <c r="BA19" s="16"/>
      <c r="BB19" s="88"/>
    </row>
    <row r="20" ht="16.25" customHeight="1" spans="1:54">
      <c r="A20" s="16"/>
      <c r="B20" s="30"/>
      <c r="C20" s="31"/>
      <c r="D20" s="37"/>
      <c r="E20" s="38"/>
      <c r="F20" s="38"/>
      <c r="G20" s="38"/>
      <c r="H20" s="38"/>
      <c r="I20" s="38"/>
      <c r="J20" s="38"/>
      <c r="K20" s="5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66"/>
      <c r="AF20" s="70"/>
      <c r="AG20" s="84"/>
      <c r="AH20" s="84"/>
      <c r="AI20" s="84"/>
      <c r="AJ20" s="84"/>
      <c r="AK20" s="84"/>
      <c r="AL20" s="70"/>
      <c r="AM20" s="84"/>
      <c r="AN20" s="84"/>
      <c r="AO20" s="92"/>
      <c r="AP20" s="51"/>
      <c r="AQ20" s="52"/>
      <c r="AR20" s="52"/>
      <c r="AS20" s="52"/>
      <c r="AT20" s="52"/>
      <c r="AU20" s="52"/>
      <c r="AV20" s="52"/>
      <c r="AW20" s="104"/>
      <c r="AX20" s="18"/>
      <c r="AY20" s="18"/>
      <c r="AZ20" s="98"/>
      <c r="BA20" s="16"/>
      <c r="BB20" s="88"/>
    </row>
    <row r="21" ht="16.25" customHeight="1" spans="1:54">
      <c r="A21" s="16"/>
      <c r="B21" s="33">
        <v>6</v>
      </c>
      <c r="C21" s="34"/>
      <c r="D21" s="35"/>
      <c r="E21" s="36"/>
      <c r="F21" s="36"/>
      <c r="G21" s="36"/>
      <c r="H21" s="36"/>
      <c r="I21" s="36"/>
      <c r="J21" s="36"/>
      <c r="K21" s="53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68"/>
      <c r="AF21" s="69"/>
      <c r="AG21" s="85"/>
      <c r="AH21" s="85"/>
      <c r="AI21" s="85"/>
      <c r="AJ21" s="85"/>
      <c r="AK21" s="85"/>
      <c r="AL21" s="69"/>
      <c r="AM21" s="85"/>
      <c r="AN21" s="85"/>
      <c r="AO21" s="93"/>
      <c r="AP21" s="54"/>
      <c r="AQ21" s="55"/>
      <c r="AR21" s="55"/>
      <c r="AS21" s="55"/>
      <c r="AT21" s="55"/>
      <c r="AU21" s="55"/>
      <c r="AV21" s="55"/>
      <c r="AW21" s="105"/>
      <c r="AX21" s="18"/>
      <c r="AY21" s="18"/>
      <c r="AZ21" s="98"/>
      <c r="BA21" s="16"/>
      <c r="BB21" s="88"/>
    </row>
    <row r="22" ht="16.25" customHeight="1" spans="1:54">
      <c r="A22" s="16"/>
      <c r="B22" s="30"/>
      <c r="C22" s="31"/>
      <c r="D22" s="37"/>
      <c r="E22" s="38"/>
      <c r="F22" s="38"/>
      <c r="G22" s="38"/>
      <c r="H22" s="38"/>
      <c r="I22" s="38"/>
      <c r="J22" s="38"/>
      <c r="K22" s="5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66"/>
      <c r="AF22" s="70"/>
      <c r="AG22" s="84"/>
      <c r="AH22" s="84"/>
      <c r="AI22" s="84"/>
      <c r="AJ22" s="84"/>
      <c r="AK22" s="84"/>
      <c r="AL22" s="70"/>
      <c r="AM22" s="84"/>
      <c r="AN22" s="84"/>
      <c r="AO22" s="92"/>
      <c r="AP22" s="51"/>
      <c r="AQ22" s="52"/>
      <c r="AR22" s="52"/>
      <c r="AS22" s="52"/>
      <c r="AT22" s="52"/>
      <c r="AU22" s="52"/>
      <c r="AV22" s="52"/>
      <c r="AW22" s="104"/>
      <c r="AX22" s="18"/>
      <c r="AY22" s="18"/>
      <c r="AZ22" s="98"/>
      <c r="BA22" s="16"/>
      <c r="BB22" s="88"/>
    </row>
    <row r="23" ht="16.25" customHeight="1" spans="1:54">
      <c r="A23" s="16"/>
      <c r="B23" s="33">
        <v>7</v>
      </c>
      <c r="C23" s="34"/>
      <c r="D23" s="35"/>
      <c r="E23" s="36"/>
      <c r="F23" s="36"/>
      <c r="G23" s="36"/>
      <c r="H23" s="36"/>
      <c r="I23" s="36"/>
      <c r="J23" s="36"/>
      <c r="K23" s="53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68"/>
      <c r="AF23" s="69"/>
      <c r="AG23" s="85"/>
      <c r="AH23" s="85"/>
      <c r="AI23" s="85"/>
      <c r="AJ23" s="85"/>
      <c r="AK23" s="85"/>
      <c r="AL23" s="69"/>
      <c r="AM23" s="85"/>
      <c r="AN23" s="85"/>
      <c r="AO23" s="93"/>
      <c r="AP23" s="54"/>
      <c r="AQ23" s="55"/>
      <c r="AR23" s="55"/>
      <c r="AS23" s="55"/>
      <c r="AT23" s="55"/>
      <c r="AU23" s="55"/>
      <c r="AV23" s="55"/>
      <c r="AW23" s="105"/>
      <c r="AX23" s="18"/>
      <c r="AY23" s="18"/>
      <c r="AZ23" s="98"/>
      <c r="BA23" s="16"/>
      <c r="BB23" s="88"/>
    </row>
    <row r="24" ht="16.25" customHeight="1" spans="1:54">
      <c r="A24" s="16"/>
      <c r="B24" s="30"/>
      <c r="C24" s="31"/>
      <c r="D24" s="37"/>
      <c r="E24" s="38"/>
      <c r="F24" s="38"/>
      <c r="G24" s="38"/>
      <c r="H24" s="38"/>
      <c r="I24" s="38"/>
      <c r="J24" s="38"/>
      <c r="K24" s="5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66"/>
      <c r="AF24" s="70"/>
      <c r="AG24" s="84"/>
      <c r="AH24" s="84"/>
      <c r="AI24" s="84"/>
      <c r="AJ24" s="84"/>
      <c r="AK24" s="84"/>
      <c r="AL24" s="70"/>
      <c r="AM24" s="84"/>
      <c r="AN24" s="84"/>
      <c r="AO24" s="92"/>
      <c r="AP24" s="51"/>
      <c r="AQ24" s="52"/>
      <c r="AR24" s="52"/>
      <c r="AS24" s="52"/>
      <c r="AT24" s="52"/>
      <c r="AU24" s="52"/>
      <c r="AV24" s="52"/>
      <c r="AW24" s="104"/>
      <c r="AX24" s="18"/>
      <c r="AY24" s="18"/>
      <c r="AZ24" s="98"/>
      <c r="BA24" s="16"/>
      <c r="BB24" s="88"/>
    </row>
    <row r="25" ht="16.25" customHeight="1" spans="1:54">
      <c r="A25" s="16"/>
      <c r="B25" s="33">
        <v>8</v>
      </c>
      <c r="C25" s="34"/>
      <c r="D25" s="35"/>
      <c r="E25" s="36"/>
      <c r="F25" s="36"/>
      <c r="G25" s="36"/>
      <c r="H25" s="36"/>
      <c r="I25" s="36"/>
      <c r="J25" s="36"/>
      <c r="K25" s="53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68"/>
      <c r="AF25" s="69"/>
      <c r="AG25" s="85"/>
      <c r="AH25" s="85"/>
      <c r="AI25" s="85"/>
      <c r="AJ25" s="85"/>
      <c r="AK25" s="85"/>
      <c r="AL25" s="69"/>
      <c r="AM25" s="85"/>
      <c r="AN25" s="85"/>
      <c r="AO25" s="93"/>
      <c r="AP25" s="54"/>
      <c r="AQ25" s="55"/>
      <c r="AR25" s="55"/>
      <c r="AS25" s="55"/>
      <c r="AT25" s="55"/>
      <c r="AU25" s="55"/>
      <c r="AV25" s="55"/>
      <c r="AW25" s="105"/>
      <c r="AX25" s="18"/>
      <c r="AY25" s="18"/>
      <c r="AZ25" s="98"/>
      <c r="BA25" s="16"/>
      <c r="BB25" s="88"/>
    </row>
    <row r="26" ht="16.25" customHeight="1" spans="1:54">
      <c r="A26" s="16"/>
      <c r="B26" s="30"/>
      <c r="C26" s="31"/>
      <c r="D26" s="37"/>
      <c r="E26" s="38"/>
      <c r="F26" s="38"/>
      <c r="G26" s="38"/>
      <c r="H26" s="38"/>
      <c r="I26" s="38"/>
      <c r="J26" s="38"/>
      <c r="K26" s="5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66"/>
      <c r="AF26" s="70"/>
      <c r="AG26" s="84"/>
      <c r="AH26" s="84"/>
      <c r="AI26" s="84"/>
      <c r="AJ26" s="84"/>
      <c r="AK26" s="84"/>
      <c r="AL26" s="70"/>
      <c r="AM26" s="84"/>
      <c r="AN26" s="84"/>
      <c r="AO26" s="92"/>
      <c r="AP26" s="51"/>
      <c r="AQ26" s="52"/>
      <c r="AR26" s="52"/>
      <c r="AS26" s="52"/>
      <c r="AT26" s="52"/>
      <c r="AU26" s="52"/>
      <c r="AV26" s="52"/>
      <c r="AW26" s="104"/>
      <c r="AX26" s="18"/>
      <c r="AY26" s="18"/>
      <c r="AZ26" s="98"/>
      <c r="BA26" s="16"/>
      <c r="BB26" s="88"/>
    </row>
    <row r="27" ht="16.25" customHeight="1" spans="1:54">
      <c r="A27" s="16"/>
      <c r="B27" s="33">
        <v>9</v>
      </c>
      <c r="C27" s="34"/>
      <c r="D27" s="35"/>
      <c r="E27" s="36"/>
      <c r="F27" s="36"/>
      <c r="G27" s="36"/>
      <c r="H27" s="36"/>
      <c r="I27" s="36"/>
      <c r="J27" s="36"/>
      <c r="K27" s="53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68"/>
      <c r="AF27" s="69"/>
      <c r="AG27" s="85"/>
      <c r="AH27" s="85"/>
      <c r="AI27" s="85"/>
      <c r="AJ27" s="85"/>
      <c r="AK27" s="85"/>
      <c r="AL27" s="69"/>
      <c r="AM27" s="85"/>
      <c r="AN27" s="85"/>
      <c r="AO27" s="93"/>
      <c r="AP27" s="54"/>
      <c r="AQ27" s="55"/>
      <c r="AR27" s="55"/>
      <c r="AS27" s="55"/>
      <c r="AT27" s="55"/>
      <c r="AU27" s="55"/>
      <c r="AV27" s="55"/>
      <c r="AW27" s="105"/>
      <c r="AX27" s="18"/>
      <c r="AY27" s="18"/>
      <c r="AZ27" s="98"/>
      <c r="BA27" s="16"/>
      <c r="BB27" s="88"/>
    </row>
    <row r="28" ht="16.25" customHeight="1" spans="1:54">
      <c r="A28" s="16"/>
      <c r="B28" s="30"/>
      <c r="C28" s="31"/>
      <c r="D28" s="37"/>
      <c r="E28" s="38"/>
      <c r="F28" s="38"/>
      <c r="G28" s="38"/>
      <c r="H28" s="38"/>
      <c r="I28" s="38"/>
      <c r="J28" s="38"/>
      <c r="K28" s="56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66"/>
      <c r="AF28" s="70"/>
      <c r="AG28" s="84"/>
      <c r="AH28" s="84"/>
      <c r="AI28" s="84"/>
      <c r="AJ28" s="84"/>
      <c r="AK28" s="84"/>
      <c r="AL28" s="70"/>
      <c r="AM28" s="84"/>
      <c r="AN28" s="84"/>
      <c r="AO28" s="92"/>
      <c r="AP28" s="51"/>
      <c r="AQ28" s="52"/>
      <c r="AR28" s="52"/>
      <c r="AS28" s="52"/>
      <c r="AT28" s="52"/>
      <c r="AU28" s="52"/>
      <c r="AV28" s="52"/>
      <c r="AW28" s="104"/>
      <c r="AX28" s="18"/>
      <c r="AY28" s="18"/>
      <c r="AZ28" s="98"/>
      <c r="BA28" s="16"/>
      <c r="BB28" s="88"/>
    </row>
    <row r="29" ht="16.25" customHeight="1" spans="1:54">
      <c r="A29" s="16"/>
      <c r="B29" s="33">
        <v>10</v>
      </c>
      <c r="C29" s="34"/>
      <c r="D29" s="35"/>
      <c r="E29" s="36"/>
      <c r="F29" s="36"/>
      <c r="G29" s="36"/>
      <c r="H29" s="36"/>
      <c r="I29" s="36"/>
      <c r="J29" s="36"/>
      <c r="K29" s="53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68"/>
      <c r="AF29" s="69"/>
      <c r="AG29" s="85"/>
      <c r="AH29" s="85"/>
      <c r="AI29" s="85"/>
      <c r="AJ29" s="85"/>
      <c r="AK29" s="85"/>
      <c r="AL29" s="69"/>
      <c r="AM29" s="85"/>
      <c r="AN29" s="85"/>
      <c r="AO29" s="93"/>
      <c r="AP29" s="54"/>
      <c r="AQ29" s="55"/>
      <c r="AR29" s="55"/>
      <c r="AS29" s="55"/>
      <c r="AT29" s="55"/>
      <c r="AU29" s="55"/>
      <c r="AV29" s="55"/>
      <c r="AW29" s="105"/>
      <c r="AX29" s="18"/>
      <c r="AY29" s="18"/>
      <c r="AZ29" s="98"/>
      <c r="BA29" s="16"/>
      <c r="BB29" s="88"/>
    </row>
    <row r="30" ht="16.25" customHeight="1" spans="1:54">
      <c r="A30" s="16"/>
      <c r="B30" s="39"/>
      <c r="C30" s="40"/>
      <c r="D30" s="41"/>
      <c r="E30" s="42"/>
      <c r="F30" s="42"/>
      <c r="G30" s="42"/>
      <c r="H30" s="42"/>
      <c r="I30" s="42"/>
      <c r="J30" s="42"/>
      <c r="K30" s="57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71"/>
      <c r="AF30" s="72"/>
      <c r="AG30" s="86"/>
      <c r="AH30" s="86"/>
      <c r="AI30" s="86"/>
      <c r="AJ30" s="86"/>
      <c r="AK30" s="86"/>
      <c r="AL30" s="72"/>
      <c r="AM30" s="86"/>
      <c r="AN30" s="86"/>
      <c r="AO30" s="94"/>
      <c r="AP30" s="95"/>
      <c r="AQ30" s="58"/>
      <c r="AR30" s="58"/>
      <c r="AS30" s="58"/>
      <c r="AT30" s="58"/>
      <c r="AU30" s="58"/>
      <c r="AV30" s="58"/>
      <c r="AW30" s="106"/>
      <c r="AX30" s="18"/>
      <c r="AY30" s="18"/>
      <c r="AZ30" s="98"/>
      <c r="BA30" s="16"/>
      <c r="BB30" s="88"/>
    </row>
    <row r="31" customHeight="1" spans="1:54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98"/>
      <c r="BA31" s="16"/>
      <c r="BB31" s="88"/>
    </row>
    <row r="32" customHeight="1" spans="1:54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98"/>
      <c r="BA32" s="16"/>
      <c r="BB32" s="88"/>
    </row>
    <row r="33" customHeight="1" spans="1:54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8"/>
      <c r="BB33" s="88"/>
    </row>
    <row r="34" spans="1:54">
      <c r="A34" s="43"/>
      <c r="B34" s="44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59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96"/>
      <c r="AU34" s="96"/>
      <c r="AV34" s="96"/>
      <c r="AW34" s="96"/>
      <c r="AX34" s="96"/>
      <c r="AY34" s="60"/>
      <c r="AZ34" s="60"/>
      <c r="BA34" s="60"/>
      <c r="BB34" s="88"/>
    </row>
    <row r="37" spans="1:54">
      <c r="A37" s="43"/>
      <c r="B37" s="44"/>
      <c r="C37" s="47"/>
      <c r="D37" s="48"/>
      <c r="E37" s="48"/>
      <c r="F37" s="48"/>
      <c r="G37" s="48"/>
      <c r="H37" s="48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87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61"/>
      <c r="AU37" s="61"/>
      <c r="AV37" s="61"/>
      <c r="AW37" s="61"/>
      <c r="AX37" s="61"/>
      <c r="AY37" s="88"/>
      <c r="AZ37" s="88"/>
      <c r="BA37" s="88"/>
      <c r="BB37" s="88"/>
    </row>
  </sheetData>
  <mergeCells count="84">
    <mergeCell ref="A1:G1"/>
    <mergeCell ref="H1:O1"/>
    <mergeCell ref="P1:T1"/>
    <mergeCell ref="U1:AF1"/>
    <mergeCell ref="AG1:AI1"/>
    <mergeCell ref="AJ1:AM1"/>
    <mergeCell ref="AN1:AQ1"/>
    <mergeCell ref="AR1:AU1"/>
    <mergeCell ref="AV1:AY1"/>
    <mergeCell ref="U2:AF4"/>
    <mergeCell ref="AG2:AI4"/>
    <mergeCell ref="AJ2:AM4"/>
    <mergeCell ref="AN2:AQ4"/>
    <mergeCell ref="AR2:AU4"/>
    <mergeCell ref="AV2:AY4"/>
    <mergeCell ref="A2:G4"/>
    <mergeCell ref="H2:O4"/>
    <mergeCell ref="P2:T4"/>
    <mergeCell ref="AF11:AK12"/>
    <mergeCell ref="AL9:AO10"/>
    <mergeCell ref="AP9:AW10"/>
    <mergeCell ref="AP11:AW12"/>
    <mergeCell ref="B9:C10"/>
    <mergeCell ref="D9:K10"/>
    <mergeCell ref="L9:AE10"/>
    <mergeCell ref="AF9:AK10"/>
    <mergeCell ref="B11:C12"/>
    <mergeCell ref="D11:K12"/>
    <mergeCell ref="L11:AE12"/>
    <mergeCell ref="AL11:AO12"/>
    <mergeCell ref="B17:C18"/>
    <mergeCell ref="D17:K18"/>
    <mergeCell ref="L17:AE18"/>
    <mergeCell ref="AF17:AK18"/>
    <mergeCell ref="B21:C22"/>
    <mergeCell ref="D21:K22"/>
    <mergeCell ref="L21:AE22"/>
    <mergeCell ref="AF21:AK22"/>
    <mergeCell ref="B15:C16"/>
    <mergeCell ref="D15:K16"/>
    <mergeCell ref="L15:AE16"/>
    <mergeCell ref="AF15:AK16"/>
    <mergeCell ref="B13:C14"/>
    <mergeCell ref="D13:K14"/>
    <mergeCell ref="L13:AE14"/>
    <mergeCell ref="AF13:AK14"/>
    <mergeCell ref="B29:C30"/>
    <mergeCell ref="D29:K30"/>
    <mergeCell ref="L29:AE30"/>
    <mergeCell ref="AF29:AK30"/>
    <mergeCell ref="B19:C20"/>
    <mergeCell ref="D19:K20"/>
    <mergeCell ref="L19:AE20"/>
    <mergeCell ref="AF19:AK20"/>
    <mergeCell ref="B23:C24"/>
    <mergeCell ref="D23:K24"/>
    <mergeCell ref="L23:AE24"/>
    <mergeCell ref="AF23:AK24"/>
    <mergeCell ref="AP23:AW24"/>
    <mergeCell ref="AL23:AO24"/>
    <mergeCell ref="AL25:AO26"/>
    <mergeCell ref="AL13:AO14"/>
    <mergeCell ref="AL15:AO16"/>
    <mergeCell ref="AL17:AO18"/>
    <mergeCell ref="AL19:AO20"/>
    <mergeCell ref="AL21:AO22"/>
    <mergeCell ref="AP25:AW26"/>
    <mergeCell ref="AP13:AW14"/>
    <mergeCell ref="AP15:AW16"/>
    <mergeCell ref="AP17:AW18"/>
    <mergeCell ref="AP19:AW20"/>
    <mergeCell ref="AP21:AW22"/>
    <mergeCell ref="B25:C26"/>
    <mergeCell ref="D25:K26"/>
    <mergeCell ref="L25:AE26"/>
    <mergeCell ref="AF25:AK26"/>
    <mergeCell ref="B27:C28"/>
    <mergeCell ref="D27:K28"/>
    <mergeCell ref="AF27:AK28"/>
    <mergeCell ref="AP27:AW28"/>
    <mergeCell ref="AP29:AW30"/>
    <mergeCell ref="AL27:AO28"/>
    <mergeCell ref="AL29:AO30"/>
    <mergeCell ref="L27:AE28"/>
  </mergeCells>
  <printOptions horizontalCentered="1"/>
  <pageMargins left="0.0393700787401575" right="0.0393700787401575" top="0.393700787401575" bottom="0.196850393700787" header="0" footer="0.196850393700787"/>
  <pageSetup paperSize="9" scale="82" orientation="landscape" cellComments="asDisplayed" horizontalDpi="300" verticalDpi="300"/>
  <headerFooter alignWithMargins="0">
    <oddHeader>&amp;R2016.03.01制定</oddHeader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Manager>日本通運株式会社</Manager>
  <Company>日本通運株式会社</Company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 </vt:lpstr>
      <vt:lpstr>変更履歴</vt:lpstr>
      <vt:lpstr>目次</vt:lpstr>
      <vt:lpstr>システム概要図</vt:lpstr>
      <vt:lpstr>システム化業務フロー</vt:lpstr>
      <vt:lpstr>画面一覧</vt:lpstr>
      <vt:lpstr>移行方針</vt:lpstr>
      <vt:lpstr>テーブル一覧</vt:lpstr>
      <vt:lpstr>バッチ一覧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日本通運株式会社</dc:creator>
  <cp:lastModifiedBy>小高潮™</cp:lastModifiedBy>
  <dcterms:created xsi:type="dcterms:W3CDTF">2001-08-02T01:57:00Z</dcterms:created>
  <cp:lastPrinted>2019-10-17T09:03:00Z</cp:lastPrinted>
  <dcterms:modified xsi:type="dcterms:W3CDTF">2021-06-01T02:27:50Z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