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P\OneDrive\Documents\"/>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 i="1" l="1"/>
  <c r="I25" i="1"/>
  <c r="I26" i="1"/>
  <c r="I27" i="1"/>
  <c r="I28" i="1"/>
  <c r="I29" i="1"/>
  <c r="E32" i="1"/>
  <c r="G32" i="1"/>
  <c r="I32" i="1"/>
  <c r="E33" i="1"/>
</calcChain>
</file>

<file path=xl/sharedStrings.xml><?xml version="1.0" encoding="utf-8"?>
<sst xmlns="http://schemas.openxmlformats.org/spreadsheetml/2006/main" count="38" uniqueCount="25">
  <si>
    <t>Subject</t>
  </si>
  <si>
    <t>Part I Marks</t>
  </si>
  <si>
    <t>Max</t>
  </si>
  <si>
    <t>Secured</t>
  </si>
  <si>
    <t>%</t>
  </si>
  <si>
    <t>Remarks</t>
  </si>
  <si>
    <t>Pr.</t>
  </si>
  <si>
    <t>Th.</t>
  </si>
  <si>
    <t>ENGLISH NORMAL</t>
  </si>
  <si>
    <t>ISLAMIC EDUCATION</t>
  </si>
  <si>
    <t>CHEMISTRY</t>
  </si>
  <si>
    <t>PHYSICS</t>
  </si>
  <si>
    <t>MATHEMATICS</t>
  </si>
  <si>
    <t>X</t>
  </si>
  <si>
    <t>Total</t>
  </si>
  <si>
    <t>Max Marks</t>
  </si>
  <si>
    <t>Secured Marks in 
Passed Papers</t>
  </si>
  <si>
    <t>Grade</t>
  </si>
  <si>
    <t>In Words</t>
  </si>
  <si>
    <t>Passed
Papers %</t>
  </si>
  <si>
    <t>URDU NORMAL</t>
  </si>
  <si>
    <t>Pass</t>
  </si>
  <si>
    <t>Fail</t>
  </si>
  <si>
    <r>
      <t xml:space="preserve">NOTE: The regular and private canditates are given 5% marks on Compulsory subjects based on their Elective marks obtained in HSC Part I as per Corona-COVID-19-Policy-2021                                                                                                                                     </t>
    </r>
    <r>
      <rPr>
        <b/>
        <sz val="8"/>
        <color theme="1"/>
        <rFont val="Arial Black"/>
        <family val="2"/>
      </rPr>
      <t>E. &amp; O.E.</t>
    </r>
  </si>
  <si>
    <r>
      <rPr>
        <b/>
        <sz val="9"/>
        <color theme="1"/>
        <rFont val="Calibri"/>
        <family val="2"/>
        <scheme val="minor"/>
      </rPr>
      <t>NOTE:</t>
    </r>
    <r>
      <rPr>
        <sz val="9"/>
        <color theme="1"/>
        <rFont val="Calibri"/>
        <family val="2"/>
        <scheme val="minor"/>
      </rPr>
      <t xml:space="preserve">
Minimum Passing Marks In Each Subject Is 33%. Theory And Practical Are Separate Passing Heads.
Candidates Should See Themselves For Success Or Failure In A Paper On The Basis Of Marks Required And The Marks Obtained. In Case Of Any Mistake, The Marks Sheet Be Referred To Board Without Any Delay For Rectification.
Marks Statement Once Despatched Will Not Be Issued Again. Duplicate May, However, Be Had On Additional Payment.
Scrutiny Of Answer Scripts Can Be Done On Prescribed Application Form Within 40 Days Of The Declaration Of Result On Payment Of The Required Fee.
        </t>
    </r>
    <r>
      <rPr>
        <b/>
        <sz val="9"/>
        <color theme="1"/>
        <rFont val="Calibri"/>
        <family val="2"/>
        <scheme val="minor"/>
      </rPr>
      <t>Prepared By IT Department                                                                           Controller OF Examinations</t>
    </r>
    <r>
      <rPr>
        <sz val="9"/>
        <color theme="1"/>
        <rFont val="Calibri"/>
        <family val="2"/>
        <scheme val="minor"/>
      </rPr>
      <t xml:space="preserve">
           </t>
    </r>
    <r>
      <rPr>
        <b/>
        <sz val="9"/>
        <color theme="1"/>
        <rFont val="Calibri"/>
        <family val="2"/>
        <scheme val="minor"/>
      </rPr>
      <t>Checked By                                                                                                    Date: January 27,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</si>
</sst>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b/>
      <sz val="8"/>
      <color theme="1"/>
      <name val="Arial Black"/>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35">
    <xf numFmtId="0" fontId="0" fillId="0" borderId="0" xfId="0"/>
    <xf numFmtId="0" fontId="0" fillId="0" borderId="0" xfId="0" applyAlignment="1"/>
    <xf numFmtId="0" fontId="0" fillId="0" borderId="1" xfId="0" applyBorder="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2" fillId="0" borderId="1" xfId="0" applyFont="1" applyBorder="1" applyAlignment="1"/>
    <xf numFmtId="0" fontId="2" fillId="0" borderId="1" xfId="0" applyFont="1" applyBorder="1" applyAlignment="1">
      <alignment horizontal="center" vertical="center"/>
    </xf>
    <xf numFmtId="0" fontId="0" fillId="0" borderId="6" xfId="0" applyBorder="1" applyAlignment="1"/>
    <xf numFmtId="0" fontId="0" fillId="0" borderId="8" xfId="0" applyBorder="1" applyAlignment="1"/>
    <xf numFmtId="0" fontId="1" fillId="0" borderId="2" xfId="0" applyFont="1" applyBorder="1" applyAlignment="1">
      <alignment horizontal="center" vertical="center" wrapText="1"/>
    </xf>
    <xf numFmtId="0" fontId="1" fillId="0" borderId="9" xfId="0" applyFont="1" applyBorder="1" applyAlignment="1">
      <alignment horizontal="center" wrapText="1"/>
    </xf>
    <xf numFmtId="0" fontId="3" fillId="0" borderId="14" xfId="0" applyFont="1" applyBorder="1" applyAlignment="1">
      <alignment horizontal="left" vertical="center" wrapText="1"/>
    </xf>
    <xf numFmtId="0" fontId="0" fillId="0" borderId="0" xfId="0" applyAlignment="1">
      <alignment wrapText="1"/>
    </xf>
    <xf numFmtId="0" fontId="1" fillId="0" borderId="6" xfId="0" applyFont="1" applyBorder="1" applyAlignment="1"/>
    <xf numFmtId="0" fontId="1" fillId="0" borderId="8" xfId="0" applyFont="1" applyBorder="1" applyAlignment="1"/>
    <xf numFmtId="0" fontId="2" fillId="0" borderId="6" xfId="0" applyFont="1" applyBorder="1" applyAlignment="1">
      <alignment vertical="center"/>
    </xf>
    <xf numFmtId="0" fontId="2" fillId="0" borderId="8" xfId="0" applyFont="1" applyBorder="1" applyAlignment="1">
      <alignment vertical="center"/>
    </xf>
    <xf numFmtId="0" fontId="0" fillId="0" borderId="7" xfId="0" applyBorder="1" applyAlignment="1"/>
    <xf numFmtId="0" fontId="3" fillId="0" borderId="0" xfId="0" applyFont="1" applyBorder="1" applyAlignment="1">
      <alignment horizontal="lef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wrapText="1"/>
    </xf>
    <xf numFmtId="0" fontId="2" fillId="0" borderId="0" xfId="0" applyFont="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jfif"/><Relationship Id="rId2" Type="http://schemas.openxmlformats.org/officeDocument/2006/relationships/image" Target="../media/image2.jfif"/><Relationship Id="rId1" Type="http://schemas.openxmlformats.org/officeDocument/2006/relationships/image" Target="../media/image1.gif"/><Relationship Id="rId6" Type="http://schemas.openxmlformats.org/officeDocument/2006/relationships/image" Target="../media/image5.jpe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603252</xdr:colOff>
      <xdr:row>11</xdr:row>
      <xdr:rowOff>31747</xdr:rowOff>
    </xdr:from>
    <xdr:to>
      <xdr:col>10</xdr:col>
      <xdr:colOff>433919</xdr:colOff>
      <xdr:row>60</xdr:row>
      <xdr:rowOff>21165</xdr:rowOff>
    </xdr:to>
    <xdr:sp macro="" textlink="">
      <xdr:nvSpPr>
        <xdr:cNvPr id="20" name="Rectangle 19"/>
        <xdr:cNvSpPr/>
      </xdr:nvSpPr>
      <xdr:spPr>
        <a:xfrm>
          <a:off x="603252" y="2063747"/>
          <a:ext cx="5969000" cy="8805335"/>
        </a:xfrm>
        <a:prstGeom prst="rect">
          <a:avLst/>
        </a:prstGeom>
        <a:blipFill dpi="0" rotWithShape="1">
          <a:blip xmlns:r="http://schemas.openxmlformats.org/officeDocument/2006/relationships" r:embed="rId1">
            <a:alphaModFix amt="4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254000</xdr:colOff>
      <xdr:row>0</xdr:row>
      <xdr:rowOff>0</xdr:rowOff>
    </xdr:from>
    <xdr:to>
      <xdr:col>11</xdr:col>
      <xdr:colOff>328083</xdr:colOff>
      <xdr:row>11</xdr:row>
      <xdr:rowOff>10583</xdr:rowOff>
    </xdr:to>
    <xdr:sp macro="" textlink="">
      <xdr:nvSpPr>
        <xdr:cNvPr id="18" name="Rectangle 17"/>
        <xdr:cNvSpPr/>
      </xdr:nvSpPr>
      <xdr:spPr>
        <a:xfrm>
          <a:off x="254000" y="0"/>
          <a:ext cx="6826250" cy="2042583"/>
        </a:xfrm>
        <a:prstGeom prst="rect">
          <a:avLst/>
        </a:prstGeom>
        <a:blipFill dpi="0" rotWithShape="1">
          <a:blip xmlns:r="http://schemas.openxmlformats.org/officeDocument/2006/relationships" r:embed="rId2"/>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236362</xdr:colOff>
      <xdr:row>53</xdr:row>
      <xdr:rowOff>22224</xdr:rowOff>
    </xdr:from>
    <xdr:to>
      <xdr:col>3</xdr:col>
      <xdr:colOff>285750</xdr:colOff>
      <xdr:row>55</xdr:row>
      <xdr:rowOff>165805</xdr:rowOff>
    </xdr:to>
    <xdr:pic>
      <xdr:nvPicPr>
        <xdr:cNvPr id="16" name="Picture 15"/>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0195" y="9610724"/>
          <a:ext cx="1277055" cy="503414"/>
        </a:xfrm>
        <a:prstGeom prst="rect">
          <a:avLst/>
        </a:prstGeom>
      </xdr:spPr>
    </xdr:pic>
    <xdr:clientData/>
  </xdr:twoCellAnchor>
  <xdr:twoCellAnchor editAs="oneCell">
    <xdr:from>
      <xdr:col>5</xdr:col>
      <xdr:colOff>107951</xdr:colOff>
      <xdr:row>0</xdr:row>
      <xdr:rowOff>0</xdr:rowOff>
    </xdr:from>
    <xdr:to>
      <xdr:col>6</xdr:col>
      <xdr:colOff>482601</xdr:colOff>
      <xdr:row>5</xdr:row>
      <xdr:rowOff>21166</xdr:rowOff>
    </xdr:to>
    <xdr:pic>
      <xdr:nvPicPr>
        <xdr:cNvPr id="2" name="Picture 1"/>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tretch>
          <a:fillRect/>
        </a:stretch>
      </xdr:blipFill>
      <xdr:spPr>
        <a:xfrm>
          <a:off x="3155951" y="0"/>
          <a:ext cx="984250" cy="984250"/>
        </a:xfrm>
        <a:prstGeom prst="rect">
          <a:avLst/>
        </a:prstGeom>
      </xdr:spPr>
    </xdr:pic>
    <xdr:clientData/>
  </xdr:twoCellAnchor>
  <xdr:twoCellAnchor>
    <xdr:from>
      <xdr:col>1</xdr:col>
      <xdr:colOff>430363</xdr:colOff>
      <xdr:row>5</xdr:row>
      <xdr:rowOff>47973</xdr:rowOff>
    </xdr:from>
    <xdr:to>
      <xdr:col>10</xdr:col>
      <xdr:colOff>182713</xdr:colOff>
      <xdr:row>8</xdr:row>
      <xdr:rowOff>136167</xdr:rowOff>
    </xdr:to>
    <xdr:sp macro="" textlink="">
      <xdr:nvSpPr>
        <xdr:cNvPr id="3" name="TextBox 2"/>
        <xdr:cNvSpPr txBox="1"/>
      </xdr:nvSpPr>
      <xdr:spPr>
        <a:xfrm>
          <a:off x="1037141" y="1007529"/>
          <a:ext cx="5213350" cy="63852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US" sz="1400" b="1">
              <a:latin typeface="Arial" panose="020B0604020202020204" pitchFamily="34" charset="0"/>
              <a:cs typeface="Arial" panose="020B0604020202020204" pitchFamily="34" charset="0"/>
            </a:rPr>
            <a:t>BOARD OF INTERMEDIATE EDUCATION KARACHI</a:t>
          </a:r>
        </a:p>
        <a:p>
          <a:pPr algn="ctr"/>
          <a:r>
            <a:rPr lang="en-US" sz="900" b="1">
              <a:latin typeface="+mn-lt"/>
              <a:cs typeface="Arial" panose="020B0604020202020204" pitchFamily="34" charset="0"/>
            </a:rPr>
            <a:t>H.S.C PART-I INTERMEDIATE EXAMINATION (ANNUAL -2021)</a:t>
          </a:r>
        </a:p>
      </xdr:txBody>
    </xdr:sp>
    <xdr:clientData/>
  </xdr:twoCellAnchor>
  <xdr:twoCellAnchor>
    <xdr:from>
      <xdr:col>1</xdr:col>
      <xdr:colOff>450850</xdr:colOff>
      <xdr:row>9</xdr:row>
      <xdr:rowOff>120650</xdr:rowOff>
    </xdr:from>
    <xdr:to>
      <xdr:col>10</xdr:col>
      <xdr:colOff>228600</xdr:colOff>
      <xdr:row>11</xdr:row>
      <xdr:rowOff>44450</xdr:rowOff>
    </xdr:to>
    <xdr:sp macro="" textlink="">
      <xdr:nvSpPr>
        <xdr:cNvPr id="4" name="TextBox 3"/>
        <xdr:cNvSpPr txBox="1"/>
      </xdr:nvSpPr>
      <xdr:spPr>
        <a:xfrm>
          <a:off x="1060450" y="1778000"/>
          <a:ext cx="526415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u="sng">
              <a:latin typeface="Arial" panose="020B0604020202020204" pitchFamily="34" charset="0"/>
              <a:cs typeface="Arial" panose="020B0604020202020204" pitchFamily="34" charset="0"/>
            </a:rPr>
            <a:t>Statement of Marks</a:t>
          </a:r>
        </a:p>
      </xdr:txBody>
    </xdr:sp>
    <xdr:clientData/>
  </xdr:twoCellAnchor>
  <xdr:oneCellAnchor>
    <xdr:from>
      <xdr:col>6</xdr:col>
      <xdr:colOff>266700</xdr:colOff>
      <xdr:row>21</xdr:row>
      <xdr:rowOff>0</xdr:rowOff>
    </xdr:from>
    <xdr:ext cx="184731" cy="264560"/>
    <xdr:sp macro="" textlink="">
      <xdr:nvSpPr>
        <xdr:cNvPr id="5" name="TextBox 4"/>
        <xdr:cNvSpPr txBox="1"/>
      </xdr:nvSpPr>
      <xdr:spPr>
        <a:xfrm>
          <a:off x="392430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0</xdr:colOff>
      <xdr:row>11</xdr:row>
      <xdr:rowOff>98780</xdr:rowOff>
    </xdr:from>
    <xdr:to>
      <xdr:col>10</xdr:col>
      <xdr:colOff>21166</xdr:colOff>
      <xdr:row>19</xdr:row>
      <xdr:rowOff>119945</xdr:rowOff>
    </xdr:to>
    <xdr:sp macro="" textlink="">
      <xdr:nvSpPr>
        <xdr:cNvPr id="6" name="TextBox 5"/>
        <xdr:cNvSpPr txBox="1"/>
      </xdr:nvSpPr>
      <xdr:spPr>
        <a:xfrm>
          <a:off x="1213556" y="2116669"/>
          <a:ext cx="4875388" cy="1488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Marks</a:t>
          </a:r>
          <a:r>
            <a:rPr lang="en-US" sz="900" baseline="0"/>
            <a:t> Sheet No.                             102763580-6</a:t>
          </a:r>
        </a:p>
        <a:p>
          <a:r>
            <a:rPr lang="en-US" sz="900" baseline="0"/>
            <a:t>Group                                                PRE-ENGINEERING</a:t>
          </a:r>
        </a:p>
        <a:p>
          <a:r>
            <a:rPr lang="en-US" sz="900" baseline="0"/>
            <a:t>Roll No.                                             123456</a:t>
          </a:r>
        </a:p>
        <a:p>
          <a:r>
            <a:rPr lang="en-US" sz="900" b="1" baseline="0"/>
            <a:t>Enrolment /Registration No        KBVC/EU/U-0037/2021</a:t>
          </a:r>
        </a:p>
        <a:p>
          <a:r>
            <a:rPr lang="en-US" sz="900" baseline="0"/>
            <a:t>Name                                                RAYYAN AHMED</a:t>
          </a:r>
        </a:p>
        <a:p>
          <a:r>
            <a:rPr lang="en-US" sz="900" baseline="0"/>
            <a:t>Father's Name                                 XYZ</a:t>
          </a:r>
        </a:p>
        <a:p>
          <a:r>
            <a:rPr lang="en-US" sz="900" baseline="0"/>
            <a:t>College / Private                             KBV CAA Model School School and College</a:t>
          </a:r>
        </a:p>
        <a:p>
          <a:r>
            <a:rPr lang="en-US" sz="1800" b="1" baseline="0">
              <a:latin typeface="Bahnschrift Light Condensed" panose="020B0502040204020203" pitchFamily="34" charset="0"/>
              <a:cs typeface="Arial" panose="020B0604020202020204" pitchFamily="34" charset="0"/>
            </a:rPr>
            <a:t>II IIII IIIII IIIIIIII IIIII III</a:t>
          </a:r>
        </a:p>
        <a:p>
          <a:endParaRPr lang="en-US" sz="900" b="0">
            <a:latin typeface="+mn-lt"/>
            <a:cs typeface="Arial" panose="020B0604020202020204" pitchFamily="34" charset="0"/>
          </a:endParaRPr>
        </a:p>
      </xdr:txBody>
    </xdr:sp>
    <xdr:clientData/>
  </xdr:twoCellAnchor>
  <xdr:twoCellAnchor editAs="oneCell">
    <xdr:from>
      <xdr:col>8</xdr:col>
      <xdr:colOff>508000</xdr:colOff>
      <xdr:row>11</xdr:row>
      <xdr:rowOff>106833</xdr:rowOff>
    </xdr:from>
    <xdr:to>
      <xdr:col>10</xdr:col>
      <xdr:colOff>14111</xdr:colOff>
      <xdr:row>15</xdr:row>
      <xdr:rowOff>77611</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62222" y="2124722"/>
          <a:ext cx="719667" cy="704556"/>
        </a:xfrm>
        <a:prstGeom prst="rect">
          <a:avLst/>
        </a:prstGeom>
      </xdr:spPr>
    </xdr:pic>
    <xdr:clientData/>
  </xdr:twoCellAnchor>
  <xdr:twoCellAnchor editAs="oneCell">
    <xdr:from>
      <xdr:col>1</xdr:col>
      <xdr:colOff>296333</xdr:colOff>
      <xdr:row>49</xdr:row>
      <xdr:rowOff>77612</xdr:rowOff>
    </xdr:from>
    <xdr:to>
      <xdr:col>3</xdr:col>
      <xdr:colOff>195109</xdr:colOff>
      <xdr:row>51</xdr:row>
      <xdr:rowOff>112889</xdr:rowOff>
    </xdr:to>
    <xdr:pic>
      <xdr:nvPicPr>
        <xdr:cNvPr id="13" name="Picture 12"/>
        <xdr:cNvPicPr>
          <a:picLocks noChangeAspect="1"/>
        </xdr:cNvPicPr>
      </xdr:nvPicPr>
      <xdr:blipFill rotWithShape="1">
        <a:blip xmlns:r="http://schemas.openxmlformats.org/officeDocument/2006/relationships" r:embed="rId7">
          <a:clrChange>
            <a:clrFrom>
              <a:srgbClr val="BBBAB8"/>
            </a:clrFrom>
            <a:clrTo>
              <a:srgbClr val="BBBAB8">
                <a:alpha val="0"/>
              </a:srgbClr>
            </a:clrTo>
          </a:clrChange>
          <a:extLst>
            <a:ext uri="{28A0092B-C50C-407E-A947-70E740481C1C}">
              <a14:useLocalDpi xmlns:a14="http://schemas.microsoft.com/office/drawing/2010/main" val="0"/>
            </a:ext>
          </a:extLst>
        </a:blip>
        <a:srcRect t="29630" b="20494"/>
        <a:stretch/>
      </xdr:blipFill>
      <xdr:spPr>
        <a:xfrm>
          <a:off x="903111" y="9108723"/>
          <a:ext cx="1112331" cy="402166"/>
        </a:xfrm>
        <a:prstGeom prst="rect">
          <a:avLst/>
        </a:prstGeom>
      </xdr:spPr>
    </xdr:pic>
    <xdr:clientData/>
  </xdr:twoCellAnchor>
  <xdr:twoCellAnchor>
    <xdr:from>
      <xdr:col>10</xdr:col>
      <xdr:colOff>465667</xdr:colOff>
      <xdr:row>11</xdr:row>
      <xdr:rowOff>52917</xdr:rowOff>
    </xdr:from>
    <xdr:to>
      <xdr:col>11</xdr:col>
      <xdr:colOff>317500</xdr:colOff>
      <xdr:row>61</xdr:row>
      <xdr:rowOff>169334</xdr:rowOff>
    </xdr:to>
    <xdr:sp macro="" textlink="">
      <xdr:nvSpPr>
        <xdr:cNvPr id="21" name="Rectangle 20"/>
        <xdr:cNvSpPr/>
      </xdr:nvSpPr>
      <xdr:spPr>
        <a:xfrm>
          <a:off x="6604000" y="2084917"/>
          <a:ext cx="465667" cy="911225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264583</xdr:colOff>
      <xdr:row>11</xdr:row>
      <xdr:rowOff>21168</xdr:rowOff>
    </xdr:from>
    <xdr:to>
      <xdr:col>1</xdr:col>
      <xdr:colOff>0</xdr:colOff>
      <xdr:row>63</xdr:row>
      <xdr:rowOff>137583</xdr:rowOff>
    </xdr:to>
    <xdr:sp macro="" textlink="">
      <xdr:nvSpPr>
        <xdr:cNvPr id="22" name="Rectangle 21"/>
        <xdr:cNvSpPr/>
      </xdr:nvSpPr>
      <xdr:spPr>
        <a:xfrm>
          <a:off x="264583" y="2053168"/>
          <a:ext cx="349250" cy="9472082"/>
        </a:xfrm>
        <a:prstGeom prst="rect">
          <a:avLst/>
        </a:prstGeom>
        <a:blipFill>
          <a:blip xmlns:r="http://schemas.openxmlformats.org/officeDocument/2006/relationships" r:embed="rId2"/>
          <a:stretch>
            <a:fillRect/>
          </a:stretch>
        </a:bli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338667</xdr:colOff>
      <xdr:row>60</xdr:row>
      <xdr:rowOff>10583</xdr:rowOff>
    </xdr:from>
    <xdr:to>
      <xdr:col>11</xdr:col>
      <xdr:colOff>285750</xdr:colOff>
      <xdr:row>63</xdr:row>
      <xdr:rowOff>74083</xdr:rowOff>
    </xdr:to>
    <xdr:sp macro="" textlink="">
      <xdr:nvSpPr>
        <xdr:cNvPr id="23" name="Rectangle 22"/>
        <xdr:cNvSpPr/>
      </xdr:nvSpPr>
      <xdr:spPr>
        <a:xfrm>
          <a:off x="338667" y="10858500"/>
          <a:ext cx="6699250" cy="603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58"/>
  <sheetViews>
    <sheetView tabSelected="1" topLeftCell="A29" zoomScale="60" zoomScaleNormal="60" workbookViewId="0">
      <selection activeCell="R18" sqref="R18"/>
    </sheetView>
  </sheetViews>
  <sheetFormatPr defaultRowHeight="14.5" x14ac:dyDescent="0.35"/>
  <sheetData>
    <row r="1" spans="2:11" ht="18" customHeight="1" x14ac:dyDescent="0.35">
      <c r="B1" s="1"/>
      <c r="C1" s="1"/>
      <c r="D1" s="1"/>
      <c r="E1" s="1"/>
      <c r="F1" s="1"/>
      <c r="G1" s="1"/>
      <c r="H1" s="1"/>
      <c r="I1" s="1"/>
      <c r="J1" s="1"/>
      <c r="K1" s="1"/>
    </row>
    <row r="2" spans="2:11" x14ac:dyDescent="0.35">
      <c r="B2" s="1"/>
      <c r="C2" s="1"/>
      <c r="D2" s="1"/>
      <c r="E2" s="1"/>
      <c r="F2" s="1"/>
      <c r="G2" s="1"/>
      <c r="H2" s="1"/>
      <c r="I2" s="1"/>
      <c r="J2" s="1"/>
      <c r="K2" s="1"/>
    </row>
    <row r="3" spans="2:11" x14ac:dyDescent="0.35">
      <c r="B3" s="1"/>
      <c r="C3" s="1"/>
      <c r="D3" s="1"/>
      <c r="E3" s="1"/>
      <c r="F3" s="1"/>
      <c r="G3" s="1"/>
      <c r="H3" s="1"/>
      <c r="I3" s="1"/>
      <c r="J3" s="1"/>
      <c r="K3" s="1"/>
    </row>
    <row r="4" spans="2:11" x14ac:dyDescent="0.35">
      <c r="B4" s="1"/>
      <c r="C4" s="1"/>
      <c r="D4" s="1"/>
      <c r="E4" s="1"/>
      <c r="F4" s="1"/>
      <c r="G4" s="1"/>
      <c r="H4" s="1"/>
      <c r="I4" s="1"/>
      <c r="J4" s="1"/>
      <c r="K4" s="1"/>
    </row>
    <row r="5" spans="2:11" x14ac:dyDescent="0.35">
      <c r="B5" s="1"/>
      <c r="C5" s="1"/>
      <c r="D5" s="1"/>
      <c r="E5" s="1"/>
      <c r="F5" s="1"/>
      <c r="G5" s="1"/>
      <c r="H5" s="1"/>
      <c r="I5" s="1"/>
      <c r="J5" s="1"/>
      <c r="K5" s="1"/>
    </row>
    <row r="6" spans="2:11" x14ac:dyDescent="0.35">
      <c r="B6" s="1"/>
      <c r="C6" s="1"/>
      <c r="D6" s="1"/>
      <c r="E6" s="1"/>
      <c r="F6" s="1"/>
      <c r="G6" s="1"/>
      <c r="H6" s="1"/>
      <c r="I6" s="1"/>
      <c r="J6" s="1"/>
      <c r="K6" s="1"/>
    </row>
    <row r="7" spans="2:11" ht="14.5" customHeight="1" x14ac:dyDescent="0.35">
      <c r="B7" s="1"/>
      <c r="C7" s="23"/>
      <c r="D7" s="23"/>
      <c r="E7" s="23"/>
      <c r="F7" s="23"/>
      <c r="G7" s="23"/>
      <c r="H7" s="23"/>
      <c r="I7" s="23"/>
      <c r="J7" s="23"/>
      <c r="K7" s="23"/>
    </row>
    <row r="8" spans="2:11" x14ac:dyDescent="0.35">
      <c r="B8" s="1"/>
      <c r="C8" s="23"/>
      <c r="D8" s="23"/>
      <c r="E8" s="23"/>
      <c r="F8" s="23"/>
      <c r="G8" s="23"/>
      <c r="H8" s="23"/>
      <c r="I8" s="23"/>
      <c r="J8" s="23"/>
      <c r="K8" s="23"/>
    </row>
    <row r="9" spans="2:11" x14ac:dyDescent="0.35">
      <c r="B9" s="1"/>
      <c r="C9" s="1"/>
      <c r="D9" s="1"/>
      <c r="E9" s="1"/>
      <c r="F9" s="1"/>
      <c r="G9" s="1"/>
      <c r="H9" s="1"/>
      <c r="I9" s="1"/>
      <c r="J9" s="1"/>
      <c r="K9" s="1"/>
    </row>
    <row r="10" spans="2:11" x14ac:dyDescent="0.35">
      <c r="B10" s="1"/>
      <c r="C10" s="1"/>
      <c r="D10" s="1"/>
      <c r="E10" s="1"/>
      <c r="F10" s="1"/>
      <c r="G10" s="1"/>
      <c r="H10" s="1"/>
      <c r="I10" s="1"/>
      <c r="J10" s="1"/>
      <c r="K10" s="1"/>
    </row>
    <row r="11" spans="2:11" x14ac:dyDescent="0.35">
      <c r="B11" s="1"/>
      <c r="C11" s="1"/>
      <c r="D11" s="1"/>
      <c r="E11" s="1"/>
      <c r="F11" s="1"/>
      <c r="G11" s="1"/>
      <c r="H11" s="1"/>
      <c r="I11" s="1"/>
      <c r="J11" s="1"/>
      <c r="K11" s="1"/>
    </row>
    <row r="12" spans="2:11" x14ac:dyDescent="0.35">
      <c r="B12" s="1"/>
      <c r="C12" s="1"/>
      <c r="D12" s="1"/>
      <c r="E12" s="1"/>
      <c r="F12" s="1"/>
      <c r="G12" s="1"/>
      <c r="H12" s="1"/>
      <c r="I12" s="1"/>
      <c r="J12" s="1"/>
      <c r="K12" s="1"/>
    </row>
    <row r="13" spans="2:11" x14ac:dyDescent="0.35">
      <c r="B13" s="1"/>
      <c r="C13" s="1"/>
      <c r="D13" s="1"/>
      <c r="E13" s="1"/>
      <c r="F13" s="1"/>
      <c r="G13" s="1"/>
      <c r="H13" s="1"/>
      <c r="I13" s="1"/>
      <c r="J13" s="1"/>
      <c r="K13" s="1"/>
    </row>
    <row r="14" spans="2:11" x14ac:dyDescent="0.35">
      <c r="B14" s="1"/>
      <c r="C14" s="1"/>
      <c r="D14" s="1"/>
      <c r="E14" s="1"/>
      <c r="F14" s="1"/>
      <c r="G14" s="1"/>
      <c r="H14" s="1"/>
      <c r="I14" s="1"/>
      <c r="J14" s="1"/>
      <c r="K14" s="1"/>
    </row>
    <row r="15" spans="2:11" x14ac:dyDescent="0.35">
      <c r="B15" s="1"/>
      <c r="C15" s="1"/>
      <c r="D15" s="1"/>
      <c r="E15" s="1"/>
      <c r="F15" s="1"/>
      <c r="G15" s="1"/>
      <c r="H15" s="1"/>
      <c r="I15" s="1"/>
      <c r="J15" s="1"/>
      <c r="K15" s="1"/>
    </row>
    <row r="16" spans="2:11" x14ac:dyDescent="0.35">
      <c r="B16" s="1"/>
      <c r="C16" s="1"/>
      <c r="D16" s="1"/>
      <c r="E16" s="1"/>
      <c r="F16" s="1"/>
      <c r="G16" s="1"/>
      <c r="H16" s="1"/>
      <c r="I16" s="1"/>
      <c r="J16" s="1"/>
      <c r="K16" s="1"/>
    </row>
    <row r="17" spans="2:11" x14ac:dyDescent="0.35">
      <c r="B17" s="1"/>
      <c r="C17" s="1"/>
      <c r="D17" s="1"/>
      <c r="E17" s="1"/>
      <c r="F17" s="1"/>
      <c r="G17" s="1"/>
      <c r="H17" s="1"/>
      <c r="I17" s="1"/>
      <c r="J17" s="1"/>
      <c r="K17" s="1"/>
    </row>
    <row r="18" spans="2:11" x14ac:dyDescent="0.35">
      <c r="B18" s="1"/>
      <c r="C18" s="1"/>
      <c r="D18" s="1"/>
      <c r="E18" s="1"/>
      <c r="F18" s="1"/>
      <c r="G18" s="1"/>
      <c r="H18" s="1"/>
      <c r="I18" s="1"/>
      <c r="J18" s="1"/>
      <c r="K18" s="1"/>
    </row>
    <row r="19" spans="2:11" x14ac:dyDescent="0.35">
      <c r="B19" s="1"/>
      <c r="C19" s="1"/>
      <c r="D19" s="1"/>
      <c r="E19" s="1"/>
      <c r="F19" s="1"/>
      <c r="G19" s="1"/>
      <c r="H19" s="1"/>
      <c r="I19" s="1"/>
      <c r="J19" s="1"/>
      <c r="K19" s="1"/>
    </row>
    <row r="20" spans="2:11" x14ac:dyDescent="0.35">
      <c r="B20" s="1"/>
      <c r="C20" s="1"/>
      <c r="D20" s="1"/>
      <c r="E20" s="1"/>
      <c r="F20" s="1"/>
      <c r="G20" s="1"/>
      <c r="H20" s="1"/>
      <c r="I20" s="1"/>
      <c r="J20" s="1"/>
      <c r="K20" s="1"/>
    </row>
    <row r="21" spans="2:11" x14ac:dyDescent="0.35">
      <c r="B21" s="1"/>
      <c r="C21" s="3" t="s">
        <v>0</v>
      </c>
      <c r="D21" s="4"/>
      <c r="E21" s="5" t="s">
        <v>1</v>
      </c>
      <c r="F21" s="6"/>
      <c r="G21" s="6"/>
      <c r="H21" s="7"/>
      <c r="I21" s="8" t="s">
        <v>4</v>
      </c>
      <c r="J21" s="8" t="s">
        <v>5</v>
      </c>
      <c r="K21" s="1"/>
    </row>
    <row r="22" spans="2:11" x14ac:dyDescent="0.35">
      <c r="B22" s="1"/>
      <c r="C22" s="9"/>
      <c r="D22" s="10"/>
      <c r="E22" s="5" t="s">
        <v>2</v>
      </c>
      <c r="F22" s="7"/>
      <c r="G22" s="5" t="s">
        <v>3</v>
      </c>
      <c r="H22" s="7"/>
      <c r="I22" s="11"/>
      <c r="J22" s="11"/>
      <c r="K22" s="1"/>
    </row>
    <row r="23" spans="2:11" x14ac:dyDescent="0.35">
      <c r="B23" s="1"/>
      <c r="C23" s="12"/>
      <c r="D23" s="13"/>
      <c r="E23" s="14" t="s">
        <v>7</v>
      </c>
      <c r="F23" s="14" t="s">
        <v>6</v>
      </c>
      <c r="G23" s="14" t="s">
        <v>7</v>
      </c>
      <c r="H23" s="14" t="s">
        <v>6</v>
      </c>
      <c r="I23" s="15"/>
      <c r="J23" s="15"/>
      <c r="K23" s="1"/>
    </row>
    <row r="24" spans="2:11" x14ac:dyDescent="0.35">
      <c r="B24" s="1"/>
      <c r="C24" s="24" t="s">
        <v>20</v>
      </c>
      <c r="D24" s="25"/>
      <c r="E24" s="17">
        <v>100</v>
      </c>
      <c r="F24" s="17" t="s">
        <v>13</v>
      </c>
      <c r="G24" s="16">
        <v>84</v>
      </c>
      <c r="H24" s="17" t="s">
        <v>13</v>
      </c>
      <c r="I24" s="16">
        <f>G24/E24*100</f>
        <v>84</v>
      </c>
      <c r="J24" s="16" t="s">
        <v>21</v>
      </c>
      <c r="K24" s="1"/>
    </row>
    <row r="25" spans="2:11" x14ac:dyDescent="0.35">
      <c r="B25" s="1"/>
      <c r="C25" s="24" t="s">
        <v>8</v>
      </c>
      <c r="D25" s="25"/>
      <c r="E25" s="17">
        <v>100</v>
      </c>
      <c r="F25" s="17" t="s">
        <v>13</v>
      </c>
      <c r="G25" s="16">
        <v>84</v>
      </c>
      <c r="H25" s="17" t="s">
        <v>13</v>
      </c>
      <c r="I25" s="16">
        <f>G25/E25*100</f>
        <v>84</v>
      </c>
      <c r="J25" s="16" t="s">
        <v>21</v>
      </c>
      <c r="K25" s="1"/>
    </row>
    <row r="26" spans="2:11" x14ac:dyDescent="0.35">
      <c r="B26" s="1"/>
      <c r="C26" s="24" t="s">
        <v>9</v>
      </c>
      <c r="D26" s="25"/>
      <c r="E26" s="17">
        <v>50</v>
      </c>
      <c r="F26" s="17" t="s">
        <v>13</v>
      </c>
      <c r="G26" s="16">
        <v>42</v>
      </c>
      <c r="H26" s="17" t="s">
        <v>13</v>
      </c>
      <c r="I26" s="16">
        <f>G26/E26*100</f>
        <v>84</v>
      </c>
      <c r="J26" s="16" t="s">
        <v>21</v>
      </c>
      <c r="K26" s="1"/>
    </row>
    <row r="27" spans="2:11" x14ac:dyDescent="0.35">
      <c r="B27" s="1"/>
      <c r="C27" s="24" t="s">
        <v>10</v>
      </c>
      <c r="D27" s="25"/>
      <c r="E27" s="17">
        <v>85</v>
      </c>
      <c r="F27" s="17">
        <v>15</v>
      </c>
      <c r="G27" s="16">
        <v>74</v>
      </c>
      <c r="H27" s="17">
        <v>15</v>
      </c>
      <c r="I27" s="16">
        <f>G27+H27/100*100</f>
        <v>89</v>
      </c>
      <c r="J27" s="16" t="s">
        <v>21</v>
      </c>
      <c r="K27" s="1"/>
    </row>
    <row r="28" spans="2:11" x14ac:dyDescent="0.35">
      <c r="B28" s="1"/>
      <c r="C28" s="24" t="s">
        <v>11</v>
      </c>
      <c r="D28" s="25"/>
      <c r="E28" s="17">
        <v>85</v>
      </c>
      <c r="F28" s="17">
        <v>15</v>
      </c>
      <c r="G28" s="16">
        <v>35</v>
      </c>
      <c r="H28" s="17">
        <v>11</v>
      </c>
      <c r="I28" s="16">
        <f>G28+H28/100*100</f>
        <v>46</v>
      </c>
      <c r="J28" s="16" t="s">
        <v>22</v>
      </c>
      <c r="K28" s="1"/>
    </row>
    <row r="29" spans="2:11" x14ac:dyDescent="0.35">
      <c r="B29" s="1"/>
      <c r="C29" s="24" t="s">
        <v>12</v>
      </c>
      <c r="D29" s="25"/>
      <c r="E29" s="17">
        <v>100</v>
      </c>
      <c r="F29" s="17" t="s">
        <v>13</v>
      </c>
      <c r="G29" s="16">
        <v>76</v>
      </c>
      <c r="H29" s="17" t="s">
        <v>13</v>
      </c>
      <c r="I29" s="16">
        <f>G29/E29*100</f>
        <v>76</v>
      </c>
      <c r="J29" s="16" t="s">
        <v>21</v>
      </c>
      <c r="K29" s="1"/>
    </row>
    <row r="30" spans="2:11" ht="14.5" customHeight="1" x14ac:dyDescent="0.35">
      <c r="B30" s="1"/>
      <c r="C30" s="3" t="s">
        <v>14</v>
      </c>
      <c r="D30" s="4"/>
      <c r="E30" s="3" t="s">
        <v>15</v>
      </c>
      <c r="F30" s="4"/>
      <c r="G30" s="20" t="s">
        <v>16</v>
      </c>
      <c r="H30" s="30"/>
      <c r="I30" s="21" t="s">
        <v>19</v>
      </c>
      <c r="J30" s="8" t="s">
        <v>17</v>
      </c>
      <c r="K30" s="1"/>
    </row>
    <row r="31" spans="2:11" x14ac:dyDescent="0.35">
      <c r="B31" s="1"/>
      <c r="C31" s="9"/>
      <c r="D31" s="10"/>
      <c r="E31" s="12"/>
      <c r="F31" s="13"/>
      <c r="G31" s="31"/>
      <c r="H31" s="32"/>
      <c r="I31" s="33"/>
      <c r="J31" s="15"/>
      <c r="K31" s="1"/>
    </row>
    <row r="32" spans="2:11" x14ac:dyDescent="0.35">
      <c r="B32" s="1"/>
      <c r="C32" s="12"/>
      <c r="D32" s="13"/>
      <c r="E32" s="26">
        <f>E24+E25+E26+E27+E28+E29+F27+F28</f>
        <v>550</v>
      </c>
      <c r="F32" s="27"/>
      <c r="G32" s="26">
        <f>G24+G25+G26+G27+G28+G29+H27+H28</f>
        <v>421</v>
      </c>
      <c r="H32" s="27"/>
      <c r="I32" s="17">
        <f>ROUND(G32/E32*100, 3)</f>
        <v>76.545000000000002</v>
      </c>
      <c r="J32" s="2"/>
      <c r="K32" s="1"/>
    </row>
    <row r="33" spans="2:11" x14ac:dyDescent="0.35">
      <c r="B33" s="1"/>
      <c r="C33" s="24" t="s">
        <v>18</v>
      </c>
      <c r="D33" s="19"/>
      <c r="E33" s="18" t="e">
        <f ca="1">SpellNumber(G32)</f>
        <v>#NAME?</v>
      </c>
      <c r="F33" s="28"/>
      <c r="G33" s="28"/>
      <c r="H33" s="28"/>
      <c r="I33" s="28"/>
      <c r="J33" s="19"/>
      <c r="K33" s="1"/>
    </row>
    <row r="34" spans="2:11" ht="14.5" customHeight="1" x14ac:dyDescent="0.35">
      <c r="B34" s="1"/>
      <c r="C34" s="1"/>
      <c r="D34" s="1"/>
      <c r="E34" s="22" t="s">
        <v>23</v>
      </c>
      <c r="F34" s="22"/>
      <c r="G34" s="22"/>
      <c r="H34" s="22"/>
      <c r="I34" s="22"/>
      <c r="J34" s="22"/>
      <c r="K34" s="1"/>
    </row>
    <row r="35" spans="2:11" x14ac:dyDescent="0.35">
      <c r="B35" s="1"/>
      <c r="C35" s="1"/>
      <c r="D35" s="1"/>
      <c r="E35" s="29"/>
      <c r="F35" s="29"/>
      <c r="G35" s="29"/>
      <c r="H35" s="29"/>
      <c r="I35" s="29"/>
      <c r="J35" s="29"/>
      <c r="K35" s="1"/>
    </row>
    <row r="36" spans="2:11" x14ac:dyDescent="0.35">
      <c r="B36" s="1"/>
      <c r="C36" s="1"/>
      <c r="D36" s="1"/>
      <c r="E36" s="29"/>
      <c r="F36" s="29"/>
      <c r="G36" s="29"/>
      <c r="H36" s="29"/>
      <c r="I36" s="29"/>
      <c r="J36" s="29"/>
      <c r="K36" s="1"/>
    </row>
    <row r="37" spans="2:11" ht="14.5" customHeight="1" x14ac:dyDescent="0.35">
      <c r="B37" s="34" t="s">
        <v>24</v>
      </c>
      <c r="C37" s="34"/>
      <c r="D37" s="34"/>
      <c r="E37" s="34"/>
      <c r="F37" s="34"/>
      <c r="G37" s="34"/>
      <c r="H37" s="34"/>
      <c r="I37" s="34"/>
      <c r="J37" s="34"/>
      <c r="K37" s="1"/>
    </row>
    <row r="38" spans="2:11" ht="14.5" customHeight="1" x14ac:dyDescent="0.35">
      <c r="B38" s="34"/>
      <c r="C38" s="34"/>
      <c r="D38" s="34"/>
      <c r="E38" s="34"/>
      <c r="F38" s="34"/>
      <c r="G38" s="34"/>
      <c r="H38" s="34"/>
      <c r="I38" s="34"/>
      <c r="J38" s="34"/>
      <c r="K38" s="1"/>
    </row>
    <row r="39" spans="2:11" ht="14.5" customHeight="1" x14ac:dyDescent="0.35">
      <c r="B39" s="34"/>
      <c r="C39" s="34"/>
      <c r="D39" s="34"/>
      <c r="E39" s="34"/>
      <c r="F39" s="34"/>
      <c r="G39" s="34"/>
      <c r="H39" s="34"/>
      <c r="I39" s="34"/>
      <c r="J39" s="34"/>
      <c r="K39" s="1"/>
    </row>
    <row r="40" spans="2:11" x14ac:dyDescent="0.35">
      <c r="B40" s="34"/>
      <c r="C40" s="34"/>
      <c r="D40" s="34"/>
      <c r="E40" s="34"/>
      <c r="F40" s="34"/>
      <c r="G40" s="34"/>
      <c r="H40" s="34"/>
      <c r="I40" s="34"/>
      <c r="J40" s="34"/>
      <c r="K40" s="1"/>
    </row>
    <row r="41" spans="2:11" x14ac:dyDescent="0.35">
      <c r="B41" s="34"/>
      <c r="C41" s="34"/>
      <c r="D41" s="34"/>
      <c r="E41" s="34"/>
      <c r="F41" s="34"/>
      <c r="G41" s="34"/>
      <c r="H41" s="34"/>
      <c r="I41" s="34"/>
      <c r="J41" s="34"/>
      <c r="K41" s="1"/>
    </row>
    <row r="42" spans="2:11" x14ac:dyDescent="0.35">
      <c r="B42" s="34"/>
      <c r="C42" s="34"/>
      <c r="D42" s="34"/>
      <c r="E42" s="34"/>
      <c r="F42" s="34"/>
      <c r="G42" s="34"/>
      <c r="H42" s="34"/>
      <c r="I42" s="34"/>
      <c r="J42" s="34"/>
      <c r="K42" s="1"/>
    </row>
    <row r="43" spans="2:11" x14ac:dyDescent="0.35">
      <c r="B43" s="34"/>
      <c r="C43" s="34"/>
      <c r="D43" s="34"/>
      <c r="E43" s="34"/>
      <c r="F43" s="34"/>
      <c r="G43" s="34"/>
      <c r="H43" s="34"/>
      <c r="I43" s="34"/>
      <c r="J43" s="34"/>
      <c r="K43" s="1"/>
    </row>
    <row r="44" spans="2:11" x14ac:dyDescent="0.35">
      <c r="B44" s="34"/>
      <c r="C44" s="34"/>
      <c r="D44" s="34"/>
      <c r="E44" s="34"/>
      <c r="F44" s="34"/>
      <c r="G44" s="34"/>
      <c r="H44" s="34"/>
      <c r="I44" s="34"/>
      <c r="J44" s="34"/>
    </row>
    <row r="45" spans="2:11" x14ac:dyDescent="0.35">
      <c r="B45" s="34"/>
      <c r="C45" s="34"/>
      <c r="D45" s="34"/>
      <c r="E45" s="34"/>
      <c r="F45" s="34"/>
      <c r="G45" s="34"/>
      <c r="H45" s="34"/>
      <c r="I45" s="34"/>
      <c r="J45" s="34"/>
    </row>
    <row r="46" spans="2:11" x14ac:dyDescent="0.35">
      <c r="B46" s="34"/>
      <c r="C46" s="34"/>
      <c r="D46" s="34"/>
      <c r="E46" s="34"/>
      <c r="F46" s="34"/>
      <c r="G46" s="34"/>
      <c r="H46" s="34"/>
      <c r="I46" s="34"/>
      <c r="J46" s="34"/>
    </row>
    <row r="47" spans="2:11" x14ac:dyDescent="0.35">
      <c r="B47" s="34"/>
      <c r="C47" s="34"/>
      <c r="D47" s="34"/>
      <c r="E47" s="34"/>
      <c r="F47" s="34"/>
      <c r="G47" s="34"/>
      <c r="H47" s="34"/>
      <c r="I47" s="34"/>
      <c r="J47" s="34"/>
    </row>
    <row r="48" spans="2:11" x14ac:dyDescent="0.35">
      <c r="B48" s="34"/>
      <c r="C48" s="34"/>
      <c r="D48" s="34"/>
      <c r="E48" s="34"/>
      <c r="F48" s="34"/>
      <c r="G48" s="34"/>
      <c r="H48" s="34"/>
      <c r="I48" s="34"/>
      <c r="J48" s="34"/>
    </row>
    <row r="49" spans="2:10" x14ac:dyDescent="0.35">
      <c r="B49" s="34"/>
      <c r="C49" s="34"/>
      <c r="D49" s="34"/>
      <c r="E49" s="34"/>
      <c r="F49" s="34"/>
      <c r="G49" s="34"/>
      <c r="H49" s="34"/>
      <c r="I49" s="34"/>
      <c r="J49" s="34"/>
    </row>
    <row r="50" spans="2:10" x14ac:dyDescent="0.35">
      <c r="B50" s="34"/>
      <c r="C50" s="34"/>
      <c r="D50" s="34"/>
      <c r="E50" s="34"/>
      <c r="F50" s="34"/>
      <c r="G50" s="34"/>
      <c r="H50" s="34"/>
      <c r="I50" s="34"/>
      <c r="J50" s="34"/>
    </row>
    <row r="51" spans="2:10" x14ac:dyDescent="0.35">
      <c r="B51" s="34"/>
      <c r="C51" s="34"/>
      <c r="D51" s="34"/>
      <c r="E51" s="34"/>
      <c r="F51" s="34"/>
      <c r="G51" s="34"/>
      <c r="H51" s="34"/>
      <c r="I51" s="34"/>
      <c r="J51" s="34"/>
    </row>
    <row r="52" spans="2:10" x14ac:dyDescent="0.35">
      <c r="B52" s="34"/>
      <c r="C52" s="34"/>
      <c r="D52" s="34"/>
      <c r="E52" s="34"/>
      <c r="F52" s="34"/>
      <c r="G52" s="34"/>
      <c r="H52" s="34"/>
      <c r="I52" s="34"/>
      <c r="J52" s="34"/>
    </row>
    <row r="53" spans="2:10" x14ac:dyDescent="0.35">
      <c r="B53" s="34"/>
      <c r="C53" s="34"/>
      <c r="D53" s="34"/>
      <c r="E53" s="34"/>
      <c r="F53" s="34"/>
      <c r="G53" s="34"/>
      <c r="H53" s="34"/>
      <c r="I53" s="34"/>
      <c r="J53" s="34"/>
    </row>
    <row r="54" spans="2:10" x14ac:dyDescent="0.35">
      <c r="B54" s="34"/>
      <c r="C54" s="34"/>
      <c r="D54" s="34"/>
      <c r="E54" s="34"/>
      <c r="F54" s="34"/>
      <c r="G54" s="34"/>
      <c r="H54" s="34"/>
      <c r="I54" s="34"/>
      <c r="J54" s="34"/>
    </row>
    <row r="55" spans="2:10" x14ac:dyDescent="0.35">
      <c r="B55" s="34"/>
      <c r="C55" s="34"/>
      <c r="D55" s="34"/>
      <c r="E55" s="34"/>
      <c r="F55" s="34"/>
      <c r="G55" s="34"/>
      <c r="H55" s="34"/>
      <c r="I55" s="34"/>
      <c r="J55" s="34"/>
    </row>
    <row r="56" spans="2:10" x14ac:dyDescent="0.35">
      <c r="B56" s="34"/>
      <c r="C56" s="34"/>
      <c r="D56" s="34"/>
      <c r="E56" s="34"/>
      <c r="F56" s="34"/>
      <c r="G56" s="34"/>
      <c r="H56" s="34"/>
      <c r="I56" s="34"/>
      <c r="J56" s="34"/>
    </row>
    <row r="57" spans="2:10" x14ac:dyDescent="0.35">
      <c r="B57" s="34"/>
      <c r="C57" s="34"/>
      <c r="D57" s="34"/>
      <c r="E57" s="34"/>
      <c r="F57" s="34"/>
      <c r="G57" s="34"/>
      <c r="H57" s="34"/>
      <c r="I57" s="34"/>
      <c r="J57" s="34"/>
    </row>
    <row r="58" spans="2:10" x14ac:dyDescent="0.35">
      <c r="B58" s="34"/>
      <c r="C58" s="34"/>
      <c r="D58" s="34"/>
      <c r="E58" s="34"/>
      <c r="F58" s="34"/>
      <c r="G58" s="34"/>
      <c r="H58" s="34"/>
      <c r="I58" s="34"/>
      <c r="J58" s="34"/>
    </row>
  </sheetData>
  <mergeCells count="13">
    <mergeCell ref="B37:J58"/>
    <mergeCell ref="E34:J36"/>
    <mergeCell ref="G30:H31"/>
    <mergeCell ref="I30:I31"/>
    <mergeCell ref="J30:J31"/>
    <mergeCell ref="C30:D32"/>
    <mergeCell ref="E30:F31"/>
    <mergeCell ref="I21:I23"/>
    <mergeCell ref="J21:J23"/>
    <mergeCell ref="E21:H21"/>
    <mergeCell ref="E22:F22"/>
    <mergeCell ref="G22:H22"/>
    <mergeCell ref="C21:D23"/>
  </mergeCells>
  <conditionalFormatting sqref="J24:J29">
    <cfRule type="containsText" dxfId="3" priority="1" operator="containsText" text="Fail">
      <formula>NOT(ISERROR(SEARCH("Fail",J24)))</formula>
    </cfRule>
    <cfRule type="containsText" dxfId="2" priority="4" operator="containsText" text="Pass">
      <formula>NOT(ISERROR(SEARCH("Pass",J24)))</formula>
    </cfRule>
  </conditionalFormatting>
  <conditionalFormatting sqref="I24:I29">
    <cfRule type="cellIs" dxfId="1" priority="2" operator="lessThan">
      <formula>50</formula>
    </cfRule>
    <cfRule type="cellIs" dxfId="0" priority="3" operator="greaterThan">
      <formula>49</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2024-09-08T11:48:47Z</dcterms:created>
  <dcterms:modified xsi:type="dcterms:W3CDTF">2024-09-08T15:38:58Z</dcterms:modified>
</cp:coreProperties>
</file>