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JMW180004\Desktop\Data\"/>
    </mc:Choice>
  </mc:AlternateContent>
  <xr:revisionPtr revIDLastSave="0" documentId="13_ncr:1_{90A25639-0C3B-45BD-87DD-F2959AFC963F}" xr6:coauthVersionLast="45" xr6:coauthVersionMax="45" xr10:uidLastSave="{00000000-0000-0000-0000-000000000000}"/>
  <bookViews>
    <workbookView xWindow="-110" yWindow="-110" windowWidth="19420" windowHeight="10420" activeTab="2" xr2:uid="{00000000-000D-0000-FFFF-FFFF00000000}"/>
  </bookViews>
  <sheets>
    <sheet name="2019_Status_and_Type" sheetId="1" r:id="rId1"/>
    <sheet name="All_Bipolar_Percent" sheetId="3" r:id="rId2"/>
    <sheet name="Disability_Occupation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0" i="3" l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<sst xmlns="http://schemas.openxmlformats.org/spreadsheetml/2006/main" count="651" uniqueCount="325">
  <si>
    <t>Total:</t>
  </si>
  <si>
    <t>    In the labor force:</t>
  </si>
  <si>
    <t>        Employed:</t>
  </si>
  <si>
    <t>            With a disability:</t>
  </si>
  <si>
    <t>                With a hearing difficulty</t>
  </si>
  <si>
    <t>                With a vision difficulty</t>
  </si>
  <si>
    <t>                With a cognitive difficulty</t>
  </si>
  <si>
    <t>                With an ambulatory difficulty</t>
  </si>
  <si>
    <t>                With a self-care difficulty</t>
  </si>
  <si>
    <t>                With an independent living difficulty</t>
  </si>
  <si>
    <t>            No disability</t>
  </si>
  <si>
    <t>        Unemployed:</t>
  </si>
  <si>
    <t>    Not in labor force:</t>
  </si>
  <si>
    <t>        With a disability:</t>
  </si>
  <si>
    <t>            With a hearing difficulty</t>
  </si>
  <si>
    <t>            With a vision difficulty</t>
  </si>
  <si>
    <t>            With a cognitive difficulty</t>
  </si>
  <si>
    <t>            With an ambulatory difficulty</t>
  </si>
  <si>
    <t>            With a self-care difficulty</t>
  </si>
  <si>
    <t>            With an independent living difficulty</t>
  </si>
  <si>
    <t>        No disability</t>
  </si>
  <si>
    <t>Percentage</t>
  </si>
  <si>
    <t>Margin Of Error</t>
  </si>
  <si>
    <t>United States Stats</t>
  </si>
  <si>
    <t>Estimate</t>
  </si>
  <si>
    <t>Margin of Error</t>
  </si>
  <si>
    <t>Year</t>
  </si>
  <si>
    <t>United States</t>
  </si>
  <si>
    <t>Location</t>
  </si>
  <si>
    <t>Total</t>
  </si>
  <si>
    <t>Management, Business, Science, and Arts Occupations</t>
  </si>
  <si>
    <t>Summary</t>
  </si>
  <si>
    <t>Management, Business, and Financial Occupations</t>
  </si>
  <si>
    <t>Management Occupations</t>
  </si>
  <si>
    <t>Chief executives</t>
  </si>
  <si>
    <t>Detailed</t>
  </si>
  <si>
    <t>General and operations managers</t>
  </si>
  <si>
    <t>Marketing and sales managers</t>
  </si>
  <si>
    <t>Administrative services managers</t>
  </si>
  <si>
    <t>Computer and information systems managers</t>
  </si>
  <si>
    <t>Financial managers</t>
  </si>
  <si>
    <t>Human resources managers</t>
  </si>
  <si>
    <t>Industrial production managers</t>
  </si>
  <si>
    <t>Purchasing managers</t>
  </si>
  <si>
    <t>Transportation, storage, and distribution managers</t>
  </si>
  <si>
    <t>Farmers, ranchers, and other agricultural managers</t>
  </si>
  <si>
    <t>Construction managers</t>
  </si>
  <si>
    <t>Education administrators</t>
  </si>
  <si>
    <t>Food service managers</t>
  </si>
  <si>
    <t>Lodging managers</t>
  </si>
  <si>
    <t>Medical and health services managers</t>
  </si>
  <si>
    <t>Property, real estate, and community association managers</t>
  </si>
  <si>
    <t>Social and community service managers</t>
  </si>
  <si>
    <t>Managers, all other</t>
  </si>
  <si>
    <t>Business and Financial Operations Occupations</t>
  </si>
  <si>
    <t>Wholesale and retail buyers, except farm products</t>
  </si>
  <si>
    <t>Purchasing agents, except wholesale, retail, and farm products</t>
  </si>
  <si>
    <t>Claims adjusters, appraisers, examiners, and investigators</t>
  </si>
  <si>
    <t>Compliance officers</t>
  </si>
  <si>
    <t>Cost estimators</t>
  </si>
  <si>
    <t>Human resources workers</t>
  </si>
  <si>
    <t>Training and development specialists</t>
  </si>
  <si>
    <t>Logisticians</t>
  </si>
  <si>
    <t>Management analysts</t>
  </si>
  <si>
    <t>Market research analysts and marketing specialists</t>
  </si>
  <si>
    <t>Business operations specialists, all other</t>
  </si>
  <si>
    <t>Accountants and auditors</t>
  </si>
  <si>
    <t>Appraisers and assessors of real estate</t>
  </si>
  <si>
    <t>Financial analysts</t>
  </si>
  <si>
    <t>Personal financial advisors</t>
  </si>
  <si>
    <t>Credit counselors and loan officers</t>
  </si>
  <si>
    <t>Tax preparers</t>
  </si>
  <si>
    <t>Computer, Engineering, and Science Occupations</t>
  </si>
  <si>
    <t>Computer and Mathematical Occupations</t>
  </si>
  <si>
    <t>Computer systems analysts</t>
  </si>
  <si>
    <t>Computer programmers</t>
  </si>
  <si>
    <t>Software developers, applications and systems software</t>
  </si>
  <si>
    <t>Web developers</t>
  </si>
  <si>
    <t>Computer support specialists</t>
  </si>
  <si>
    <t>Network and computer systems administrators</t>
  </si>
  <si>
    <t>Computer occupations, all other</t>
  </si>
  <si>
    <t>Operations research analysts</t>
  </si>
  <si>
    <t>Architecture and Engineering Occupations</t>
  </si>
  <si>
    <t>Architects, except naval</t>
  </si>
  <si>
    <t>Civil engineers</t>
  </si>
  <si>
    <t>Electrical and electronics engineers</t>
  </si>
  <si>
    <t>Industrial engineers, including health and safety</t>
  </si>
  <si>
    <t>Mechanical engineers</t>
  </si>
  <si>
    <t>Engineers, all other</t>
  </si>
  <si>
    <t>Drafters</t>
  </si>
  <si>
    <t>Engineering technicians, except drafters</t>
  </si>
  <si>
    <t>Life, Physical, and Social Science Occupations</t>
  </si>
  <si>
    <t>Physical scientists, all other</t>
  </si>
  <si>
    <t>Psychologists</t>
  </si>
  <si>
    <t>Miscellaneous life, physical, and social science technicians</t>
  </si>
  <si>
    <t>Education, Legal, Community Service, Arts, and Media Occupations</t>
  </si>
  <si>
    <t>Community and Social Service Occupations</t>
  </si>
  <si>
    <t>Counselors</t>
  </si>
  <si>
    <t>Social workers</t>
  </si>
  <si>
    <t>Social and human service assistants</t>
  </si>
  <si>
    <t>Clergy</t>
  </si>
  <si>
    <t>Religious workers, all other</t>
  </si>
  <si>
    <t>Legal Occupations</t>
  </si>
  <si>
    <t>Lawyers</t>
  </si>
  <si>
    <t>Paralegals and legal assistants</t>
  </si>
  <si>
    <t>Miscellaneous legal support workers</t>
  </si>
  <si>
    <t>Education, Training, and Library Occupations</t>
  </si>
  <si>
    <t>Postsecondary teachers</t>
  </si>
  <si>
    <t>Preschool and kindergarten teachers</t>
  </si>
  <si>
    <t>Elementary and middle school teachers</t>
  </si>
  <si>
    <t>Secondary school teachers</t>
  </si>
  <si>
    <t>Special education teachers</t>
  </si>
  <si>
    <t>Other teachers and instructors</t>
  </si>
  <si>
    <t>Librarians</t>
  </si>
  <si>
    <t>Teacher assistants</t>
  </si>
  <si>
    <t>Other education, training, and library workers</t>
  </si>
  <si>
    <t>Arts, Design, Entertainment, Sports, and Media Occupations</t>
  </si>
  <si>
    <t>Artists and related workers</t>
  </si>
  <si>
    <t>Designers</t>
  </si>
  <si>
    <t>Athletes, coaches, umpires, and related workers</t>
  </si>
  <si>
    <t>Musicians, singers, and related workers</t>
  </si>
  <si>
    <t>Public relations specialists</t>
  </si>
  <si>
    <t>Editors</t>
  </si>
  <si>
    <t>Writers and authors</t>
  </si>
  <si>
    <t>Miscellaneous media and communication workers</t>
  </si>
  <si>
    <t>Photographers</t>
  </si>
  <si>
    <t>Healthcare Practitioners and Technical Occupations</t>
  </si>
  <si>
    <t>Pharmacists</t>
  </si>
  <si>
    <t>Physicians and surgeons</t>
  </si>
  <si>
    <t>Miscellaneous therapists, including exercise physiologists</t>
  </si>
  <si>
    <t>Registered nurses</t>
  </si>
  <si>
    <t>Clinical laboratory technologists and technicians</t>
  </si>
  <si>
    <t>Diagnostic related technologists and technicians</t>
  </si>
  <si>
    <t>Emergency medical technicians and paramedics</t>
  </si>
  <si>
    <t>Health practitioner support technologists and technicians</t>
  </si>
  <si>
    <t>Licensed practical and licensed vocational nurses</t>
  </si>
  <si>
    <t>Medical records and health information technicians</t>
  </si>
  <si>
    <t>Miscellaneous health technologists and technicians</t>
  </si>
  <si>
    <t>Other healthcare practitioners and technical occupations</t>
  </si>
  <si>
    <t>Service Occupations</t>
  </si>
  <si>
    <t>Healthcare Support Occupations</t>
  </si>
  <si>
    <t>Nursing, psychiatric, and home health aides</t>
  </si>
  <si>
    <t>Massage therapists</t>
  </si>
  <si>
    <t>Dental assistants</t>
  </si>
  <si>
    <t>Medical assistants</t>
  </si>
  <si>
    <t>Healthcare support workers, all other, including medical equipment preparers</t>
  </si>
  <si>
    <t>Protective Service Occupations</t>
  </si>
  <si>
    <t>Firefighters</t>
  </si>
  <si>
    <t>Bailiffs, correctional officers, and jailers</t>
  </si>
  <si>
    <t>Police and sheriff's patrol officers</t>
  </si>
  <si>
    <t>Security guards and gaming surveillance officers</t>
  </si>
  <si>
    <t>Crossing guards</t>
  </si>
  <si>
    <t>Lifeguards and other recreational, and all other protective service workers</t>
  </si>
  <si>
    <t>Food Preparation and Serving Related Occupations</t>
  </si>
  <si>
    <t>Chefs and head cooks</t>
  </si>
  <si>
    <t>First-line supervisors of food preparation and serving workers</t>
  </si>
  <si>
    <t>Cooks</t>
  </si>
  <si>
    <t>Food preparation workers</t>
  </si>
  <si>
    <t>Bartenders</t>
  </si>
  <si>
    <t>Combined food preparation and serving workers, including fast food</t>
  </si>
  <si>
    <t>Counter attendants, cafeteria, food concession, and coffee shop</t>
  </si>
  <si>
    <t>Waiters and waitresses</t>
  </si>
  <si>
    <t>Food servers, nonrestaurant</t>
  </si>
  <si>
    <t>Dining room and cafeteria attendants and bartender helpers</t>
  </si>
  <si>
    <t>Dishwashers</t>
  </si>
  <si>
    <t>Hosts and hostesses, restaurant, lounge, and coffee shop</t>
  </si>
  <si>
    <t>Building and Grounds Cleaning and Maintenance Occupations</t>
  </si>
  <si>
    <t>First-line supervisors of housekeeping and janitorial workers</t>
  </si>
  <si>
    <t>First-line supervisors of landscaping, lawn service, and groundskeeping workers</t>
  </si>
  <si>
    <t>Janitors and building cleaners</t>
  </si>
  <si>
    <t>Maids and housekeeping cleaners</t>
  </si>
  <si>
    <t>Grounds maintenance workers</t>
  </si>
  <si>
    <t>Personal Care and Service Occupations</t>
  </si>
  <si>
    <t>Nonfarm animal caretakers</t>
  </si>
  <si>
    <t>Miscellaneous entertainment attendants and related workers</t>
  </si>
  <si>
    <t>Barbers</t>
  </si>
  <si>
    <t>Hairdressers, hairstylists, and cosmetologists</t>
  </si>
  <si>
    <t>Miscellaneous personal appearance workers</t>
  </si>
  <si>
    <t>Childcare workers</t>
  </si>
  <si>
    <t>Personal care aides</t>
  </si>
  <si>
    <t>Recreation and fitness workers</t>
  </si>
  <si>
    <t>Residential advisors</t>
  </si>
  <si>
    <t>Personal care and service workers, all other</t>
  </si>
  <si>
    <t>Sales and Office Occupations</t>
  </si>
  <si>
    <t>Sales and Related Occupations</t>
  </si>
  <si>
    <t>First-line supervisors of retail sales workers</t>
  </si>
  <si>
    <t>First-line supervisors of non-retail sales workers</t>
  </si>
  <si>
    <t>Cashiers</t>
  </si>
  <si>
    <t>Parts salespersons</t>
  </si>
  <si>
    <t>Retail salespersons</t>
  </si>
  <si>
    <t>Advertising sales agents</t>
  </si>
  <si>
    <t>Insurance sales agents</t>
  </si>
  <si>
    <t>Securities, commodities, and financial services sales agents</t>
  </si>
  <si>
    <t>Sales representatives, services, all other</t>
  </si>
  <si>
    <t>Sales representatives, wholesale and manufacturing</t>
  </si>
  <si>
    <t>Models, demonstrators, and product promoters</t>
  </si>
  <si>
    <t>Real estate brokers and sales agents</t>
  </si>
  <si>
    <t>Door-to-door sales workers, news and street vendors, and related workers</t>
  </si>
  <si>
    <t>Sales and related workers, all other</t>
  </si>
  <si>
    <t>Office and Administrative Support Occupations</t>
  </si>
  <si>
    <t>First-line supervisors of office and administrative support workers</t>
  </si>
  <si>
    <t>Bill and account collectors</t>
  </si>
  <si>
    <t>Billing and posting clerks</t>
  </si>
  <si>
    <t>Bookkeeping, accounting, and auditing clerks</t>
  </si>
  <si>
    <t>Payroll and timekeeping clerks</t>
  </si>
  <si>
    <t>Tellers</t>
  </si>
  <si>
    <t>Customer service representatives</t>
  </si>
  <si>
    <t>File clerks</t>
  </si>
  <si>
    <t>Hotel, motel, and resort desk clerks</t>
  </si>
  <si>
    <t>Interviewers, except eligibility and loan</t>
  </si>
  <si>
    <t>Library assistants, clerical</t>
  </si>
  <si>
    <t>Order clerks</t>
  </si>
  <si>
    <t>Receptionists and information clerks</t>
  </si>
  <si>
    <t>Reservation and transportation ticket agents and travel clerks</t>
  </si>
  <si>
    <t>Information and record clerks, all other</t>
  </si>
  <si>
    <t>Couriers and messengers</t>
  </si>
  <si>
    <t>Dispatchers</t>
  </si>
  <si>
    <t>Postal service clerks</t>
  </si>
  <si>
    <t>Postal service mail carriers</t>
  </si>
  <si>
    <t>Production, planning, and expediting clerks</t>
  </si>
  <si>
    <t>Shipping, receiving, and traffic clerks</t>
  </si>
  <si>
    <t>Stock clerks and order fillers</t>
  </si>
  <si>
    <t>Secretaries and administrative assistants</t>
  </si>
  <si>
    <t>Computer operators</t>
  </si>
  <si>
    <t>Data entry keyers</t>
  </si>
  <si>
    <t>Word processors and typists</t>
  </si>
  <si>
    <t>Insurance claims and policy processing clerks</t>
  </si>
  <si>
    <t>Mail clerks and mail machine operators, except postal service</t>
  </si>
  <si>
    <t>Office clerks, general</t>
  </si>
  <si>
    <t>Office and administrative support workers, all other</t>
  </si>
  <si>
    <t>Natural Resources, Construction, and Maintenance Occupations</t>
  </si>
  <si>
    <t>Farming, Fishing, and Forestry Occupations</t>
  </si>
  <si>
    <t>Miscellaneous agricultural workers</t>
  </si>
  <si>
    <t>Construction and Extraction Occupations</t>
  </si>
  <si>
    <t>First-line supervisors of construction trades and extraction workers</t>
  </si>
  <si>
    <t>Brickmasons, blockmasons, and stonemasons</t>
  </si>
  <si>
    <t>Carpenters</t>
  </si>
  <si>
    <t>Carpet, floor, and tile installers and finishers</t>
  </si>
  <si>
    <t>Construction laborers</t>
  </si>
  <si>
    <t>Operating engineers and other construction equipment operators, including pile-driver operators</t>
  </si>
  <si>
    <t>Electricians</t>
  </si>
  <si>
    <t>Painters, construction and maintenance</t>
  </si>
  <si>
    <t>Pipelayers, plumbers, pipefitters, and steamfitters</t>
  </si>
  <si>
    <t>Roofers</t>
  </si>
  <si>
    <t>Sheet metal workers</t>
  </si>
  <si>
    <t>Construction and building inspectors</t>
  </si>
  <si>
    <t>Highway maintenance workers</t>
  </si>
  <si>
    <t>Installation, Maintenance, and Repair Occupations</t>
  </si>
  <si>
    <t>First-line supervisors of mechanics, installers, and repairers</t>
  </si>
  <si>
    <t>Computer, automated teller, and office machine repairers</t>
  </si>
  <si>
    <t>Radio and telecommunications equipment installers and repairers</t>
  </si>
  <si>
    <t>Aircraft mechanics and service technicians</t>
  </si>
  <si>
    <t>Automotive body and related repairers</t>
  </si>
  <si>
    <t>Automotive service technicians and mechanics</t>
  </si>
  <si>
    <t>Bus and truck mechanics and diesel engine specialists</t>
  </si>
  <si>
    <t>Heavy vehicle and mobile equipment service technicians and mechanics</t>
  </si>
  <si>
    <t>Heating, air conditioning, and refrigeration mechanics and installers</t>
  </si>
  <si>
    <t>Industrial and refractory machinery mechanics</t>
  </si>
  <si>
    <t>Maintenance and repair workers, general</t>
  </si>
  <si>
    <t>Telecommunications line installers and repairers</t>
  </si>
  <si>
    <t>Production, Transportation, and Material Moving Occupations</t>
  </si>
  <si>
    <t>Production Occupations</t>
  </si>
  <si>
    <t>First-line supervisors of production and operating workers</t>
  </si>
  <si>
    <t>Electrical, electronics, and electromechanical assemblers</t>
  </si>
  <si>
    <t>Miscellaneous assemblers and fabricators</t>
  </si>
  <si>
    <t>Bakers</t>
  </si>
  <si>
    <t>Butchers and other meat, poultry, and fish processing workers</t>
  </si>
  <si>
    <t>Food processing workers, all other</t>
  </si>
  <si>
    <t>Computer control programmers and operators</t>
  </si>
  <si>
    <t>Cutting, punching, and press machine setters, operators, and tenders, metal and plastic</t>
  </si>
  <si>
    <t>Machinists</t>
  </si>
  <si>
    <t>Welding, soldering, and brazing workers</t>
  </si>
  <si>
    <t>Metal workers and plastic workers, all other</t>
  </si>
  <si>
    <t>Printing workers, except prepress technicians and workers</t>
  </si>
  <si>
    <t>Laundry and dry-cleaning workers</t>
  </si>
  <si>
    <t>Sewing machine operators</t>
  </si>
  <si>
    <t>Stationary engineers and boiler operators</t>
  </si>
  <si>
    <t>Water and wastewater treatment plant and system operators</t>
  </si>
  <si>
    <t>Cutting workers</t>
  </si>
  <si>
    <t>Inspectors, testers, sorters, samplers, and weighers</t>
  </si>
  <si>
    <t>Packaging and filling machine operators and tenders</t>
  </si>
  <si>
    <t>Painting workers</t>
  </si>
  <si>
    <t>Production workers, all other</t>
  </si>
  <si>
    <t>Transportation and Material Moving Occupations</t>
  </si>
  <si>
    <t>Transportation Occupations</t>
  </si>
  <si>
    <t>Supervisors of transportation and material moving workers</t>
  </si>
  <si>
    <t>Bus drivers</t>
  </si>
  <si>
    <t>Driver/sales workers and truck drivers</t>
  </si>
  <si>
    <t>Taxi drivers and chauffeurs</t>
  </si>
  <si>
    <t>Motor vehicle operators, all other</t>
  </si>
  <si>
    <t>Automotive and watercraft service attendants</t>
  </si>
  <si>
    <t>Material Moving Occupations</t>
  </si>
  <si>
    <t>Industrial truck and tractor operators</t>
  </si>
  <si>
    <t>Cleaners of vehicles and equipment</t>
  </si>
  <si>
    <t>Laborers and freight, stock, and material movers, hand</t>
  </si>
  <si>
    <t>Packers and packagers, hand</t>
  </si>
  <si>
    <t>Refuse and recyclable material collectors</t>
  </si>
  <si>
    <t>Occupation type</t>
  </si>
  <si>
    <t>45-59 years</t>
  </si>
  <si>
    <t>Number</t>
  </si>
  <si>
    <t>Occupation Category</t>
  </si>
  <si>
    <t>MOE</t>
  </si>
  <si>
    <t>%</t>
  </si>
  <si>
    <t>Median Age</t>
  </si>
  <si>
    <t>Median $</t>
  </si>
  <si>
    <t>Miscellaneous community and social service specialists</t>
  </si>
  <si>
    <t>Employed 16 or older</t>
  </si>
  <si>
    <t>With disability</t>
  </si>
  <si>
    <t>16 - 44 years</t>
  </si>
  <si>
    <t>60+ years</t>
  </si>
  <si>
    <t>Age of worker with disability</t>
  </si>
  <si>
    <t>With Disability</t>
  </si>
  <si>
    <t>Without Disability</t>
  </si>
  <si>
    <t>Percent Working Full-Time</t>
  </si>
  <si>
    <t>Median Earnings</t>
  </si>
  <si>
    <t>Age: 5-14 years</t>
  </si>
  <si>
    <t>Age: 15-49 years</t>
  </si>
  <si>
    <t>Age: 50-69 years</t>
  </si>
  <si>
    <t>Age: 70+ years</t>
  </si>
  <si>
    <t>10 - 14 Years</t>
  </si>
  <si>
    <t>20 - 24 Years</t>
  </si>
  <si>
    <t>25 - 29 Years</t>
  </si>
  <si>
    <t>30 - 34 Years</t>
  </si>
  <si>
    <t>All Ages</t>
  </si>
  <si>
    <t>Age-standardized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</si>
</sst>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4">
    <border>
      <left/>
      <right/>
      <top/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3" fontId="0" fillId="0" borderId="0" xfId="0" applyNumberFormat="1"/>
    <xf numFmtId="10" fontId="0" fillId="0" borderId="0" xfId="1" applyNumberFormat="1" applyFont="1"/>
    <xf numFmtId="164" fontId="0" fillId="0" borderId="0" xfId="1" applyNumberFormat="1" applyFont="1"/>
    <xf numFmtId="0" fontId="0" fillId="2" borderId="1" xfId="0" applyFont="1" applyFill="1" applyBorder="1"/>
    <xf numFmtId="0" fontId="0" fillId="2" borderId="2" xfId="0" applyFont="1" applyFill="1" applyBorder="1"/>
    <xf numFmtId="0" fontId="0" fillId="0" borderId="1" xfId="0" applyFont="1" applyBorder="1"/>
    <xf numFmtId="0" fontId="0" fillId="0" borderId="2" xfId="0" applyFont="1" applyBorder="1"/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3" fontId="0" fillId="0" borderId="0" xfId="0" applyNumberFormat="1" applyAlignment="1">
      <alignment horizontal="right"/>
    </xf>
    <xf numFmtId="164" fontId="0" fillId="2" borderId="2" xfId="1" applyNumberFormat="1" applyFont="1" applyFill="1" applyBorder="1"/>
    <xf numFmtId="164" fontId="0" fillId="2" borderId="2" xfId="1" applyNumberFormat="1" applyFont="1" applyFill="1" applyBorder="1" applyAlignment="1">
      <alignment horizontal="center"/>
    </xf>
    <xf numFmtId="164" fontId="0" fillId="2" borderId="3" xfId="1" applyNumberFormat="1" applyFont="1" applyFill="1" applyBorder="1"/>
    <xf numFmtId="164" fontId="0" fillId="0" borderId="2" xfId="1" applyNumberFormat="1" applyFont="1" applyBorder="1"/>
    <xf numFmtId="164" fontId="0" fillId="0" borderId="3" xfId="1" applyNumberFormat="1" applyFont="1" applyBorder="1"/>
    <xf numFmtId="164" fontId="0" fillId="0" borderId="0" xfId="0" applyNumberFormat="1"/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0"/>
  <sheetViews>
    <sheetView workbookViewId="0">
      <selection activeCell="D8" sqref="D8:E8"/>
    </sheetView>
  </sheetViews>
  <sheetFormatPr defaultRowHeight="14.5" x14ac:dyDescent="0.35"/>
  <cols>
    <col min="1" max="1" width="38.7265625" bestFit="1" customWidth="1"/>
    <col min="2" max="2" width="13.36328125" customWidth="1"/>
    <col min="3" max="3" width="16" customWidth="1"/>
    <col min="4" max="4" width="12.08984375" customWidth="1"/>
    <col min="5" max="5" width="15.1796875" customWidth="1"/>
  </cols>
  <sheetData>
    <row r="1" spans="1:5" x14ac:dyDescent="0.35">
      <c r="A1" t="s">
        <v>23</v>
      </c>
      <c r="B1" t="s">
        <v>24</v>
      </c>
      <c r="C1" t="s">
        <v>25</v>
      </c>
      <c r="D1" t="s">
        <v>21</v>
      </c>
      <c r="E1" t="s">
        <v>22</v>
      </c>
    </row>
    <row r="2" spans="1:5" x14ac:dyDescent="0.35">
      <c r="A2" t="s">
        <v>0</v>
      </c>
      <c r="B2" s="1">
        <v>197503214</v>
      </c>
      <c r="C2" s="1">
        <v>33702</v>
      </c>
      <c r="D2" s="1">
        <f>$B$2</f>
        <v>197503214</v>
      </c>
      <c r="E2" s="3">
        <f>C2/B2</f>
        <v>1.7064026107443497E-4</v>
      </c>
    </row>
    <row r="3" spans="1:5" x14ac:dyDescent="0.35">
      <c r="A3" t="s">
        <v>1</v>
      </c>
      <c r="B3" s="1">
        <v>154035680</v>
      </c>
      <c r="C3" s="1">
        <v>141334</v>
      </c>
      <c r="D3" s="2">
        <f>B3/$B$2</f>
        <v>0.77991480179152928</v>
      </c>
      <c r="E3" s="3">
        <f t="shared" ref="E3:E30" si="0">C3/B3</f>
        <v>9.1754066330606004E-4</v>
      </c>
    </row>
    <row r="4" spans="1:5" x14ac:dyDescent="0.35">
      <c r="A4" t="s">
        <v>2</v>
      </c>
      <c r="B4" s="1">
        <v>147166525</v>
      </c>
      <c r="C4" s="1">
        <v>140255</v>
      </c>
      <c r="D4" s="2">
        <f>B4/$B$2</f>
        <v>0.74513483613486919</v>
      </c>
      <c r="E4" s="3">
        <f t="shared" si="0"/>
        <v>9.5303602500636611E-4</v>
      </c>
    </row>
    <row r="5" spans="1:5" x14ac:dyDescent="0.35">
      <c r="A5" t="s">
        <v>3</v>
      </c>
      <c r="B5" s="1">
        <v>7888441</v>
      </c>
      <c r="C5" s="1">
        <v>51399</v>
      </c>
      <c r="D5" s="2">
        <f t="shared" ref="D5:D30" si="1">B5/$B$2</f>
        <v>3.9940823444017476E-2</v>
      </c>
      <c r="E5" s="3">
        <f t="shared" si="0"/>
        <v>6.5157361258073683E-3</v>
      </c>
    </row>
    <row r="6" spans="1:5" x14ac:dyDescent="0.35">
      <c r="A6" t="s">
        <v>4</v>
      </c>
      <c r="B6" s="1">
        <v>2132640</v>
      </c>
      <c r="C6" s="1">
        <v>28024</v>
      </c>
      <c r="D6" s="2">
        <f t="shared" si="1"/>
        <v>1.0798001494800992E-2</v>
      </c>
      <c r="E6" s="3">
        <f t="shared" si="0"/>
        <v>1.3140520669217495E-2</v>
      </c>
    </row>
    <row r="7" spans="1:5" x14ac:dyDescent="0.35">
      <c r="A7" t="s">
        <v>5</v>
      </c>
      <c r="B7" s="1">
        <v>1734139</v>
      </c>
      <c r="C7" s="1">
        <v>21923</v>
      </c>
      <c r="D7" s="2">
        <f t="shared" si="1"/>
        <v>8.7803077472956969E-3</v>
      </c>
      <c r="E7" s="3">
        <f t="shared" si="0"/>
        <v>1.2642008512581748E-2</v>
      </c>
    </row>
    <row r="8" spans="1:5" x14ac:dyDescent="0.35">
      <c r="A8" t="s">
        <v>6</v>
      </c>
      <c r="B8" s="1">
        <v>2765455</v>
      </c>
      <c r="C8" s="1">
        <v>32130</v>
      </c>
      <c r="D8" s="2">
        <f t="shared" si="1"/>
        <v>1.4002075935837683E-2</v>
      </c>
      <c r="E8" s="3">
        <f t="shared" si="0"/>
        <v>1.1618341285611228E-2</v>
      </c>
    </row>
    <row r="9" spans="1:5" x14ac:dyDescent="0.35">
      <c r="A9" t="s">
        <v>7</v>
      </c>
      <c r="B9" s="1">
        <v>2436208</v>
      </c>
      <c r="C9" s="1">
        <v>34356</v>
      </c>
      <c r="D9" s="2">
        <f t="shared" si="1"/>
        <v>1.2335029646656788E-2</v>
      </c>
      <c r="E9" s="3">
        <f t="shared" si="0"/>
        <v>1.4102244143357217E-2</v>
      </c>
    </row>
    <row r="10" spans="1:5" x14ac:dyDescent="0.35">
      <c r="A10" t="s">
        <v>8</v>
      </c>
      <c r="B10" s="1">
        <v>567037</v>
      </c>
      <c r="C10" s="1">
        <v>14398</v>
      </c>
      <c r="D10" s="2">
        <f t="shared" si="1"/>
        <v>2.8710266963048003E-3</v>
      </c>
      <c r="E10" s="3">
        <f t="shared" si="0"/>
        <v>2.5391641109839394E-2</v>
      </c>
    </row>
    <row r="11" spans="1:5" x14ac:dyDescent="0.35">
      <c r="A11" t="s">
        <v>9</v>
      </c>
      <c r="B11" s="1">
        <v>1412616</v>
      </c>
      <c r="C11" s="1">
        <v>20601</v>
      </c>
      <c r="D11" s="2">
        <f t="shared" si="1"/>
        <v>7.1523696824498263E-3</v>
      </c>
      <c r="E11" s="3">
        <f t="shared" si="0"/>
        <v>1.458358110059634E-2</v>
      </c>
    </row>
    <row r="12" spans="1:5" x14ac:dyDescent="0.35">
      <c r="A12" t="s">
        <v>10</v>
      </c>
      <c r="B12" s="1">
        <v>139278084</v>
      </c>
      <c r="C12" s="1">
        <v>136214</v>
      </c>
      <c r="D12" s="2">
        <f t="shared" si="1"/>
        <v>0.70519401269085169</v>
      </c>
      <c r="E12" s="3">
        <f t="shared" si="0"/>
        <v>9.7800024302459538E-4</v>
      </c>
    </row>
    <row r="13" spans="1:5" x14ac:dyDescent="0.35">
      <c r="A13" t="s">
        <v>11</v>
      </c>
      <c r="B13" s="1">
        <v>6869155</v>
      </c>
      <c r="C13" s="1">
        <v>44610</v>
      </c>
      <c r="D13" s="2">
        <f t="shared" si="1"/>
        <v>3.4779965656660146E-2</v>
      </c>
      <c r="E13" s="3">
        <f t="shared" si="0"/>
        <v>6.4942485647798021E-3</v>
      </c>
    </row>
    <row r="14" spans="1:5" x14ac:dyDescent="0.35">
      <c r="A14" t="s">
        <v>3</v>
      </c>
      <c r="B14" s="1">
        <v>916589</v>
      </c>
      <c r="C14" s="1">
        <v>18049</v>
      </c>
      <c r="D14" s="2">
        <f t="shared" si="1"/>
        <v>4.640881439023063E-3</v>
      </c>
      <c r="E14" s="3">
        <f t="shared" si="0"/>
        <v>1.969148658777271E-2</v>
      </c>
    </row>
    <row r="15" spans="1:5" x14ac:dyDescent="0.35">
      <c r="A15" t="s">
        <v>4</v>
      </c>
      <c r="B15" s="1">
        <v>132566</v>
      </c>
      <c r="C15" s="1">
        <v>7058</v>
      </c>
      <c r="D15" s="2">
        <f t="shared" si="1"/>
        <v>6.712093302947465E-4</v>
      </c>
      <c r="E15" s="3">
        <f t="shared" si="0"/>
        <v>5.3241404281640842E-2</v>
      </c>
    </row>
    <row r="16" spans="1:5" x14ac:dyDescent="0.35">
      <c r="A16" t="s">
        <v>5</v>
      </c>
      <c r="B16" s="1">
        <v>161777</v>
      </c>
      <c r="C16" s="1">
        <v>8067</v>
      </c>
      <c r="D16" s="2">
        <f t="shared" si="1"/>
        <v>8.1911072090198997E-4</v>
      </c>
      <c r="E16" s="3">
        <f t="shared" si="0"/>
        <v>4.9864937537474424E-2</v>
      </c>
    </row>
    <row r="17" spans="1:5" x14ac:dyDescent="0.35">
      <c r="A17" t="s">
        <v>6</v>
      </c>
      <c r="B17" s="1">
        <v>517732</v>
      </c>
      <c r="C17" s="1">
        <v>13171</v>
      </c>
      <c r="D17" s="2">
        <f t="shared" si="1"/>
        <v>2.621385189205073E-3</v>
      </c>
      <c r="E17" s="3">
        <f t="shared" si="0"/>
        <v>2.543980283235342E-2</v>
      </c>
    </row>
    <row r="18" spans="1:5" x14ac:dyDescent="0.35">
      <c r="A18" t="s">
        <v>7</v>
      </c>
      <c r="B18" s="1">
        <v>289339</v>
      </c>
      <c r="C18" s="1">
        <v>9247</v>
      </c>
      <c r="D18" s="2">
        <f t="shared" si="1"/>
        <v>1.4649837546441143E-3</v>
      </c>
      <c r="E18" s="3">
        <f t="shared" si="0"/>
        <v>3.1959051493231125E-2</v>
      </c>
    </row>
    <row r="19" spans="1:5" x14ac:dyDescent="0.35">
      <c r="A19" t="s">
        <v>8</v>
      </c>
      <c r="B19" s="1">
        <v>90958</v>
      </c>
      <c r="C19" s="1">
        <v>6059</v>
      </c>
      <c r="D19" s="2">
        <f t="shared" si="1"/>
        <v>4.6053934089396642E-4</v>
      </c>
      <c r="E19" s="3">
        <f t="shared" si="0"/>
        <v>6.66131621187801E-2</v>
      </c>
    </row>
    <row r="20" spans="1:5" x14ac:dyDescent="0.35">
      <c r="A20" t="s">
        <v>9</v>
      </c>
      <c r="B20" s="1">
        <v>287343</v>
      </c>
      <c r="C20" s="1">
        <v>8693</v>
      </c>
      <c r="D20" s="2">
        <f t="shared" si="1"/>
        <v>1.4548775899920292E-3</v>
      </c>
      <c r="E20" s="3">
        <f t="shared" si="0"/>
        <v>3.0253042531051738E-2</v>
      </c>
    </row>
    <row r="21" spans="1:5" x14ac:dyDescent="0.35">
      <c r="A21" t="s">
        <v>10</v>
      </c>
      <c r="B21" s="1">
        <v>5952566</v>
      </c>
      <c r="C21" s="1">
        <v>43326</v>
      </c>
      <c r="D21" s="2">
        <f t="shared" si="1"/>
        <v>3.0139084217637085E-2</v>
      </c>
      <c r="E21" s="3">
        <f t="shared" si="0"/>
        <v>7.2785417246948626E-3</v>
      </c>
    </row>
    <row r="22" spans="1:5" x14ac:dyDescent="0.35">
      <c r="A22" t="s">
        <v>12</v>
      </c>
      <c r="B22" s="1">
        <v>43467534</v>
      </c>
      <c r="C22" s="1">
        <v>131831</v>
      </c>
      <c r="D22" s="2">
        <f t="shared" si="1"/>
        <v>0.22008519820847067</v>
      </c>
      <c r="E22" s="3">
        <f t="shared" si="0"/>
        <v>3.0328612614647062E-3</v>
      </c>
    </row>
    <row r="23" spans="1:5" x14ac:dyDescent="0.35">
      <c r="A23" t="s">
        <v>13</v>
      </c>
      <c r="B23" s="1">
        <v>11468995</v>
      </c>
      <c r="C23" s="1">
        <v>65822</v>
      </c>
      <c r="D23" s="2">
        <f t="shared" si="1"/>
        <v>5.8069915763497397E-2</v>
      </c>
      <c r="E23" s="3">
        <f t="shared" si="0"/>
        <v>5.7391253549242977E-3</v>
      </c>
    </row>
    <row r="24" spans="1:5" x14ac:dyDescent="0.35">
      <c r="A24" t="s">
        <v>14</v>
      </c>
      <c r="B24" s="1">
        <v>1601586</v>
      </c>
      <c r="C24" s="1">
        <v>25487</v>
      </c>
      <c r="D24" s="2">
        <f t="shared" si="1"/>
        <v>8.1091642387146161E-3</v>
      </c>
      <c r="E24" s="3">
        <f t="shared" si="0"/>
        <v>1.5913600643362266E-2</v>
      </c>
    </row>
    <row r="25" spans="1:5" x14ac:dyDescent="0.35">
      <c r="A25" t="s">
        <v>15</v>
      </c>
      <c r="B25" s="1">
        <v>1859756</v>
      </c>
      <c r="C25" s="1">
        <v>29399</v>
      </c>
      <c r="D25" s="2">
        <f t="shared" si="1"/>
        <v>9.4163328400316566E-3</v>
      </c>
      <c r="E25" s="3">
        <f t="shared" si="0"/>
        <v>1.5807987714517389E-2</v>
      </c>
    </row>
    <row r="26" spans="1:5" x14ac:dyDescent="0.35">
      <c r="A26" t="s">
        <v>16</v>
      </c>
      <c r="B26" s="1">
        <v>5802252</v>
      </c>
      <c r="C26" s="1">
        <v>43967</v>
      </c>
      <c r="D26" s="2">
        <f t="shared" si="1"/>
        <v>2.9378013058562177E-2</v>
      </c>
      <c r="E26" s="3">
        <f t="shared" si="0"/>
        <v>7.5775750518936444E-3</v>
      </c>
    </row>
    <row r="27" spans="1:5" x14ac:dyDescent="0.35">
      <c r="A27" t="s">
        <v>17</v>
      </c>
      <c r="B27" s="1">
        <v>6520582</v>
      </c>
      <c r="C27" s="1">
        <v>44947</v>
      </c>
      <c r="D27" s="2">
        <f t="shared" si="1"/>
        <v>3.3015067795301799E-2</v>
      </c>
      <c r="E27" s="3">
        <f t="shared" si="0"/>
        <v>6.8930963524421593E-3</v>
      </c>
    </row>
    <row r="28" spans="1:5" x14ac:dyDescent="0.35">
      <c r="A28" t="s">
        <v>18</v>
      </c>
      <c r="B28" s="1">
        <v>2805860</v>
      </c>
      <c r="C28" s="1">
        <v>27479</v>
      </c>
      <c r="D28" s="2">
        <f t="shared" si="1"/>
        <v>1.4206654885119996E-2</v>
      </c>
      <c r="E28" s="3">
        <f t="shared" si="0"/>
        <v>9.7934323166515794E-3</v>
      </c>
    </row>
    <row r="29" spans="1:5" x14ac:dyDescent="0.35">
      <c r="A29" t="s">
        <v>19</v>
      </c>
      <c r="B29" s="1">
        <v>5699171</v>
      </c>
      <c r="C29" s="1">
        <v>42063</v>
      </c>
      <c r="D29" s="2">
        <f t="shared" si="1"/>
        <v>2.8856092438070399E-2</v>
      </c>
      <c r="E29" s="3">
        <f t="shared" si="0"/>
        <v>7.3805471006221784E-3</v>
      </c>
    </row>
    <row r="30" spans="1:5" x14ac:dyDescent="0.35">
      <c r="A30" t="s">
        <v>20</v>
      </c>
      <c r="B30" s="1">
        <v>31998539</v>
      </c>
      <c r="C30" s="1">
        <v>122499</v>
      </c>
      <c r="D30" s="2">
        <f t="shared" si="1"/>
        <v>0.16201528244497326</v>
      </c>
      <c r="E30" s="3">
        <f t="shared" si="0"/>
        <v>3.8282685343852731E-3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96FAC-990D-407C-9DA1-5A6FFD5CFA93}">
  <dimension ref="A1:L30"/>
  <sheetViews>
    <sheetView topLeftCell="A17" workbookViewId="0">
      <selection activeCell="D30" sqref="D30"/>
    </sheetView>
  </sheetViews>
  <sheetFormatPr defaultRowHeight="14.5" x14ac:dyDescent="0.35"/>
  <cols>
    <col min="1" max="1" width="11.81640625" bestFit="1" customWidth="1"/>
    <col min="2" max="2" width="4.81640625" bestFit="1" customWidth="1"/>
    <col min="3" max="3" width="11.81640625" style="8" bestFit="1" customWidth="1"/>
    <col min="4" max="6" width="19.7265625" bestFit="1" customWidth="1"/>
    <col min="7" max="7" width="19.54296875" bestFit="1" customWidth="1"/>
    <col min="8" max="8" width="21.7265625" bestFit="1" customWidth="1"/>
    <col min="9" max="10" width="22.7265625" bestFit="1" customWidth="1"/>
    <col min="11" max="11" width="21.08984375" bestFit="1" customWidth="1"/>
    <col min="12" max="12" width="27.81640625" bestFit="1" customWidth="1"/>
  </cols>
  <sheetData>
    <row r="1" spans="1:12" x14ac:dyDescent="0.35">
      <c r="A1" t="s">
        <v>28</v>
      </c>
      <c r="B1" t="s">
        <v>26</v>
      </c>
      <c r="C1" s="8" t="s">
        <v>319</v>
      </c>
      <c r="D1" t="s">
        <v>320</v>
      </c>
      <c r="E1" t="s">
        <v>321</v>
      </c>
      <c r="F1" t="s">
        <v>322</v>
      </c>
      <c r="G1" t="s">
        <v>323</v>
      </c>
      <c r="H1" t="s">
        <v>315</v>
      </c>
      <c r="I1" t="s">
        <v>316</v>
      </c>
      <c r="J1" t="s">
        <v>317</v>
      </c>
      <c r="K1" t="s">
        <v>318</v>
      </c>
      <c r="L1" t="s">
        <v>324</v>
      </c>
    </row>
    <row r="2" spans="1:12" x14ac:dyDescent="0.35">
      <c r="A2" s="4" t="s">
        <v>27</v>
      </c>
      <c r="B2" s="5">
        <v>1990</v>
      </c>
      <c r="C2" s="13">
        <v>3.9328649868200002E-3</v>
      </c>
      <c r="D2" s="12">
        <v>9.6045430814199993E-3</v>
      </c>
      <c r="E2" s="12">
        <v>7.9299672093599907E-3</v>
      </c>
      <c r="F2" s="12">
        <v>7.869121345359999E-3</v>
      </c>
      <c r="G2" s="12">
        <v>6.7762565159799901E-3</v>
      </c>
      <c r="H2" s="12">
        <v>2.00236168368E-3</v>
      </c>
      <c r="I2" s="12">
        <v>8.7367203959199998E-3</v>
      </c>
      <c r="J2" s="12">
        <v>7.34644172517E-3</v>
      </c>
      <c r="K2" s="12">
        <v>4.4879086008200002E-3</v>
      </c>
      <c r="L2" s="14">
        <v>6.5370635454399997E-3</v>
      </c>
    </row>
    <row r="3" spans="1:12" x14ac:dyDescent="0.35">
      <c r="A3" s="6" t="s">
        <v>27</v>
      </c>
      <c r="B3" s="7">
        <v>1991</v>
      </c>
      <c r="C3" s="13">
        <v>3.95160707438999E-3</v>
      </c>
      <c r="D3" s="15">
        <v>9.6016872547699909E-3</v>
      </c>
      <c r="E3" s="15">
        <v>7.9296932641000004E-3</v>
      </c>
      <c r="F3" s="15">
        <v>7.8688880894000005E-3</v>
      </c>
      <c r="G3" s="15">
        <v>6.7584022827300002E-3</v>
      </c>
      <c r="H3" s="15">
        <v>2.0312783823300002E-3</v>
      </c>
      <c r="I3" s="15">
        <v>8.7211219561799998E-3</v>
      </c>
      <c r="J3" s="15">
        <v>7.3467746432800003E-5</v>
      </c>
      <c r="K3" s="15">
        <v>4.4803605941400003E-3</v>
      </c>
      <c r="L3" s="16">
        <v>6.53952868228E-3</v>
      </c>
    </row>
    <row r="4" spans="1:12" x14ac:dyDescent="0.35">
      <c r="A4" s="4" t="s">
        <v>27</v>
      </c>
      <c r="B4" s="5">
        <v>1992</v>
      </c>
      <c r="C4" s="13">
        <v>3.9696624734899995E-3</v>
      </c>
      <c r="D4" s="12">
        <v>9.5975258250600003E-3</v>
      </c>
      <c r="E4" s="12">
        <v>7.9293148891599989E-3</v>
      </c>
      <c r="F4" s="12">
        <v>7.8670361377300001E-3</v>
      </c>
      <c r="G4" s="12">
        <v>6.7471456755400002E-3</v>
      </c>
      <c r="H4" s="12">
        <v>2.0550891387899999E-3</v>
      </c>
      <c r="I4" s="12">
        <v>8.7119139922499991E-3</v>
      </c>
      <c r="J4" s="12">
        <v>7.3522384337899998E-5</v>
      </c>
      <c r="K4" s="12">
        <v>4.47622006574999E-3</v>
      </c>
      <c r="L4" s="14">
        <v>6.5420543387300001E-3</v>
      </c>
    </row>
    <row r="5" spans="1:12" x14ac:dyDescent="0.35">
      <c r="A5" s="6" t="s">
        <v>27</v>
      </c>
      <c r="B5" s="7">
        <v>1993</v>
      </c>
      <c r="C5" s="13">
        <v>3.9854106982299894E-3</v>
      </c>
      <c r="D5" s="15">
        <v>9.59211982469E-3</v>
      </c>
      <c r="E5" s="15">
        <v>7.9284555151100007E-3</v>
      </c>
      <c r="F5" s="15">
        <v>7.8642211270899993E-3</v>
      </c>
      <c r="G5" s="15">
        <v>6.74196133083E-3</v>
      </c>
      <c r="H5" s="15">
        <v>2.0716571958900002E-3</v>
      </c>
      <c r="I5" s="15">
        <v>8.7093654153499907E-3</v>
      </c>
      <c r="J5" s="15">
        <v>7.3611517689599898E-5</v>
      </c>
      <c r="K5" s="15">
        <v>4.46836077501E-3</v>
      </c>
      <c r="L5" s="16">
        <v>6.5443051865199994E-3</v>
      </c>
    </row>
    <row r="6" spans="1:12" x14ac:dyDescent="0.35">
      <c r="A6" s="4" t="s">
        <v>27</v>
      </c>
      <c r="B6" s="5">
        <v>1994</v>
      </c>
      <c r="C6" s="13">
        <v>3.9971217763599999E-3</v>
      </c>
      <c r="D6" s="12">
        <v>9.5864362187999992E-3</v>
      </c>
      <c r="E6" s="12">
        <v>7.9258638740099998E-3</v>
      </c>
      <c r="F6" s="12">
        <v>7.8611079153499998E-3</v>
      </c>
      <c r="G6" s="12">
        <v>6.7405844796699999E-3</v>
      </c>
      <c r="H6" s="12">
        <v>2.0750382827200002E-3</v>
      </c>
      <c r="I6" s="12">
        <v>8.7085672412100003E-3</v>
      </c>
      <c r="J6" s="12">
        <v>7.3704285974100003E-5</v>
      </c>
      <c r="K6" s="12">
        <v>4.46177516119E-3</v>
      </c>
      <c r="L6" s="14">
        <v>6.5462004797899997E-3</v>
      </c>
    </row>
    <row r="7" spans="1:12" x14ac:dyDescent="0.35">
      <c r="A7" s="6" t="s">
        <v>27</v>
      </c>
      <c r="B7" s="7">
        <v>1995</v>
      </c>
      <c r="C7" s="13">
        <v>4.0041484143799998E-3</v>
      </c>
      <c r="D7" s="15">
        <v>9.5799108684399906E-3</v>
      </c>
      <c r="E7" s="15">
        <v>7.9231118229800002E-3</v>
      </c>
      <c r="F7" s="15">
        <v>7.8593804449600003E-3</v>
      </c>
      <c r="G7" s="15">
        <v>6.7435358288199998E-3</v>
      </c>
      <c r="H7" s="15">
        <v>2.0672821485199998E-3</v>
      </c>
      <c r="I7" s="15">
        <v>8.7090648195400008E-3</v>
      </c>
      <c r="J7" s="15">
        <v>7.3765348014399995E-5</v>
      </c>
      <c r="K7" s="15">
        <v>4.4530724059299994E-3</v>
      </c>
      <c r="L7" s="16">
        <v>6.5472056893499993E-3</v>
      </c>
    </row>
    <row r="8" spans="1:12" x14ac:dyDescent="0.35">
      <c r="A8" s="4" t="s">
        <v>27</v>
      </c>
      <c r="B8" s="5">
        <v>1996</v>
      </c>
      <c r="C8" s="13">
        <v>4.0082222120499901E-3</v>
      </c>
      <c r="D8" s="12">
        <v>9.5722077979599994E-3</v>
      </c>
      <c r="E8" s="12">
        <v>7.9199157041199997E-3</v>
      </c>
      <c r="F8" s="12">
        <v>7.8559060542199907E-3</v>
      </c>
      <c r="G8" s="12">
        <v>6.7499929205200003E-3</v>
      </c>
      <c r="H8" s="12">
        <v>2.0569349443999899E-3</v>
      </c>
      <c r="I8" s="12">
        <v>8.71013384629E-3</v>
      </c>
      <c r="J8" s="12">
        <v>7.3807268792499997E-5</v>
      </c>
      <c r="K8" s="12">
        <v>4.4432069211699995E-3</v>
      </c>
      <c r="L8" s="14">
        <v>6.54749283267E-3</v>
      </c>
    </row>
    <row r="9" spans="1:12" x14ac:dyDescent="0.35">
      <c r="A9" s="6" t="s">
        <v>27</v>
      </c>
      <c r="B9" s="7">
        <v>1997</v>
      </c>
      <c r="C9" s="13">
        <v>4.0106427534600001E-3</v>
      </c>
      <c r="D9" s="15">
        <v>9.5637693949299999E-3</v>
      </c>
      <c r="E9" s="15">
        <v>7.9151189425500004E-3</v>
      </c>
      <c r="F9" s="15">
        <v>7.8523306318399998E-3</v>
      </c>
      <c r="G9" s="15">
        <v>6.7578806419799995E-3</v>
      </c>
      <c r="H9" s="15">
        <v>2.04786394496E-3</v>
      </c>
      <c r="I9" s="15">
        <v>8.7151338076999988E-3</v>
      </c>
      <c r="J9" s="15">
        <v>7.3970150779499995E-5</v>
      </c>
      <c r="K9" s="15">
        <v>4.4318950179E-3</v>
      </c>
      <c r="L9" s="16">
        <v>6.5471959904000003E-3</v>
      </c>
    </row>
    <row r="10" spans="1:12" x14ac:dyDescent="0.35">
      <c r="A10" s="4" t="s">
        <v>27</v>
      </c>
      <c r="B10" s="5">
        <v>1998</v>
      </c>
      <c r="C10" s="13">
        <v>4.0119496428599995E-3</v>
      </c>
      <c r="D10" s="12">
        <v>9.5572188353899995E-3</v>
      </c>
      <c r="E10" s="12">
        <v>7.909617280449999E-3</v>
      </c>
      <c r="F10" s="12">
        <v>7.8483272296799907E-3</v>
      </c>
      <c r="G10" s="12">
        <v>6.7672761839899995E-3</v>
      </c>
      <c r="H10" s="12">
        <v>2.0476447460299903E-3</v>
      </c>
      <c r="I10" s="12">
        <v>8.7220797028700007E-3</v>
      </c>
      <c r="J10" s="12">
        <v>7.4095041663600007E-5</v>
      </c>
      <c r="K10" s="12">
        <v>4.4223888650499997E-3</v>
      </c>
      <c r="L10" s="14">
        <v>6.5465796487000003E-3</v>
      </c>
    </row>
    <row r="11" spans="1:12" x14ac:dyDescent="0.35">
      <c r="A11" s="6" t="s">
        <v>27</v>
      </c>
      <c r="B11" s="7">
        <v>1999</v>
      </c>
      <c r="C11" s="13">
        <v>4.0126916726099995E-3</v>
      </c>
      <c r="D11" s="15">
        <v>9.5525149063600007E-3</v>
      </c>
      <c r="E11" s="15">
        <v>7.9042367762199913E-3</v>
      </c>
      <c r="F11" s="15">
        <v>7.8434323657599909E-3</v>
      </c>
      <c r="G11" s="15">
        <v>6.7771810373099903E-3</v>
      </c>
      <c r="H11" s="15">
        <v>2.0612567809700001E-3</v>
      </c>
      <c r="I11" s="15">
        <v>8.7276334026099994E-3</v>
      </c>
      <c r="J11" s="15">
        <v>7.4192942424499995E-5</v>
      </c>
      <c r="K11" s="15">
        <v>4.4106329942100002E-3</v>
      </c>
      <c r="L11" s="16">
        <v>6.5456427985200009E-3</v>
      </c>
    </row>
    <row r="12" spans="1:12" x14ac:dyDescent="0.35">
      <c r="A12" s="4" t="s">
        <v>27</v>
      </c>
      <c r="B12" s="5">
        <v>2000</v>
      </c>
      <c r="C12" s="13">
        <v>4.0133953661899901E-3</v>
      </c>
      <c r="D12" s="12">
        <v>9.5483559343800001E-3</v>
      </c>
      <c r="E12" s="12">
        <v>7.8990185913299909E-3</v>
      </c>
      <c r="F12" s="12">
        <v>7.8396268089600003E-3</v>
      </c>
      <c r="G12" s="12">
        <v>6.78676422306E-3</v>
      </c>
      <c r="H12" s="12">
        <v>2.0879744816399899E-3</v>
      </c>
      <c r="I12" s="12">
        <v>8.7321302517399998E-3</v>
      </c>
      <c r="J12" s="12">
        <v>7.4287510046600009E-5</v>
      </c>
      <c r="K12" s="12">
        <v>4.3979539313199999E-3</v>
      </c>
      <c r="L12" s="14">
        <v>6.5444265780900002E-3</v>
      </c>
    </row>
    <row r="13" spans="1:12" x14ac:dyDescent="0.35">
      <c r="A13" s="6" t="s">
        <v>27</v>
      </c>
      <c r="B13" s="7">
        <v>2001</v>
      </c>
      <c r="C13" s="13">
        <v>4.0148150987000001E-3</v>
      </c>
      <c r="D13" s="15">
        <v>9.5480445386100007E-3</v>
      </c>
      <c r="E13" s="15">
        <v>7.8928870432800006E-3</v>
      </c>
      <c r="F13" s="15">
        <v>7.8332493159499906E-3</v>
      </c>
      <c r="G13" s="15">
        <v>6.7973885510999995E-3</v>
      </c>
      <c r="H13" s="15">
        <v>2.12202710985E-3</v>
      </c>
      <c r="I13" s="15">
        <v>8.7367418398600002E-3</v>
      </c>
      <c r="J13" s="15">
        <v>7.43700502504E-5</v>
      </c>
      <c r="K13" s="15">
        <v>4.3867780024799902E-3</v>
      </c>
      <c r="L13" s="16">
        <v>6.5437135465199999E-3</v>
      </c>
    </row>
    <row r="14" spans="1:12" x14ac:dyDescent="0.35">
      <c r="A14" s="4" t="s">
        <v>27</v>
      </c>
      <c r="B14" s="5">
        <v>2002</v>
      </c>
      <c r="C14" s="13">
        <v>4.0174393818499998E-3</v>
      </c>
      <c r="D14" s="12">
        <v>9.5522012555400004E-3</v>
      </c>
      <c r="E14" s="12">
        <v>7.886925754899991E-3</v>
      </c>
      <c r="F14" s="12">
        <v>7.8194895917899996E-3</v>
      </c>
      <c r="G14" s="12">
        <v>6.8056771820799999E-3</v>
      </c>
      <c r="H14" s="12">
        <v>2.1546715251699999E-3</v>
      </c>
      <c r="I14" s="12">
        <v>8.73995494702E-3</v>
      </c>
      <c r="J14" s="12">
        <v>7.4374440819299998E-5</v>
      </c>
      <c r="K14" s="12">
        <v>4.3732087101399902E-3</v>
      </c>
      <c r="L14" s="14">
        <v>6.5434904359900001E-3</v>
      </c>
    </row>
    <row r="15" spans="1:12" x14ac:dyDescent="0.35">
      <c r="A15" s="6" t="s">
        <v>27</v>
      </c>
      <c r="B15" s="7">
        <v>2003</v>
      </c>
      <c r="C15" s="13">
        <v>4.0207680385599999E-3</v>
      </c>
      <c r="D15" s="15">
        <v>9.5573176535699907E-3</v>
      </c>
      <c r="E15" s="15">
        <v>7.8830642378899998E-3</v>
      </c>
      <c r="F15" s="15">
        <v>7.80306973413E-3</v>
      </c>
      <c r="G15" s="15">
        <v>6.81292744097E-3</v>
      </c>
      <c r="H15" s="15">
        <v>2.17642341188E-3</v>
      </c>
      <c r="I15" s="15">
        <v>8.74321157722E-3</v>
      </c>
      <c r="J15" s="15">
        <v>7.4348718212600002E-5</v>
      </c>
      <c r="K15" s="15">
        <v>4.3604413390799998E-3</v>
      </c>
      <c r="L15" s="16">
        <v>6.5434319271200003E-3</v>
      </c>
    </row>
    <row r="16" spans="1:12" x14ac:dyDescent="0.35">
      <c r="A16" s="4" t="s">
        <v>27</v>
      </c>
      <c r="B16" s="5">
        <v>2004</v>
      </c>
      <c r="C16" s="13">
        <v>4.0236142677699998E-3</v>
      </c>
      <c r="D16" s="12">
        <v>9.5611433463399995E-3</v>
      </c>
      <c r="E16" s="12">
        <v>7.8808429531799992E-3</v>
      </c>
      <c r="F16" s="12">
        <v>7.7888423079899901E-3</v>
      </c>
      <c r="G16" s="12">
        <v>6.8211279966599999E-3</v>
      </c>
      <c r="H16" s="12">
        <v>2.1854904771899998E-3</v>
      </c>
      <c r="I16" s="12">
        <v>8.7482085171399909E-3</v>
      </c>
      <c r="J16" s="12">
        <v>7.4338108787199998E-5</v>
      </c>
      <c r="K16" s="12">
        <v>4.3473731487699901E-3</v>
      </c>
      <c r="L16" s="14">
        <v>6.5431323687900004E-3</v>
      </c>
    </row>
    <row r="17" spans="1:12" x14ac:dyDescent="0.35">
      <c r="A17" s="6" t="s">
        <v>27</v>
      </c>
      <c r="B17" s="7">
        <v>2005</v>
      </c>
      <c r="C17" s="13">
        <v>4.0250547262399997E-3</v>
      </c>
      <c r="D17" s="15">
        <v>9.5626327492000004E-3</v>
      </c>
      <c r="E17" s="15">
        <v>7.8792734682899997E-3</v>
      </c>
      <c r="F17" s="15">
        <v>7.7804350202899993E-3</v>
      </c>
      <c r="G17" s="15">
        <v>6.8283191779899997E-3</v>
      </c>
      <c r="H17" s="15">
        <v>2.1787913666700002E-3</v>
      </c>
      <c r="I17" s="15">
        <v>8.7532447306200006E-3</v>
      </c>
      <c r="J17" s="15">
        <v>7.4330438956599993E-5</v>
      </c>
      <c r="K17" s="15">
        <v>4.3335215601900002E-3</v>
      </c>
      <c r="L17" s="16">
        <v>6.5422767474599998E-3</v>
      </c>
    </row>
    <row r="18" spans="1:12" x14ac:dyDescent="0.35">
      <c r="A18" s="4" t="s">
        <v>27</v>
      </c>
      <c r="B18" s="5">
        <v>2006</v>
      </c>
      <c r="C18" s="13">
        <v>4.0245964879499999E-3</v>
      </c>
      <c r="D18" s="12">
        <v>9.5634296545299997E-3</v>
      </c>
      <c r="E18" s="12">
        <v>7.8818012456499994E-3</v>
      </c>
      <c r="F18" s="12">
        <v>7.7815264649799994E-3</v>
      </c>
      <c r="G18" s="12">
        <v>6.8340469158300002E-3</v>
      </c>
      <c r="H18" s="12">
        <v>2.1594159492100001E-3</v>
      </c>
      <c r="I18" s="12">
        <v>8.7582403455500005E-3</v>
      </c>
      <c r="J18" s="12">
        <v>7.4327874159899992E-5</v>
      </c>
      <c r="K18" s="12">
        <v>4.3215366840300001E-3</v>
      </c>
      <c r="L18" s="14">
        <v>6.5408004889100004E-3</v>
      </c>
    </row>
    <row r="19" spans="1:12" x14ac:dyDescent="0.35">
      <c r="A19" s="6" t="s">
        <v>27</v>
      </c>
      <c r="B19" s="7">
        <v>2007</v>
      </c>
      <c r="C19" s="13">
        <v>4.0227299783099999E-3</v>
      </c>
      <c r="D19" s="15">
        <v>9.5641343033199995E-3</v>
      </c>
      <c r="E19" s="15">
        <v>7.8885069219200004E-3</v>
      </c>
      <c r="F19" s="15">
        <v>7.7919914634399998E-3</v>
      </c>
      <c r="G19" s="15">
        <v>6.8338069263099996E-3</v>
      </c>
      <c r="H19" s="15">
        <v>2.13819587948E-3</v>
      </c>
      <c r="I19" s="15">
        <v>8.7623401623500002E-3</v>
      </c>
      <c r="J19" s="15">
        <v>7.4254340585800012E-5</v>
      </c>
      <c r="K19" s="15">
        <v>4.3109526174300002E-3</v>
      </c>
      <c r="L19" s="16">
        <v>6.53895503627E-3</v>
      </c>
    </row>
    <row r="20" spans="1:12" x14ac:dyDescent="0.35">
      <c r="A20" s="4" t="s">
        <v>27</v>
      </c>
      <c r="B20" s="5">
        <v>2008</v>
      </c>
      <c r="C20" s="13">
        <v>4.0196145308399999E-3</v>
      </c>
      <c r="D20" s="12">
        <v>9.5644877148200001E-3</v>
      </c>
      <c r="E20" s="12">
        <v>7.8957536944799997E-3</v>
      </c>
      <c r="F20" s="12">
        <v>7.80761569192E-3</v>
      </c>
      <c r="G20" s="12">
        <v>6.8295280786000003E-3</v>
      </c>
      <c r="H20" s="12">
        <v>2.1212604684999999E-3</v>
      </c>
      <c r="I20" s="12">
        <v>8.7641198545499906E-3</v>
      </c>
      <c r="J20" s="12">
        <v>7.4158841604200003E-5</v>
      </c>
      <c r="K20" s="12">
        <v>4.3032158076499998E-3</v>
      </c>
      <c r="L20" s="14">
        <v>6.5369093083200002E-3</v>
      </c>
    </row>
    <row r="21" spans="1:12" x14ac:dyDescent="0.35">
      <c r="A21" s="6" t="s">
        <v>27</v>
      </c>
      <c r="B21" s="7">
        <v>2009</v>
      </c>
      <c r="C21" s="13">
        <v>4.0164572295200004E-3</v>
      </c>
      <c r="D21" s="15">
        <v>9.56494272063E-3</v>
      </c>
      <c r="E21" s="15">
        <v>7.9010426887500002E-3</v>
      </c>
      <c r="F21" s="15">
        <v>7.8216671969899999E-3</v>
      </c>
      <c r="G21" s="15">
        <v>6.8257904133699997E-3</v>
      </c>
      <c r="H21" s="15">
        <v>2.1090251506800002E-3</v>
      </c>
      <c r="I21" s="15">
        <v>8.7639405301800002E-3</v>
      </c>
      <c r="J21" s="15">
        <v>7.4077407710299999E-5</v>
      </c>
      <c r="K21" s="15">
        <v>4.2997988344000001E-3</v>
      </c>
      <c r="L21" s="16">
        <v>6.5346796915100001E-3</v>
      </c>
    </row>
    <row r="22" spans="1:12" x14ac:dyDescent="0.35">
      <c r="A22" s="4" t="s">
        <v>27</v>
      </c>
      <c r="B22" s="5">
        <v>2010</v>
      </c>
      <c r="C22" s="13">
        <v>4.0134646245099997E-3</v>
      </c>
      <c r="D22" s="12">
        <v>9.5652488377699994E-3</v>
      </c>
      <c r="E22" s="12">
        <v>7.9026492594999991E-3</v>
      </c>
      <c r="F22" s="12">
        <v>7.8269273376900001E-3</v>
      </c>
      <c r="G22" s="12">
        <v>6.8210771528799995E-3</v>
      </c>
      <c r="H22" s="12">
        <v>2.1057888150000001E-3</v>
      </c>
      <c r="I22" s="12">
        <v>8.7611649913800008E-3</v>
      </c>
      <c r="J22" s="12">
        <v>7.4008026045099996E-5</v>
      </c>
      <c r="K22" s="12">
        <v>4.2963673117499901E-3</v>
      </c>
      <c r="L22" s="14">
        <v>6.5324727466399999E-3</v>
      </c>
    </row>
    <row r="23" spans="1:12" x14ac:dyDescent="0.35">
      <c r="A23" s="6" t="s">
        <v>27</v>
      </c>
      <c r="B23" s="7">
        <v>2011</v>
      </c>
      <c r="C23" s="13">
        <v>4.0106013329999999E-3</v>
      </c>
      <c r="D23" s="15">
        <v>9.5643751304900007E-3</v>
      </c>
      <c r="E23" s="15">
        <v>7.9013698751999994E-3</v>
      </c>
      <c r="F23" s="15">
        <v>7.8259480375599995E-3</v>
      </c>
      <c r="G23" s="15">
        <v>6.8167543574999996E-3</v>
      </c>
      <c r="H23" s="15">
        <v>2.1061924681499999E-3</v>
      </c>
      <c r="I23" s="15">
        <v>8.75537182148E-3</v>
      </c>
      <c r="J23" s="15">
        <v>7.3956963139599997E-5</v>
      </c>
      <c r="K23" s="15">
        <v>4.2971629987799999E-3</v>
      </c>
      <c r="L23" s="16">
        <v>6.5300810722500003E-3</v>
      </c>
    </row>
    <row r="24" spans="1:12" x14ac:dyDescent="0.35">
      <c r="A24" s="4" t="s">
        <v>27</v>
      </c>
      <c r="B24" s="5">
        <v>2012</v>
      </c>
      <c r="C24" s="13">
        <v>4.0075052249699998E-3</v>
      </c>
      <c r="D24" s="12">
        <v>9.563537671559999E-3</v>
      </c>
      <c r="E24" s="12">
        <v>7.8989551397200004E-3</v>
      </c>
      <c r="F24" s="12">
        <v>7.8234771271600001E-3</v>
      </c>
      <c r="G24" s="12">
        <v>6.8091052605400004E-3</v>
      </c>
      <c r="H24" s="12">
        <v>2.0999387951399899E-3</v>
      </c>
      <c r="I24" s="12">
        <v>8.7484561598199992E-3</v>
      </c>
      <c r="J24" s="12">
        <v>7.3826495562400002E-5</v>
      </c>
      <c r="K24" s="12">
        <v>4.3045072499800002E-3</v>
      </c>
      <c r="L24" s="14">
        <v>6.5274775195500005E-3</v>
      </c>
    </row>
    <row r="25" spans="1:12" x14ac:dyDescent="0.35">
      <c r="A25" s="6" t="s">
        <v>27</v>
      </c>
      <c r="B25" s="7">
        <v>2013</v>
      </c>
      <c r="C25" s="13">
        <v>4.0041609817299999E-3</v>
      </c>
      <c r="D25" s="15">
        <v>9.5624751073199905E-3</v>
      </c>
      <c r="E25" s="15">
        <v>7.8960201747100001E-3</v>
      </c>
      <c r="F25" s="15">
        <v>7.8189906547000004E-3</v>
      </c>
      <c r="G25" s="15">
        <v>6.8009347008500002E-3</v>
      </c>
      <c r="H25" s="15">
        <v>2.0946325877099999E-3</v>
      </c>
      <c r="I25" s="15">
        <v>8.7412789206399999E-3</v>
      </c>
      <c r="J25" s="15">
        <v>7.3719705965700005E-5</v>
      </c>
      <c r="K25" s="15">
        <v>4.32044093157E-3</v>
      </c>
      <c r="L25" s="16">
        <v>6.5247910707099998E-3</v>
      </c>
    </row>
    <row r="26" spans="1:12" x14ac:dyDescent="0.35">
      <c r="A26" s="4" t="s">
        <v>27</v>
      </c>
      <c r="B26" s="5">
        <v>2014</v>
      </c>
      <c r="C26" s="13">
        <v>4.0000901007199901E-3</v>
      </c>
      <c r="D26" s="12">
        <v>9.5610451472900003E-3</v>
      </c>
      <c r="E26" s="12">
        <v>7.8920618817300003E-3</v>
      </c>
      <c r="F26" s="12">
        <v>7.8120763044599991E-3</v>
      </c>
      <c r="G26" s="12">
        <v>6.7945826856599997E-3</v>
      </c>
      <c r="H26" s="12">
        <v>2.0957366113399899E-3</v>
      </c>
      <c r="I26" s="12">
        <v>8.7337470269699905E-3</v>
      </c>
      <c r="J26" s="12">
        <v>7.3629509650799993E-5</v>
      </c>
      <c r="K26" s="12">
        <v>4.3354502377100004E-3</v>
      </c>
      <c r="L26" s="14">
        <v>6.5219483405299901E-3</v>
      </c>
    </row>
    <row r="27" spans="1:12" x14ac:dyDescent="0.35">
      <c r="A27" s="6" t="s">
        <v>27</v>
      </c>
      <c r="B27" s="7">
        <v>2015</v>
      </c>
      <c r="C27" s="13">
        <v>3.99558627058E-3</v>
      </c>
      <c r="D27" s="15">
        <v>9.5594542195399906E-3</v>
      </c>
      <c r="E27" s="15">
        <v>7.8866440436000003E-3</v>
      </c>
      <c r="F27" s="15">
        <v>7.8036117962799996E-3</v>
      </c>
      <c r="G27" s="15">
        <v>6.7872973152799995E-3</v>
      </c>
      <c r="H27" s="15">
        <v>2.0992703592800002E-3</v>
      </c>
      <c r="I27" s="15">
        <v>8.7257074981600003E-3</v>
      </c>
      <c r="J27" s="15">
        <v>7.3506884276200004E-5</v>
      </c>
      <c r="K27" s="15">
        <v>4.3438424325099902E-3</v>
      </c>
      <c r="L27" s="16">
        <v>6.5188953823599903E-3</v>
      </c>
    </row>
    <row r="28" spans="1:12" x14ac:dyDescent="0.35">
      <c r="A28" s="4" t="s">
        <v>27</v>
      </c>
      <c r="B28" s="5">
        <v>2016</v>
      </c>
      <c r="C28" s="13">
        <v>3.9904790795000002E-3</v>
      </c>
      <c r="D28" s="12">
        <v>9.5572868935900005E-3</v>
      </c>
      <c r="E28" s="12">
        <v>7.8789050164199907E-3</v>
      </c>
      <c r="F28" s="12">
        <v>7.7930719118500004E-3</v>
      </c>
      <c r="G28" s="12">
        <v>6.7823833507700002E-3</v>
      </c>
      <c r="H28" s="12">
        <v>2.1113536508000001E-3</v>
      </c>
      <c r="I28" s="12">
        <v>8.7168301904100003E-3</v>
      </c>
      <c r="J28" s="12">
        <v>7.3365059621100008E-5</v>
      </c>
      <c r="K28" s="12">
        <v>4.34939624276999E-3</v>
      </c>
      <c r="L28" s="14">
        <v>6.5156927814400004E-3</v>
      </c>
    </row>
    <row r="29" spans="1:12" x14ac:dyDescent="0.35">
      <c r="A29" s="6" t="s">
        <v>27</v>
      </c>
      <c r="B29" s="7">
        <v>2017</v>
      </c>
      <c r="C29" s="13">
        <v>3.98475716384E-3</v>
      </c>
      <c r="D29" s="15">
        <v>9.5541318390199911E-3</v>
      </c>
      <c r="E29" s="15">
        <v>7.8696307121700008E-3</v>
      </c>
      <c r="F29" s="15">
        <v>7.7801386529600001E-3</v>
      </c>
      <c r="G29" s="15">
        <v>6.7760475716500002E-3</v>
      </c>
      <c r="H29" s="15">
        <v>2.13536884972E-3</v>
      </c>
      <c r="I29" s="15">
        <v>8.7078841511199906E-3</v>
      </c>
      <c r="J29" s="15">
        <v>7.3295137262799999E-5</v>
      </c>
      <c r="K29" s="15">
        <v>4.3782586078999902E-3</v>
      </c>
      <c r="L29" s="16">
        <v>6.5123550150800007E-3</v>
      </c>
    </row>
    <row r="30" spans="1:12" x14ac:dyDescent="0.35">
      <c r="D30" s="17">
        <f>AVERAGE(D2:D29)</f>
        <v>9.5672206687621407E-3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958C9-2500-48DC-911A-6A864D94B4FA}">
  <dimension ref="A1:Z270"/>
  <sheetViews>
    <sheetView tabSelected="1" topLeftCell="E41" workbookViewId="0">
      <selection activeCell="K50" sqref="K50"/>
    </sheetView>
  </sheetViews>
  <sheetFormatPr defaultRowHeight="14.5" x14ac:dyDescent="0.35"/>
  <cols>
    <col min="1" max="1" width="82.90625" bestFit="1" customWidth="1"/>
    <col min="2" max="2" width="15.08984375" customWidth="1"/>
    <col min="3" max="6" width="12.90625" customWidth="1"/>
    <col min="7" max="7" width="5.81640625" bestFit="1" customWidth="1"/>
    <col min="8" max="8" width="7.36328125" customWidth="1"/>
    <col min="9" max="14" width="10.81640625" customWidth="1"/>
    <col min="15" max="15" width="11.7265625" customWidth="1"/>
    <col min="16" max="16" width="9" customWidth="1"/>
    <col min="17" max="17" width="12.36328125" customWidth="1"/>
    <col min="18" max="18" width="8.90625" customWidth="1"/>
    <col min="19" max="19" width="8.6328125" customWidth="1"/>
    <col min="20" max="20" width="6.90625" customWidth="1"/>
    <col min="21" max="22" width="8.1796875" customWidth="1"/>
    <col min="23" max="26" width="10.7265625" customWidth="1"/>
  </cols>
  <sheetData>
    <row r="1" spans="1:26" x14ac:dyDescent="0.35">
      <c r="C1" s="18" t="s">
        <v>306</v>
      </c>
      <c r="D1" s="18"/>
      <c r="E1" s="18"/>
      <c r="F1" s="18"/>
      <c r="G1" s="18"/>
      <c r="H1" s="18"/>
      <c r="I1" s="18" t="s">
        <v>310</v>
      </c>
      <c r="J1" s="18"/>
      <c r="K1" s="18"/>
      <c r="L1" s="18"/>
      <c r="M1" s="18"/>
      <c r="N1" s="18"/>
      <c r="O1" s="18" t="s">
        <v>303</v>
      </c>
      <c r="P1" s="18"/>
      <c r="Q1" s="18"/>
      <c r="R1" s="18"/>
      <c r="S1" s="18" t="s">
        <v>313</v>
      </c>
      <c r="T1" s="18"/>
      <c r="U1" s="18"/>
      <c r="V1" s="18"/>
      <c r="W1" s="18" t="s">
        <v>314</v>
      </c>
      <c r="X1" s="18"/>
      <c r="Y1" s="18"/>
      <c r="Z1" s="18"/>
    </row>
    <row r="2" spans="1:26" x14ac:dyDescent="0.35">
      <c r="C2" s="18" t="s">
        <v>29</v>
      </c>
      <c r="D2" s="18"/>
      <c r="E2" s="18" t="s">
        <v>307</v>
      </c>
      <c r="F2" s="18"/>
      <c r="G2" s="18" t="s">
        <v>21</v>
      </c>
      <c r="H2" s="18"/>
      <c r="I2" s="18" t="s">
        <v>308</v>
      </c>
      <c r="J2" s="18"/>
      <c r="K2" s="18" t="s">
        <v>298</v>
      </c>
      <c r="L2" s="18"/>
      <c r="M2" s="18" t="s">
        <v>309</v>
      </c>
      <c r="N2" s="18"/>
      <c r="O2" s="18" t="s">
        <v>311</v>
      </c>
      <c r="P2" s="18"/>
      <c r="Q2" s="18" t="s">
        <v>312</v>
      </c>
      <c r="R2" s="18"/>
      <c r="S2" s="18" t="s">
        <v>311</v>
      </c>
      <c r="T2" s="18"/>
      <c r="U2" s="18" t="s">
        <v>312</v>
      </c>
      <c r="V2" s="18"/>
      <c r="W2" s="18" t="s">
        <v>311</v>
      </c>
      <c r="X2" s="18"/>
      <c r="Y2" s="18" t="s">
        <v>312</v>
      </c>
      <c r="Z2" s="18"/>
    </row>
    <row r="3" spans="1:26" x14ac:dyDescent="0.35">
      <c r="A3" t="s">
        <v>300</v>
      </c>
      <c r="B3" t="s">
        <v>297</v>
      </c>
      <c r="C3" s="9" t="s">
        <v>299</v>
      </c>
      <c r="D3" s="9" t="s">
        <v>301</v>
      </c>
      <c r="E3" s="9" t="s">
        <v>299</v>
      </c>
      <c r="F3" s="9" t="s">
        <v>301</v>
      </c>
      <c r="G3" s="9" t="s">
        <v>302</v>
      </c>
      <c r="H3" s="9" t="s">
        <v>301</v>
      </c>
      <c r="I3" s="9" t="s">
        <v>299</v>
      </c>
      <c r="J3" s="9" t="s">
        <v>301</v>
      </c>
      <c r="K3" s="9" t="s">
        <v>299</v>
      </c>
      <c r="L3" s="9" t="s">
        <v>301</v>
      </c>
      <c r="M3" s="9" t="s">
        <v>299</v>
      </c>
      <c r="N3" s="9" t="s">
        <v>301</v>
      </c>
      <c r="O3" s="9" t="s">
        <v>303</v>
      </c>
      <c r="P3" s="9" t="s">
        <v>301</v>
      </c>
      <c r="Q3" s="9" t="s">
        <v>303</v>
      </c>
      <c r="R3" s="9" t="s">
        <v>301</v>
      </c>
      <c r="S3" s="9" t="s">
        <v>302</v>
      </c>
      <c r="T3" s="9" t="s">
        <v>301</v>
      </c>
      <c r="U3" s="9" t="s">
        <v>302</v>
      </c>
      <c r="V3" s="9" t="s">
        <v>301</v>
      </c>
      <c r="W3" s="9" t="s">
        <v>304</v>
      </c>
      <c r="X3" s="9" t="s">
        <v>301</v>
      </c>
      <c r="Y3" s="9" t="s">
        <v>304</v>
      </c>
      <c r="Z3" s="9" t="s">
        <v>301</v>
      </c>
    </row>
    <row r="4" spans="1:26" x14ac:dyDescent="0.35">
      <c r="A4" s="10" t="s">
        <v>29</v>
      </c>
      <c r="B4" s="9" t="s">
        <v>29</v>
      </c>
      <c r="C4" s="11">
        <v>155041900</v>
      </c>
      <c r="D4" s="11">
        <v>138778</v>
      </c>
      <c r="E4" s="11">
        <v>9085980</v>
      </c>
      <c r="F4" s="11">
        <v>51790</v>
      </c>
      <c r="G4" s="9">
        <v>5.86</v>
      </c>
      <c r="H4" s="9">
        <v>0.03</v>
      </c>
      <c r="I4" s="11">
        <v>3406230</v>
      </c>
      <c r="J4" s="11">
        <v>30560</v>
      </c>
      <c r="K4" s="11">
        <v>3146680</v>
      </c>
      <c r="L4" s="11">
        <v>28820</v>
      </c>
      <c r="M4" s="11">
        <v>2533070</v>
      </c>
      <c r="N4" s="11">
        <v>27622</v>
      </c>
      <c r="O4" s="9">
        <v>51.5</v>
      </c>
      <c r="P4" s="9">
        <v>0.1</v>
      </c>
      <c r="Q4" s="9">
        <v>41.3</v>
      </c>
      <c r="R4" s="9">
        <v>0.1</v>
      </c>
      <c r="S4" s="9">
        <v>58.32</v>
      </c>
      <c r="T4" s="9">
        <v>0.23</v>
      </c>
      <c r="U4" s="9">
        <v>71.25</v>
      </c>
      <c r="V4" s="9">
        <v>0.06</v>
      </c>
      <c r="W4" s="11">
        <v>41332</v>
      </c>
      <c r="X4" s="11">
        <v>167</v>
      </c>
      <c r="Y4" s="11">
        <v>47279</v>
      </c>
      <c r="Z4" s="11">
        <v>72</v>
      </c>
    </row>
    <row r="5" spans="1:26" x14ac:dyDescent="0.35">
      <c r="A5" s="10" t="s">
        <v>30</v>
      </c>
      <c r="B5" s="9" t="s">
        <v>31</v>
      </c>
      <c r="C5" s="11">
        <v>59155285</v>
      </c>
      <c r="D5" s="11">
        <v>186745</v>
      </c>
      <c r="E5" s="11">
        <v>2692860</v>
      </c>
      <c r="F5" s="11">
        <v>27493</v>
      </c>
      <c r="G5" s="9">
        <v>4.55</v>
      </c>
      <c r="H5" s="9">
        <v>0.05</v>
      </c>
      <c r="I5" s="11">
        <v>865520</v>
      </c>
      <c r="J5" s="11">
        <v>15988</v>
      </c>
      <c r="K5" s="11">
        <v>954490</v>
      </c>
      <c r="L5" s="11">
        <v>14336</v>
      </c>
      <c r="M5" s="11">
        <v>872845</v>
      </c>
      <c r="N5" s="11">
        <v>15180</v>
      </c>
      <c r="O5" s="9">
        <v>53.4</v>
      </c>
      <c r="P5" s="9">
        <v>0.2</v>
      </c>
      <c r="Q5" s="9">
        <v>43.2</v>
      </c>
      <c r="R5" s="9">
        <v>0.1</v>
      </c>
      <c r="S5" s="9">
        <v>68.84</v>
      </c>
      <c r="T5" s="9">
        <v>0.45</v>
      </c>
      <c r="U5" s="9">
        <v>77.94</v>
      </c>
      <c r="V5" s="9">
        <v>0.08</v>
      </c>
      <c r="W5" s="11">
        <v>60233</v>
      </c>
      <c r="X5" s="11">
        <v>315</v>
      </c>
      <c r="Y5" s="11">
        <v>66310</v>
      </c>
      <c r="Z5" s="11">
        <v>94</v>
      </c>
    </row>
    <row r="6" spans="1:26" x14ac:dyDescent="0.35">
      <c r="A6" s="10" t="s">
        <v>32</v>
      </c>
      <c r="B6" s="9" t="s">
        <v>31</v>
      </c>
      <c r="C6" s="11">
        <v>24008060</v>
      </c>
      <c r="D6" s="11">
        <v>91850</v>
      </c>
      <c r="E6" s="11">
        <v>1114300</v>
      </c>
      <c r="F6" s="11">
        <v>15510</v>
      </c>
      <c r="G6" s="9">
        <v>4.6399999999999997</v>
      </c>
      <c r="H6" s="9">
        <v>0.06</v>
      </c>
      <c r="I6" s="11">
        <v>312665</v>
      </c>
      <c r="J6" s="11">
        <v>9115</v>
      </c>
      <c r="K6" s="11">
        <v>417505</v>
      </c>
      <c r="L6" s="11">
        <v>7910</v>
      </c>
      <c r="M6" s="11">
        <v>384130</v>
      </c>
      <c r="N6" s="11">
        <v>9259</v>
      </c>
      <c r="O6" s="9">
        <v>54.6</v>
      </c>
      <c r="P6" s="9">
        <v>0.3</v>
      </c>
      <c r="Q6" s="9">
        <v>45.2</v>
      </c>
      <c r="R6" s="9">
        <v>0.1</v>
      </c>
      <c r="S6" s="9">
        <v>76.36</v>
      </c>
      <c r="T6" s="9">
        <v>0.63</v>
      </c>
      <c r="U6" s="9">
        <v>86.13</v>
      </c>
      <c r="V6" s="9">
        <v>0.1</v>
      </c>
      <c r="W6" s="11">
        <v>62620</v>
      </c>
      <c r="X6" s="11">
        <v>1258</v>
      </c>
      <c r="Y6" s="11">
        <v>71924</v>
      </c>
      <c r="Z6" s="11">
        <v>154</v>
      </c>
    </row>
    <row r="7" spans="1:26" x14ac:dyDescent="0.35">
      <c r="A7" s="10" t="s">
        <v>33</v>
      </c>
      <c r="B7" s="9" t="s">
        <v>31</v>
      </c>
      <c r="C7" s="11">
        <v>16331700</v>
      </c>
      <c r="D7" s="11">
        <v>72089</v>
      </c>
      <c r="E7" s="11">
        <v>767440</v>
      </c>
      <c r="F7" s="11">
        <v>13444</v>
      </c>
      <c r="G7" s="9">
        <v>4.7</v>
      </c>
      <c r="H7" s="9">
        <v>0.08</v>
      </c>
      <c r="I7" s="11">
        <v>205560</v>
      </c>
      <c r="J7" s="11">
        <v>7278</v>
      </c>
      <c r="K7" s="11">
        <v>295035</v>
      </c>
      <c r="L7" s="11">
        <v>7232</v>
      </c>
      <c r="M7" s="11">
        <v>266840</v>
      </c>
      <c r="N7" s="11">
        <v>8338</v>
      </c>
      <c r="O7" s="9">
        <v>55</v>
      </c>
      <c r="P7" s="9">
        <v>0.3</v>
      </c>
      <c r="Q7" s="9">
        <v>46</v>
      </c>
      <c r="R7" s="9">
        <v>0.1</v>
      </c>
      <c r="S7" s="9">
        <v>78.260000000000005</v>
      </c>
      <c r="T7" s="9">
        <v>0.77</v>
      </c>
      <c r="U7" s="9">
        <v>87.65</v>
      </c>
      <c r="V7" s="9">
        <v>0.11</v>
      </c>
      <c r="W7" s="11">
        <v>65623</v>
      </c>
      <c r="X7" s="11">
        <v>1009</v>
      </c>
      <c r="Y7" s="11">
        <v>75918</v>
      </c>
      <c r="Z7" s="11">
        <v>222</v>
      </c>
    </row>
    <row r="8" spans="1:26" x14ac:dyDescent="0.35">
      <c r="A8" t="s">
        <v>34</v>
      </c>
      <c r="B8" s="9" t="s">
        <v>35</v>
      </c>
      <c r="C8" s="11">
        <v>1229375</v>
      </c>
      <c r="D8" s="11">
        <v>18387</v>
      </c>
      <c r="E8" s="11">
        <v>59150</v>
      </c>
      <c r="F8" s="11">
        <v>3966</v>
      </c>
      <c r="G8" s="9">
        <v>4.8099999999999996</v>
      </c>
      <c r="H8" s="9">
        <v>0.31</v>
      </c>
      <c r="I8" s="11">
        <v>8255</v>
      </c>
      <c r="J8" s="11">
        <v>1605</v>
      </c>
      <c r="K8" s="11">
        <v>18035</v>
      </c>
      <c r="L8" s="11">
        <v>2308</v>
      </c>
      <c r="M8" s="11">
        <v>32860</v>
      </c>
      <c r="N8" s="11">
        <v>2985</v>
      </c>
      <c r="O8" s="9">
        <v>62</v>
      </c>
      <c r="P8" s="9">
        <v>1.2</v>
      </c>
      <c r="Q8" s="9">
        <v>52.1</v>
      </c>
      <c r="R8" s="9">
        <v>0.2</v>
      </c>
      <c r="S8" s="9">
        <v>77.22</v>
      </c>
      <c r="T8" s="9">
        <v>2.38</v>
      </c>
      <c r="U8" s="9">
        <v>89.93</v>
      </c>
      <c r="V8" s="9">
        <v>0.42</v>
      </c>
      <c r="W8" s="11">
        <v>105849</v>
      </c>
      <c r="X8" s="11">
        <v>12292</v>
      </c>
      <c r="Y8" s="11">
        <v>136412</v>
      </c>
      <c r="Z8" s="11">
        <v>3564</v>
      </c>
    </row>
    <row r="9" spans="1:26" x14ac:dyDescent="0.35">
      <c r="A9" t="s">
        <v>36</v>
      </c>
      <c r="B9" s="9" t="s">
        <v>35</v>
      </c>
      <c r="C9" s="11">
        <v>956770</v>
      </c>
      <c r="D9" s="11">
        <v>16562</v>
      </c>
      <c r="E9" s="11">
        <v>39835</v>
      </c>
      <c r="F9" s="11">
        <v>3438</v>
      </c>
      <c r="G9" s="9">
        <v>4.16</v>
      </c>
      <c r="H9" s="9">
        <v>0.35</v>
      </c>
      <c r="I9" s="11">
        <v>13565</v>
      </c>
      <c r="J9" s="11">
        <v>2327</v>
      </c>
      <c r="K9" s="11">
        <v>16470</v>
      </c>
      <c r="L9" s="11">
        <v>1951</v>
      </c>
      <c r="M9" s="11">
        <v>9800</v>
      </c>
      <c r="N9" s="11">
        <v>1409</v>
      </c>
      <c r="O9" s="9">
        <v>51.4</v>
      </c>
      <c r="P9" s="9">
        <v>1.8</v>
      </c>
      <c r="Q9" s="9">
        <v>44.3</v>
      </c>
      <c r="R9" s="9">
        <v>0.3</v>
      </c>
      <c r="S9" s="9">
        <v>90.15</v>
      </c>
      <c r="T9" s="9">
        <v>2.62</v>
      </c>
      <c r="U9" s="9">
        <v>92.64</v>
      </c>
      <c r="V9" s="9">
        <v>0.43</v>
      </c>
      <c r="W9" s="11">
        <v>65780</v>
      </c>
      <c r="X9" s="11">
        <v>5509</v>
      </c>
      <c r="Y9" s="11">
        <v>71636</v>
      </c>
      <c r="Z9" s="11">
        <v>557</v>
      </c>
    </row>
    <row r="10" spans="1:26" x14ac:dyDescent="0.35">
      <c r="A10" t="s">
        <v>37</v>
      </c>
      <c r="B10" s="9" t="s">
        <v>35</v>
      </c>
      <c r="C10" s="11">
        <v>989695</v>
      </c>
      <c r="D10" s="11">
        <v>18841</v>
      </c>
      <c r="E10" s="11">
        <v>30530</v>
      </c>
      <c r="F10" s="11">
        <v>3097</v>
      </c>
      <c r="G10" s="9">
        <v>3.08</v>
      </c>
      <c r="H10" s="9">
        <v>0.31</v>
      </c>
      <c r="I10" s="11">
        <v>13135</v>
      </c>
      <c r="J10" s="11">
        <v>2090</v>
      </c>
      <c r="K10" s="11">
        <v>11155</v>
      </c>
      <c r="L10" s="11">
        <v>1671</v>
      </c>
      <c r="M10" s="11">
        <v>6240</v>
      </c>
      <c r="N10" s="11">
        <v>1113</v>
      </c>
      <c r="O10" s="9">
        <v>47.7</v>
      </c>
      <c r="P10" s="9">
        <v>1.8</v>
      </c>
      <c r="Q10" s="9">
        <v>41.7</v>
      </c>
      <c r="R10" s="9">
        <v>0.3</v>
      </c>
      <c r="S10" s="9">
        <v>80.47</v>
      </c>
      <c r="T10" s="9">
        <v>3.52</v>
      </c>
      <c r="U10" s="9">
        <v>87.48</v>
      </c>
      <c r="V10" s="9">
        <v>0.56999999999999995</v>
      </c>
      <c r="W10" s="11">
        <v>70050</v>
      </c>
      <c r="X10" s="11">
        <v>5187</v>
      </c>
      <c r="Y10" s="11">
        <v>85541</v>
      </c>
      <c r="Z10" s="11">
        <v>1084</v>
      </c>
    </row>
    <row r="11" spans="1:26" x14ac:dyDescent="0.35">
      <c r="A11" t="s">
        <v>38</v>
      </c>
      <c r="B11" s="9" t="s">
        <v>35</v>
      </c>
      <c r="C11" s="11">
        <v>151235</v>
      </c>
      <c r="D11" s="11">
        <v>6518</v>
      </c>
      <c r="E11" s="11">
        <v>9470</v>
      </c>
      <c r="F11" s="11">
        <v>1576</v>
      </c>
      <c r="G11" s="9">
        <v>6.26</v>
      </c>
      <c r="H11" s="9">
        <v>1.05</v>
      </c>
      <c r="I11" s="11">
        <v>1795</v>
      </c>
      <c r="J11" s="11">
        <v>919</v>
      </c>
      <c r="K11" s="11">
        <v>3600</v>
      </c>
      <c r="L11" s="11">
        <v>873</v>
      </c>
      <c r="M11" s="11">
        <v>4080</v>
      </c>
      <c r="N11" s="11">
        <v>1047</v>
      </c>
      <c r="O11" s="9">
        <v>58.7</v>
      </c>
      <c r="P11" s="9">
        <v>2.2000000000000002</v>
      </c>
      <c r="Q11" s="9">
        <v>50</v>
      </c>
      <c r="R11" s="9">
        <v>0.6</v>
      </c>
      <c r="S11" s="9">
        <v>84.27</v>
      </c>
      <c r="T11" s="9">
        <v>5.23</v>
      </c>
      <c r="U11" s="9">
        <v>88.39</v>
      </c>
      <c r="V11" s="9">
        <v>1.43</v>
      </c>
      <c r="W11" s="11">
        <v>60307</v>
      </c>
      <c r="X11" s="11">
        <v>10554</v>
      </c>
      <c r="Y11" s="11">
        <v>66182</v>
      </c>
      <c r="Z11" s="11">
        <v>1775</v>
      </c>
    </row>
    <row r="12" spans="1:26" x14ac:dyDescent="0.35">
      <c r="A12" t="s">
        <v>39</v>
      </c>
      <c r="B12" s="9" t="s">
        <v>35</v>
      </c>
      <c r="C12" s="11">
        <v>609090</v>
      </c>
      <c r="D12" s="11">
        <v>12949</v>
      </c>
      <c r="E12" s="11">
        <v>21900</v>
      </c>
      <c r="F12" s="11">
        <v>2212</v>
      </c>
      <c r="G12" s="9">
        <v>3.6</v>
      </c>
      <c r="H12" s="9">
        <v>0.35</v>
      </c>
      <c r="I12" s="11">
        <v>6655</v>
      </c>
      <c r="J12" s="11">
        <v>1393</v>
      </c>
      <c r="K12" s="11">
        <v>10610</v>
      </c>
      <c r="L12" s="11">
        <v>1499</v>
      </c>
      <c r="M12" s="11">
        <v>4635</v>
      </c>
      <c r="N12" s="11">
        <v>861</v>
      </c>
      <c r="O12" s="9">
        <v>52.8</v>
      </c>
      <c r="P12" s="9">
        <v>1.4</v>
      </c>
      <c r="Q12" s="9">
        <v>45.6</v>
      </c>
      <c r="R12" s="9">
        <v>0.3</v>
      </c>
      <c r="S12" s="9">
        <v>87.81</v>
      </c>
      <c r="T12" s="9">
        <v>4.1100000000000003</v>
      </c>
      <c r="U12" s="9">
        <v>92.34</v>
      </c>
      <c r="V12" s="9">
        <v>0.51</v>
      </c>
      <c r="W12" s="11">
        <v>97173</v>
      </c>
      <c r="X12" s="11">
        <v>4305</v>
      </c>
      <c r="Y12" s="11">
        <v>104175</v>
      </c>
      <c r="Z12" s="11">
        <v>2572</v>
      </c>
    </row>
    <row r="13" spans="1:26" x14ac:dyDescent="0.35">
      <c r="A13" t="s">
        <v>40</v>
      </c>
      <c r="B13" s="9" t="s">
        <v>35</v>
      </c>
      <c r="C13" s="11">
        <v>1171245</v>
      </c>
      <c r="D13" s="11">
        <v>18117</v>
      </c>
      <c r="E13" s="11">
        <v>39530</v>
      </c>
      <c r="F13" s="11">
        <v>3161</v>
      </c>
      <c r="G13" s="9">
        <v>3.37</v>
      </c>
      <c r="H13" s="9">
        <v>0.27</v>
      </c>
      <c r="I13" s="11">
        <v>11835</v>
      </c>
      <c r="J13" s="11">
        <v>1872</v>
      </c>
      <c r="K13" s="11">
        <v>16920</v>
      </c>
      <c r="L13" s="11">
        <v>2051</v>
      </c>
      <c r="M13" s="11">
        <v>10770</v>
      </c>
      <c r="N13" s="11">
        <v>1613</v>
      </c>
      <c r="O13" s="9">
        <v>53</v>
      </c>
      <c r="P13" s="9">
        <v>1.4</v>
      </c>
      <c r="Q13" s="9">
        <v>44.2</v>
      </c>
      <c r="R13" s="9">
        <v>0.3</v>
      </c>
      <c r="S13" s="9">
        <v>84.14</v>
      </c>
      <c r="T13" s="9">
        <v>2.61</v>
      </c>
      <c r="U13" s="9">
        <v>91.33</v>
      </c>
      <c r="V13" s="9">
        <v>0.43</v>
      </c>
      <c r="W13" s="11">
        <v>72259</v>
      </c>
      <c r="X13" s="11">
        <v>3411</v>
      </c>
      <c r="Y13" s="11">
        <v>80295</v>
      </c>
      <c r="Z13" s="11">
        <v>675</v>
      </c>
    </row>
    <row r="14" spans="1:26" x14ac:dyDescent="0.35">
      <c r="A14" t="s">
        <v>41</v>
      </c>
      <c r="B14" s="9" t="s">
        <v>35</v>
      </c>
      <c r="C14" s="11">
        <v>420890</v>
      </c>
      <c r="D14" s="11">
        <v>10275</v>
      </c>
      <c r="E14" s="11">
        <v>19055</v>
      </c>
      <c r="F14" s="11">
        <v>1783</v>
      </c>
      <c r="G14" s="9">
        <v>4.53</v>
      </c>
      <c r="H14" s="9">
        <v>0.4</v>
      </c>
      <c r="I14" s="11">
        <v>5100</v>
      </c>
      <c r="J14" s="11">
        <v>970</v>
      </c>
      <c r="K14" s="11">
        <v>8835</v>
      </c>
      <c r="L14" s="11">
        <v>1353</v>
      </c>
      <c r="M14" s="11">
        <v>5120</v>
      </c>
      <c r="N14" s="11">
        <v>860</v>
      </c>
      <c r="O14" s="9">
        <v>53.2</v>
      </c>
      <c r="P14" s="9">
        <v>1.1000000000000001</v>
      </c>
      <c r="Q14" s="9">
        <v>44.8</v>
      </c>
      <c r="R14" s="9">
        <v>0.4</v>
      </c>
      <c r="S14" s="9">
        <v>84.06</v>
      </c>
      <c r="T14" s="9">
        <v>3.98</v>
      </c>
      <c r="U14" s="9">
        <v>89.92</v>
      </c>
      <c r="V14" s="9">
        <v>0.64</v>
      </c>
      <c r="W14" s="11">
        <v>65142</v>
      </c>
      <c r="X14" s="11">
        <v>8753</v>
      </c>
      <c r="Y14" s="11">
        <v>75057</v>
      </c>
      <c r="Z14" s="11">
        <v>1945</v>
      </c>
    </row>
    <row r="15" spans="1:26" x14ac:dyDescent="0.35">
      <c r="A15" t="s">
        <v>42</v>
      </c>
      <c r="B15" s="9" t="s">
        <v>35</v>
      </c>
      <c r="C15" s="11">
        <v>249705</v>
      </c>
      <c r="D15" s="11">
        <v>8181</v>
      </c>
      <c r="E15" s="11">
        <v>11415</v>
      </c>
      <c r="F15" s="11">
        <v>1583</v>
      </c>
      <c r="G15" s="9">
        <v>4.57</v>
      </c>
      <c r="H15" s="9">
        <v>0.6</v>
      </c>
      <c r="I15" s="11">
        <v>3340</v>
      </c>
      <c r="J15" s="11">
        <v>1282</v>
      </c>
      <c r="K15" s="11">
        <v>4255</v>
      </c>
      <c r="L15" s="11">
        <v>944</v>
      </c>
      <c r="M15" s="11">
        <v>3820</v>
      </c>
      <c r="N15" s="11">
        <v>826</v>
      </c>
      <c r="O15" s="9">
        <v>55</v>
      </c>
      <c r="P15" s="9">
        <v>3.1</v>
      </c>
      <c r="Q15" s="9">
        <v>48.1</v>
      </c>
      <c r="R15" s="9">
        <v>0.5</v>
      </c>
      <c r="S15" s="9">
        <v>90.18</v>
      </c>
      <c r="T15" s="9">
        <v>4.75</v>
      </c>
      <c r="U15" s="9">
        <v>93.65</v>
      </c>
      <c r="V15" s="9">
        <v>0.8</v>
      </c>
      <c r="W15" s="11">
        <v>72053</v>
      </c>
      <c r="X15" s="11">
        <v>5195</v>
      </c>
      <c r="Y15" s="11">
        <v>78895</v>
      </c>
      <c r="Z15" s="11">
        <v>2994</v>
      </c>
    </row>
    <row r="16" spans="1:26" x14ac:dyDescent="0.35">
      <c r="A16" t="s">
        <v>43</v>
      </c>
      <c r="B16" s="9" t="s">
        <v>35</v>
      </c>
      <c r="C16" s="11">
        <v>199285</v>
      </c>
      <c r="D16" s="11">
        <v>7027</v>
      </c>
      <c r="E16" s="11">
        <v>8585</v>
      </c>
      <c r="F16" s="11">
        <v>1578</v>
      </c>
      <c r="G16" s="9">
        <v>4.3099999999999996</v>
      </c>
      <c r="H16" s="9">
        <v>0.79</v>
      </c>
      <c r="I16" s="11">
        <v>2255</v>
      </c>
      <c r="J16" s="11">
        <v>868</v>
      </c>
      <c r="K16" s="11">
        <v>3800</v>
      </c>
      <c r="L16" s="11">
        <v>925</v>
      </c>
      <c r="M16" s="11">
        <v>2530</v>
      </c>
      <c r="N16" s="11">
        <v>830</v>
      </c>
      <c r="O16" s="9">
        <v>55.8</v>
      </c>
      <c r="P16" s="9">
        <v>3.6</v>
      </c>
      <c r="Q16" s="9">
        <v>47.4</v>
      </c>
      <c r="R16" s="9">
        <v>0.7</v>
      </c>
      <c r="S16" s="9">
        <v>91.95</v>
      </c>
      <c r="T16" s="9">
        <v>4.0199999999999996</v>
      </c>
      <c r="U16" s="9">
        <v>93.07</v>
      </c>
      <c r="V16" s="9">
        <v>0.93</v>
      </c>
      <c r="W16" s="11">
        <v>70695</v>
      </c>
      <c r="X16" s="11">
        <v>4679</v>
      </c>
      <c r="Y16" s="11">
        <v>77354</v>
      </c>
      <c r="Z16" s="11">
        <v>2155</v>
      </c>
    </row>
    <row r="17" spans="1:26" x14ac:dyDescent="0.35">
      <c r="A17" t="s">
        <v>44</v>
      </c>
      <c r="B17" s="9" t="s">
        <v>35</v>
      </c>
      <c r="C17" s="11">
        <v>248790</v>
      </c>
      <c r="D17" s="11">
        <v>8478</v>
      </c>
      <c r="E17" s="11">
        <v>11740</v>
      </c>
      <c r="F17" s="11">
        <v>1763</v>
      </c>
      <c r="G17" s="9">
        <v>4.72</v>
      </c>
      <c r="H17" s="9">
        <v>0.69</v>
      </c>
      <c r="I17" s="11">
        <v>3920</v>
      </c>
      <c r="J17" s="11">
        <v>1072</v>
      </c>
      <c r="K17" s="11">
        <v>4330</v>
      </c>
      <c r="L17" s="11">
        <v>1044</v>
      </c>
      <c r="M17" s="11">
        <v>3485</v>
      </c>
      <c r="N17" s="11">
        <v>811</v>
      </c>
      <c r="O17" s="9">
        <v>52.2</v>
      </c>
      <c r="P17" s="9">
        <v>2.5</v>
      </c>
      <c r="Q17" s="9">
        <v>43.8</v>
      </c>
      <c r="R17" s="9">
        <v>0.7</v>
      </c>
      <c r="S17" s="9">
        <v>81.180000000000007</v>
      </c>
      <c r="T17" s="9">
        <v>6.35</v>
      </c>
      <c r="U17" s="9">
        <v>89.61</v>
      </c>
      <c r="V17" s="9">
        <v>1.0900000000000001</v>
      </c>
      <c r="W17" s="11">
        <v>59787</v>
      </c>
      <c r="X17" s="11">
        <v>5532</v>
      </c>
      <c r="Y17" s="11">
        <v>52931</v>
      </c>
      <c r="Z17" s="11">
        <v>1742</v>
      </c>
    </row>
    <row r="18" spans="1:26" x14ac:dyDescent="0.35">
      <c r="A18" t="s">
        <v>45</v>
      </c>
      <c r="B18" s="9" t="s">
        <v>35</v>
      </c>
      <c r="C18" s="11">
        <v>537210</v>
      </c>
      <c r="D18" s="11">
        <v>10445</v>
      </c>
      <c r="E18" s="11">
        <v>49815</v>
      </c>
      <c r="F18" s="11">
        <v>2818</v>
      </c>
      <c r="G18" s="9">
        <v>9.27</v>
      </c>
      <c r="H18" s="9">
        <v>0.52</v>
      </c>
      <c r="I18" s="11">
        <v>6210</v>
      </c>
      <c r="J18" s="11">
        <v>1119</v>
      </c>
      <c r="K18" s="11">
        <v>12990</v>
      </c>
      <c r="L18" s="11">
        <v>1695</v>
      </c>
      <c r="M18" s="11">
        <v>30615</v>
      </c>
      <c r="N18" s="11">
        <v>2413</v>
      </c>
      <c r="O18" s="9">
        <v>63.9</v>
      </c>
      <c r="P18" s="9">
        <v>1.1000000000000001</v>
      </c>
      <c r="Q18" s="9">
        <v>51.5</v>
      </c>
      <c r="R18" s="9">
        <v>0.5</v>
      </c>
      <c r="S18" s="9">
        <v>69.88</v>
      </c>
      <c r="T18" s="9">
        <v>2.74</v>
      </c>
      <c r="U18" s="9">
        <v>82.8</v>
      </c>
      <c r="V18" s="9">
        <v>0.83</v>
      </c>
      <c r="W18" s="11">
        <v>39139</v>
      </c>
      <c r="X18" s="11">
        <v>4353</v>
      </c>
      <c r="Y18" s="11">
        <v>42159</v>
      </c>
      <c r="Z18" s="11">
        <v>594</v>
      </c>
    </row>
    <row r="19" spans="1:26" x14ac:dyDescent="0.35">
      <c r="A19" t="s">
        <v>46</v>
      </c>
      <c r="B19" s="9" t="s">
        <v>35</v>
      </c>
      <c r="C19" s="11">
        <v>820340</v>
      </c>
      <c r="D19" s="11">
        <v>19124</v>
      </c>
      <c r="E19" s="11">
        <v>43435</v>
      </c>
      <c r="F19" s="11">
        <v>3732</v>
      </c>
      <c r="G19" s="9">
        <v>5.29</v>
      </c>
      <c r="H19" s="9">
        <v>0.44</v>
      </c>
      <c r="I19" s="11">
        <v>11385</v>
      </c>
      <c r="J19" s="11">
        <v>2579</v>
      </c>
      <c r="K19" s="11">
        <v>17860</v>
      </c>
      <c r="L19" s="11">
        <v>2424</v>
      </c>
      <c r="M19" s="11">
        <v>14190</v>
      </c>
      <c r="N19" s="11">
        <v>1836</v>
      </c>
      <c r="O19" s="9">
        <v>54.4</v>
      </c>
      <c r="P19" s="9">
        <v>1.5</v>
      </c>
      <c r="Q19" s="9">
        <v>45.7</v>
      </c>
      <c r="R19" s="9">
        <v>0.4</v>
      </c>
      <c r="S19" s="9">
        <v>73.84</v>
      </c>
      <c r="T19" s="9">
        <v>3.38</v>
      </c>
      <c r="U19" s="9">
        <v>87.13</v>
      </c>
      <c r="V19" s="9">
        <v>0.69</v>
      </c>
      <c r="W19" s="11">
        <v>64460</v>
      </c>
      <c r="X19" s="11">
        <v>4719</v>
      </c>
      <c r="Y19" s="11">
        <v>72537</v>
      </c>
      <c r="Z19" s="11">
        <v>2312</v>
      </c>
    </row>
    <row r="20" spans="1:26" x14ac:dyDescent="0.35">
      <c r="A20" t="s">
        <v>47</v>
      </c>
      <c r="B20" s="9" t="s">
        <v>35</v>
      </c>
      <c r="C20" s="11">
        <v>951805</v>
      </c>
      <c r="D20" s="11">
        <v>15154</v>
      </c>
      <c r="E20" s="11">
        <v>38815</v>
      </c>
      <c r="F20" s="11">
        <v>3271</v>
      </c>
      <c r="G20" s="9">
        <v>4.08</v>
      </c>
      <c r="H20" s="9">
        <v>0.34</v>
      </c>
      <c r="I20" s="11">
        <v>10715</v>
      </c>
      <c r="J20" s="11">
        <v>1645</v>
      </c>
      <c r="K20" s="11">
        <v>15500</v>
      </c>
      <c r="L20" s="11">
        <v>1707</v>
      </c>
      <c r="M20" s="11">
        <v>12600</v>
      </c>
      <c r="N20" s="11">
        <v>1618</v>
      </c>
      <c r="O20" s="9">
        <v>52.8</v>
      </c>
      <c r="P20" s="9">
        <v>1</v>
      </c>
      <c r="Q20" s="9">
        <v>46.3</v>
      </c>
      <c r="R20" s="9">
        <v>0.3</v>
      </c>
      <c r="S20" s="9">
        <v>77.75</v>
      </c>
      <c r="T20" s="9">
        <v>2.73</v>
      </c>
      <c r="U20" s="9">
        <v>82.32</v>
      </c>
      <c r="V20" s="9">
        <v>0.69</v>
      </c>
      <c r="W20" s="11">
        <v>68683</v>
      </c>
      <c r="X20" s="11">
        <v>4375</v>
      </c>
      <c r="Y20" s="11">
        <v>71872</v>
      </c>
      <c r="Z20" s="11">
        <v>583</v>
      </c>
    </row>
    <row r="21" spans="1:26" x14ac:dyDescent="0.35">
      <c r="A21" t="s">
        <v>48</v>
      </c>
      <c r="B21" s="9" t="s">
        <v>35</v>
      </c>
      <c r="C21" s="11">
        <v>1004000</v>
      </c>
      <c r="D21" s="11">
        <v>18162</v>
      </c>
      <c r="E21" s="11">
        <v>43825</v>
      </c>
      <c r="F21" s="11">
        <v>3901</v>
      </c>
      <c r="G21" s="9">
        <v>4.3600000000000003</v>
      </c>
      <c r="H21" s="9">
        <v>0.37</v>
      </c>
      <c r="I21" s="11">
        <v>22470</v>
      </c>
      <c r="J21" s="11">
        <v>3280</v>
      </c>
      <c r="K21" s="11">
        <v>14080</v>
      </c>
      <c r="L21" s="11">
        <v>2247</v>
      </c>
      <c r="M21" s="11">
        <v>7270</v>
      </c>
      <c r="N21" s="11">
        <v>1575</v>
      </c>
      <c r="O21" s="9">
        <v>44</v>
      </c>
      <c r="P21" s="9">
        <v>3.7</v>
      </c>
      <c r="Q21" s="9">
        <v>37.9</v>
      </c>
      <c r="R21" s="9">
        <v>0.3</v>
      </c>
      <c r="S21" s="9">
        <v>74.09</v>
      </c>
      <c r="T21" s="9">
        <v>4.07</v>
      </c>
      <c r="U21" s="9">
        <v>81.75</v>
      </c>
      <c r="V21" s="9">
        <v>0.73</v>
      </c>
      <c r="W21" s="11">
        <v>34228</v>
      </c>
      <c r="X21" s="11">
        <v>4374</v>
      </c>
      <c r="Y21" s="11">
        <v>40120</v>
      </c>
      <c r="Z21" s="11">
        <v>510</v>
      </c>
    </row>
    <row r="22" spans="1:26" x14ac:dyDescent="0.35">
      <c r="A22" t="s">
        <v>49</v>
      </c>
      <c r="B22" s="9" t="s">
        <v>35</v>
      </c>
      <c r="C22" s="11">
        <v>131720</v>
      </c>
      <c r="D22" s="11">
        <v>6207</v>
      </c>
      <c r="E22" s="11">
        <v>6905</v>
      </c>
      <c r="F22" s="11">
        <v>1391</v>
      </c>
      <c r="G22" s="9">
        <v>5.24</v>
      </c>
      <c r="H22" s="9">
        <v>1.05</v>
      </c>
      <c r="I22" s="11">
        <v>2405</v>
      </c>
      <c r="J22" s="11">
        <v>896</v>
      </c>
      <c r="K22" s="11">
        <v>2615</v>
      </c>
      <c r="L22" s="11">
        <v>859</v>
      </c>
      <c r="M22" s="11">
        <v>1885</v>
      </c>
      <c r="N22" s="11">
        <v>660</v>
      </c>
      <c r="O22" s="9">
        <v>53.9</v>
      </c>
      <c r="P22" s="9">
        <v>3.8</v>
      </c>
      <c r="Q22" s="9">
        <v>42.4</v>
      </c>
      <c r="R22" s="9">
        <v>1.7</v>
      </c>
      <c r="S22" s="9">
        <v>80</v>
      </c>
      <c r="T22" s="9">
        <v>6.18</v>
      </c>
      <c r="U22" s="9">
        <v>85.88</v>
      </c>
      <c r="V22" s="9">
        <v>1.56</v>
      </c>
      <c r="W22" s="11">
        <v>40139</v>
      </c>
      <c r="X22" s="11">
        <v>7425</v>
      </c>
      <c r="Y22" s="11">
        <v>47875</v>
      </c>
      <c r="Z22" s="11">
        <v>2050</v>
      </c>
    </row>
    <row r="23" spans="1:26" x14ac:dyDescent="0.35">
      <c r="A23" t="s">
        <v>50</v>
      </c>
      <c r="B23" s="9" t="s">
        <v>35</v>
      </c>
      <c r="C23" s="11">
        <v>709000</v>
      </c>
      <c r="D23" s="11">
        <v>14260</v>
      </c>
      <c r="E23" s="11">
        <v>34345</v>
      </c>
      <c r="F23" s="11">
        <v>2948</v>
      </c>
      <c r="G23" s="9">
        <v>4.8499999999999996</v>
      </c>
      <c r="H23" s="9">
        <v>0.39</v>
      </c>
      <c r="I23" s="11">
        <v>9205</v>
      </c>
      <c r="J23" s="11">
        <v>1736</v>
      </c>
      <c r="K23" s="11">
        <v>14485</v>
      </c>
      <c r="L23" s="11">
        <v>1789</v>
      </c>
      <c r="M23" s="11">
        <v>10655</v>
      </c>
      <c r="N23" s="11">
        <v>1413</v>
      </c>
      <c r="O23" s="9">
        <v>53.7</v>
      </c>
      <c r="P23" s="9">
        <v>1.3</v>
      </c>
      <c r="Q23" s="9">
        <v>46.8</v>
      </c>
      <c r="R23" s="9">
        <v>0.3</v>
      </c>
      <c r="S23" s="9">
        <v>90.27</v>
      </c>
      <c r="T23" s="9">
        <v>2.58</v>
      </c>
      <c r="U23" s="9">
        <v>89.93</v>
      </c>
      <c r="V23" s="9">
        <v>0.56000000000000005</v>
      </c>
      <c r="W23" s="11">
        <v>61359</v>
      </c>
      <c r="X23" s="11">
        <v>4549</v>
      </c>
      <c r="Y23" s="11">
        <v>72625</v>
      </c>
      <c r="Z23" s="11">
        <v>1510</v>
      </c>
    </row>
    <row r="24" spans="1:26" x14ac:dyDescent="0.35">
      <c r="A24" t="s">
        <v>51</v>
      </c>
      <c r="B24" s="9" t="s">
        <v>35</v>
      </c>
      <c r="C24" s="11">
        <v>625050</v>
      </c>
      <c r="D24" s="11">
        <v>14561</v>
      </c>
      <c r="E24" s="11">
        <v>43620</v>
      </c>
      <c r="F24" s="11">
        <v>3493</v>
      </c>
      <c r="G24" s="9">
        <v>6.98</v>
      </c>
      <c r="H24" s="9">
        <v>0.54</v>
      </c>
      <c r="I24" s="11">
        <v>9520</v>
      </c>
      <c r="J24" s="11">
        <v>1637</v>
      </c>
      <c r="K24" s="11">
        <v>14315</v>
      </c>
      <c r="L24" s="11">
        <v>1928</v>
      </c>
      <c r="M24" s="11">
        <v>19785</v>
      </c>
      <c r="N24" s="11">
        <v>2484</v>
      </c>
      <c r="O24" s="9">
        <v>58.2</v>
      </c>
      <c r="P24" s="9">
        <v>2</v>
      </c>
      <c r="Q24" s="9">
        <v>47.6</v>
      </c>
      <c r="R24" s="9">
        <v>0.4</v>
      </c>
      <c r="S24" s="9">
        <v>63.99</v>
      </c>
      <c r="T24" s="9">
        <v>3.31</v>
      </c>
      <c r="U24" s="9">
        <v>77.790000000000006</v>
      </c>
      <c r="V24" s="9">
        <v>0.9</v>
      </c>
      <c r="W24" s="11">
        <v>47249</v>
      </c>
      <c r="X24" s="11">
        <v>4058</v>
      </c>
      <c r="Y24" s="11">
        <v>52759</v>
      </c>
      <c r="Z24" s="11">
        <v>1346</v>
      </c>
    </row>
    <row r="25" spans="1:26" x14ac:dyDescent="0.35">
      <c r="A25" t="s">
        <v>52</v>
      </c>
      <c r="B25" s="9" t="s">
        <v>35</v>
      </c>
      <c r="C25" s="11">
        <v>398385</v>
      </c>
      <c r="D25" s="11">
        <v>10141</v>
      </c>
      <c r="E25" s="11">
        <v>20195</v>
      </c>
      <c r="F25" s="11">
        <v>2158</v>
      </c>
      <c r="G25" s="9">
        <v>5.07</v>
      </c>
      <c r="H25" s="9">
        <v>0.53</v>
      </c>
      <c r="I25" s="11">
        <v>5270</v>
      </c>
      <c r="J25" s="11">
        <v>1057</v>
      </c>
      <c r="K25" s="11">
        <v>7050</v>
      </c>
      <c r="L25" s="11">
        <v>1188</v>
      </c>
      <c r="M25" s="11">
        <v>7875</v>
      </c>
      <c r="N25" s="11">
        <v>1342</v>
      </c>
      <c r="O25" s="9">
        <v>55.9</v>
      </c>
      <c r="P25" s="9">
        <v>1.6</v>
      </c>
      <c r="Q25" s="9">
        <v>45.6</v>
      </c>
      <c r="R25" s="9">
        <v>0.5</v>
      </c>
      <c r="S25" s="9">
        <v>70.62</v>
      </c>
      <c r="T25" s="9">
        <v>4.68</v>
      </c>
      <c r="U25" s="9">
        <v>83.13</v>
      </c>
      <c r="V25" s="9">
        <v>1.02</v>
      </c>
      <c r="W25" s="11">
        <v>54161</v>
      </c>
      <c r="X25" s="11">
        <v>7068</v>
      </c>
      <c r="Y25" s="11">
        <v>60033</v>
      </c>
      <c r="Z25" s="11">
        <v>1438</v>
      </c>
    </row>
    <row r="26" spans="1:26" x14ac:dyDescent="0.35">
      <c r="A26" t="s">
        <v>53</v>
      </c>
      <c r="B26" s="9" t="s">
        <v>35</v>
      </c>
      <c r="C26" s="11">
        <v>4471945</v>
      </c>
      <c r="D26" s="11">
        <v>37186</v>
      </c>
      <c r="E26" s="11">
        <v>216450</v>
      </c>
      <c r="F26" s="11">
        <v>6669</v>
      </c>
      <c r="G26" s="9">
        <v>4.84</v>
      </c>
      <c r="H26" s="9">
        <v>0.15</v>
      </c>
      <c r="I26" s="11">
        <v>54425</v>
      </c>
      <c r="J26" s="11">
        <v>3699</v>
      </c>
      <c r="K26" s="11">
        <v>89370</v>
      </c>
      <c r="L26" s="11">
        <v>4710</v>
      </c>
      <c r="M26" s="11">
        <v>72660</v>
      </c>
      <c r="N26" s="11">
        <v>4215</v>
      </c>
      <c r="O26" s="9">
        <v>55.1</v>
      </c>
      <c r="P26" s="9">
        <v>0.7</v>
      </c>
      <c r="Q26" s="9">
        <v>46.4</v>
      </c>
      <c r="R26" s="9">
        <v>0.1</v>
      </c>
      <c r="S26" s="9">
        <v>76.95</v>
      </c>
      <c r="T26" s="9">
        <v>1.72</v>
      </c>
      <c r="U26" s="9">
        <v>87.73</v>
      </c>
      <c r="V26" s="9">
        <v>0.22</v>
      </c>
      <c r="W26" s="11">
        <v>71042</v>
      </c>
      <c r="X26" s="11">
        <v>2194</v>
      </c>
      <c r="Y26" s="11">
        <v>80622</v>
      </c>
      <c r="Z26" s="11">
        <v>316</v>
      </c>
    </row>
    <row r="27" spans="1:26" x14ac:dyDescent="0.35">
      <c r="A27" s="10" t="s">
        <v>54</v>
      </c>
      <c r="B27" s="9" t="s">
        <v>31</v>
      </c>
      <c r="C27" s="11">
        <v>7676360</v>
      </c>
      <c r="D27" s="11">
        <v>51272</v>
      </c>
      <c r="E27" s="11">
        <v>346865</v>
      </c>
      <c r="F27" s="11">
        <v>8976</v>
      </c>
      <c r="G27" s="9">
        <v>4.5199999999999996</v>
      </c>
      <c r="H27" s="9">
        <v>0.12</v>
      </c>
      <c r="I27" s="11">
        <v>107105</v>
      </c>
      <c r="J27" s="11">
        <v>4993</v>
      </c>
      <c r="K27" s="11">
        <v>122470</v>
      </c>
      <c r="L27" s="11">
        <v>5704</v>
      </c>
      <c r="M27" s="11">
        <v>117290</v>
      </c>
      <c r="N27" s="11">
        <v>4702</v>
      </c>
      <c r="O27" s="9">
        <v>53.6</v>
      </c>
      <c r="P27" s="9">
        <v>0.4</v>
      </c>
      <c r="Q27" s="9">
        <v>43</v>
      </c>
      <c r="R27" s="9">
        <v>0.2</v>
      </c>
      <c r="S27" s="9">
        <v>72.16</v>
      </c>
      <c r="T27" s="9">
        <v>1.1100000000000001</v>
      </c>
      <c r="U27" s="9">
        <v>82.91</v>
      </c>
      <c r="V27" s="9">
        <v>0.26</v>
      </c>
      <c r="W27" s="11">
        <v>60223</v>
      </c>
      <c r="X27" s="11">
        <v>1137</v>
      </c>
      <c r="Y27" s="11">
        <v>65829</v>
      </c>
      <c r="Z27" s="11">
        <v>282</v>
      </c>
    </row>
    <row r="28" spans="1:26" x14ac:dyDescent="0.35">
      <c r="A28" t="s">
        <v>55</v>
      </c>
      <c r="B28" s="9" t="s">
        <v>35</v>
      </c>
      <c r="C28" s="11">
        <v>202310</v>
      </c>
      <c r="D28" s="11">
        <v>7702</v>
      </c>
      <c r="E28" s="11">
        <v>12180</v>
      </c>
      <c r="F28" s="11">
        <v>2096</v>
      </c>
      <c r="G28" s="9">
        <v>6.02</v>
      </c>
      <c r="H28" s="9">
        <v>0.99</v>
      </c>
      <c r="I28" s="11">
        <v>3825</v>
      </c>
      <c r="J28" s="11">
        <v>1127</v>
      </c>
      <c r="K28" s="11">
        <v>3545</v>
      </c>
      <c r="L28" s="11">
        <v>785</v>
      </c>
      <c r="M28" s="11">
        <v>4810</v>
      </c>
      <c r="N28" s="11">
        <v>1417</v>
      </c>
      <c r="O28" s="9">
        <v>55.2</v>
      </c>
      <c r="P28" s="9">
        <v>2.9</v>
      </c>
      <c r="Q28" s="9">
        <v>41.8</v>
      </c>
      <c r="R28" s="9">
        <v>0.9</v>
      </c>
      <c r="S28" s="9">
        <v>51.9</v>
      </c>
      <c r="T28" s="9">
        <v>7.82</v>
      </c>
      <c r="U28" s="9">
        <v>67.37</v>
      </c>
      <c r="V28" s="9">
        <v>1.83</v>
      </c>
      <c r="W28" s="11">
        <v>40174</v>
      </c>
      <c r="X28" s="11">
        <v>5437</v>
      </c>
      <c r="Y28" s="11">
        <v>44475</v>
      </c>
      <c r="Z28" s="11">
        <v>2452</v>
      </c>
    </row>
    <row r="29" spans="1:26" x14ac:dyDescent="0.35">
      <c r="A29" t="s">
        <v>56</v>
      </c>
      <c r="B29" s="9" t="s">
        <v>35</v>
      </c>
      <c r="C29" s="11">
        <v>265600</v>
      </c>
      <c r="D29" s="11">
        <v>9088</v>
      </c>
      <c r="E29" s="11">
        <v>15205</v>
      </c>
      <c r="F29" s="11">
        <v>1669</v>
      </c>
      <c r="G29" s="9">
        <v>5.72</v>
      </c>
      <c r="H29" s="9">
        <v>0.63</v>
      </c>
      <c r="I29" s="11">
        <v>4620</v>
      </c>
      <c r="J29" s="11">
        <v>1115</v>
      </c>
      <c r="K29" s="11">
        <v>5505</v>
      </c>
      <c r="L29" s="11">
        <v>1002</v>
      </c>
      <c r="M29" s="11">
        <v>5080</v>
      </c>
      <c r="N29" s="11">
        <v>1061</v>
      </c>
      <c r="O29" s="9">
        <v>54.6</v>
      </c>
      <c r="P29" s="9">
        <v>2.7</v>
      </c>
      <c r="Q29" s="9">
        <v>47</v>
      </c>
      <c r="R29" s="9">
        <v>0.6</v>
      </c>
      <c r="S29" s="9">
        <v>80.650000000000006</v>
      </c>
      <c r="T29" s="9">
        <v>5.74</v>
      </c>
      <c r="U29" s="9">
        <v>89.79</v>
      </c>
      <c r="V29" s="9">
        <v>0.94</v>
      </c>
      <c r="W29" s="11">
        <v>56882</v>
      </c>
      <c r="X29" s="11">
        <v>4886</v>
      </c>
      <c r="Y29" s="11">
        <v>55402</v>
      </c>
      <c r="Z29" s="11">
        <v>811</v>
      </c>
    </row>
    <row r="30" spans="1:26" x14ac:dyDescent="0.35">
      <c r="A30" t="s">
        <v>57</v>
      </c>
      <c r="B30" s="9" t="s">
        <v>35</v>
      </c>
      <c r="C30" s="11">
        <v>332530</v>
      </c>
      <c r="D30" s="11">
        <v>9536</v>
      </c>
      <c r="E30" s="11">
        <v>15190</v>
      </c>
      <c r="F30" s="11">
        <v>1915</v>
      </c>
      <c r="G30" s="9">
        <v>4.57</v>
      </c>
      <c r="H30" s="9">
        <v>0.54</v>
      </c>
      <c r="I30" s="11">
        <v>4560</v>
      </c>
      <c r="J30" s="11">
        <v>1216</v>
      </c>
      <c r="K30" s="11">
        <v>7535</v>
      </c>
      <c r="L30" s="11">
        <v>1256</v>
      </c>
      <c r="M30" s="11">
        <v>3090</v>
      </c>
      <c r="N30" s="11">
        <v>692</v>
      </c>
      <c r="O30" s="9">
        <v>52.3</v>
      </c>
      <c r="P30" s="9">
        <v>1.4</v>
      </c>
      <c r="Q30" s="9">
        <v>42.4</v>
      </c>
      <c r="R30" s="9">
        <v>0.7</v>
      </c>
      <c r="S30" s="9">
        <v>81.33</v>
      </c>
      <c r="T30" s="9">
        <v>5.65</v>
      </c>
      <c r="U30" s="9">
        <v>89.55</v>
      </c>
      <c r="V30" s="9">
        <v>0.93</v>
      </c>
      <c r="W30" s="11">
        <v>50312</v>
      </c>
      <c r="X30" s="11">
        <v>5407</v>
      </c>
      <c r="Y30" s="11">
        <v>55322</v>
      </c>
      <c r="Z30" s="11">
        <v>836</v>
      </c>
    </row>
    <row r="31" spans="1:26" x14ac:dyDescent="0.35">
      <c r="A31" t="s">
        <v>58</v>
      </c>
      <c r="B31" s="9" t="s">
        <v>35</v>
      </c>
      <c r="C31" s="11">
        <v>276835</v>
      </c>
      <c r="D31" s="11">
        <v>7497</v>
      </c>
      <c r="E31" s="11">
        <v>14980</v>
      </c>
      <c r="F31" s="11">
        <v>1712</v>
      </c>
      <c r="G31" s="9">
        <v>5.41</v>
      </c>
      <c r="H31" s="9">
        <v>0.63</v>
      </c>
      <c r="I31" s="11">
        <v>4300</v>
      </c>
      <c r="J31" s="11">
        <v>1210</v>
      </c>
      <c r="K31" s="11">
        <v>6660</v>
      </c>
      <c r="L31" s="11">
        <v>1152</v>
      </c>
      <c r="M31" s="11">
        <v>4025</v>
      </c>
      <c r="N31" s="11">
        <v>815</v>
      </c>
      <c r="O31" s="9">
        <v>53.2</v>
      </c>
      <c r="P31" s="9">
        <v>2.5</v>
      </c>
      <c r="Q31" s="9">
        <v>45.3</v>
      </c>
      <c r="R31" s="9">
        <v>0.5</v>
      </c>
      <c r="S31" s="9">
        <v>81.239999999999995</v>
      </c>
      <c r="T31" s="9">
        <v>5.23</v>
      </c>
      <c r="U31" s="9">
        <v>90.36</v>
      </c>
      <c r="V31" s="9">
        <v>0.78</v>
      </c>
      <c r="W31" s="11">
        <v>62791</v>
      </c>
      <c r="X31" s="11">
        <v>8632</v>
      </c>
      <c r="Y31" s="11">
        <v>68434</v>
      </c>
      <c r="Z31" s="11">
        <v>2546</v>
      </c>
    </row>
    <row r="32" spans="1:26" x14ac:dyDescent="0.35">
      <c r="A32" t="s">
        <v>59</v>
      </c>
      <c r="B32" s="9" t="s">
        <v>35</v>
      </c>
      <c r="C32" s="11">
        <v>139000</v>
      </c>
      <c r="D32" s="11">
        <v>5777</v>
      </c>
      <c r="E32" s="11">
        <v>8860</v>
      </c>
      <c r="F32" s="11">
        <v>1493</v>
      </c>
      <c r="G32" s="9">
        <v>6.38</v>
      </c>
      <c r="H32" s="9">
        <v>1.1000000000000001</v>
      </c>
      <c r="I32" s="11">
        <v>1195</v>
      </c>
      <c r="J32" s="11">
        <v>574</v>
      </c>
      <c r="K32" s="11">
        <v>3235</v>
      </c>
      <c r="L32" s="11">
        <v>725</v>
      </c>
      <c r="M32" s="11">
        <v>4430</v>
      </c>
      <c r="N32" s="11">
        <v>916</v>
      </c>
      <c r="O32" s="9">
        <v>60</v>
      </c>
      <c r="P32" s="9">
        <v>3.1</v>
      </c>
      <c r="Q32" s="9">
        <v>47.3</v>
      </c>
      <c r="R32" s="9">
        <v>0.9</v>
      </c>
      <c r="S32" s="9">
        <v>79.510000000000005</v>
      </c>
      <c r="T32" s="9">
        <v>6</v>
      </c>
      <c r="U32" s="9">
        <v>86.39</v>
      </c>
      <c r="V32" s="9">
        <v>1.59</v>
      </c>
      <c r="W32" s="11">
        <v>54479</v>
      </c>
      <c r="X32" s="11">
        <v>8326</v>
      </c>
      <c r="Y32" s="11">
        <v>65039</v>
      </c>
      <c r="Z32" s="11">
        <v>2437</v>
      </c>
    </row>
    <row r="33" spans="1:26" x14ac:dyDescent="0.35">
      <c r="A33" t="s">
        <v>60</v>
      </c>
      <c r="B33" s="9" t="s">
        <v>35</v>
      </c>
      <c r="C33" s="11">
        <v>834000</v>
      </c>
      <c r="D33" s="11">
        <v>13980</v>
      </c>
      <c r="E33" s="11">
        <v>35125</v>
      </c>
      <c r="F33" s="11">
        <v>3030</v>
      </c>
      <c r="G33" s="9">
        <v>4.21</v>
      </c>
      <c r="H33" s="9">
        <v>0.37</v>
      </c>
      <c r="I33" s="11">
        <v>12475</v>
      </c>
      <c r="J33" s="11">
        <v>1815</v>
      </c>
      <c r="K33" s="11">
        <v>14300</v>
      </c>
      <c r="L33" s="11">
        <v>2000</v>
      </c>
      <c r="M33" s="11">
        <v>8350</v>
      </c>
      <c r="N33" s="11">
        <v>1276</v>
      </c>
      <c r="O33" s="9">
        <v>50.8</v>
      </c>
      <c r="P33" s="9">
        <v>1.1000000000000001</v>
      </c>
      <c r="Q33" s="9">
        <v>39.299999999999997</v>
      </c>
      <c r="R33" s="9">
        <v>0.4</v>
      </c>
      <c r="S33" s="9">
        <v>75.94</v>
      </c>
      <c r="T33" s="9">
        <v>3.64</v>
      </c>
      <c r="U33" s="9">
        <v>85.67</v>
      </c>
      <c r="V33" s="9">
        <v>0.64</v>
      </c>
      <c r="W33" s="11">
        <v>56201</v>
      </c>
      <c r="X33" s="11">
        <v>5647</v>
      </c>
      <c r="Y33" s="11">
        <v>60215</v>
      </c>
      <c r="Z33" s="11">
        <v>647</v>
      </c>
    </row>
    <row r="34" spans="1:26" x14ac:dyDescent="0.35">
      <c r="A34" t="s">
        <v>61</v>
      </c>
      <c r="B34" s="9" t="s">
        <v>35</v>
      </c>
      <c r="C34" s="11">
        <v>124605</v>
      </c>
      <c r="D34" s="11">
        <v>5692</v>
      </c>
      <c r="E34" s="11">
        <v>9535</v>
      </c>
      <c r="F34" s="11">
        <v>1745</v>
      </c>
      <c r="G34" s="9">
        <v>7.65</v>
      </c>
      <c r="H34" s="9">
        <v>1.28</v>
      </c>
      <c r="I34" s="11">
        <v>4190</v>
      </c>
      <c r="J34" s="11">
        <v>1204</v>
      </c>
      <c r="K34" s="11">
        <v>3220</v>
      </c>
      <c r="L34" s="11">
        <v>924</v>
      </c>
      <c r="M34" s="11">
        <v>2130</v>
      </c>
      <c r="N34" s="11">
        <v>738</v>
      </c>
      <c r="O34" s="9">
        <v>48.1</v>
      </c>
      <c r="P34" s="9">
        <v>4.3</v>
      </c>
      <c r="Q34" s="9">
        <v>43</v>
      </c>
      <c r="R34" s="9">
        <v>1.1000000000000001</v>
      </c>
      <c r="S34" s="9">
        <v>73.91</v>
      </c>
      <c r="T34" s="9">
        <v>8.74</v>
      </c>
      <c r="U34" s="9">
        <v>83.78</v>
      </c>
      <c r="V34" s="9">
        <v>1.82</v>
      </c>
      <c r="W34" s="11">
        <v>57179</v>
      </c>
      <c r="X34" s="11">
        <v>10326</v>
      </c>
      <c r="Y34" s="11">
        <v>61371</v>
      </c>
      <c r="Z34" s="11">
        <v>899</v>
      </c>
    </row>
    <row r="35" spans="1:26" x14ac:dyDescent="0.35">
      <c r="A35" t="s">
        <v>62</v>
      </c>
      <c r="B35" s="9" t="s">
        <v>35</v>
      </c>
      <c r="C35" s="11">
        <v>146915</v>
      </c>
      <c r="D35" s="11">
        <v>6535</v>
      </c>
      <c r="E35" s="11">
        <v>7485</v>
      </c>
      <c r="F35" s="11">
        <v>1059</v>
      </c>
      <c r="G35" s="9">
        <v>5.0999999999999996</v>
      </c>
      <c r="H35" s="9">
        <v>0.72</v>
      </c>
      <c r="I35" s="11">
        <v>2450</v>
      </c>
      <c r="J35" s="11">
        <v>732</v>
      </c>
      <c r="K35" s="11">
        <v>3475</v>
      </c>
      <c r="L35" s="11">
        <v>817</v>
      </c>
      <c r="M35" s="11">
        <v>1560</v>
      </c>
      <c r="N35" s="11">
        <v>604</v>
      </c>
      <c r="O35" s="9">
        <v>51.6</v>
      </c>
      <c r="P35" s="9">
        <v>2.6</v>
      </c>
      <c r="Q35" s="9">
        <v>38.5</v>
      </c>
      <c r="R35" s="9">
        <v>0.8</v>
      </c>
      <c r="S35" s="9">
        <v>89.6</v>
      </c>
      <c r="T35" s="9">
        <v>4.3</v>
      </c>
      <c r="U35" s="9">
        <v>86.58</v>
      </c>
      <c r="V35" s="9">
        <v>1.56</v>
      </c>
      <c r="W35" s="11">
        <v>54231</v>
      </c>
      <c r="X35" s="11">
        <v>8771</v>
      </c>
      <c r="Y35" s="11">
        <v>52410</v>
      </c>
      <c r="Z35" s="11">
        <v>1707</v>
      </c>
    </row>
    <row r="36" spans="1:26" x14ac:dyDescent="0.35">
      <c r="A36" t="s">
        <v>63</v>
      </c>
      <c r="B36" s="9" t="s">
        <v>35</v>
      </c>
      <c r="C36" s="11">
        <v>886600</v>
      </c>
      <c r="D36" s="11">
        <v>14288</v>
      </c>
      <c r="E36" s="11">
        <v>41845</v>
      </c>
      <c r="F36" s="11">
        <v>3691</v>
      </c>
      <c r="G36" s="9">
        <v>4.72</v>
      </c>
      <c r="H36" s="9">
        <v>0.42</v>
      </c>
      <c r="I36" s="11">
        <v>10100</v>
      </c>
      <c r="J36" s="11">
        <v>1927</v>
      </c>
      <c r="K36" s="11">
        <v>14120</v>
      </c>
      <c r="L36" s="11">
        <v>1834</v>
      </c>
      <c r="M36" s="11">
        <v>17625</v>
      </c>
      <c r="N36" s="11">
        <v>1971</v>
      </c>
      <c r="O36" s="9">
        <v>56.4</v>
      </c>
      <c r="P36" s="9">
        <v>1</v>
      </c>
      <c r="Q36" s="9">
        <v>45.6</v>
      </c>
      <c r="R36" s="9">
        <v>0.4</v>
      </c>
      <c r="S36" s="9">
        <v>59.94</v>
      </c>
      <c r="T36" s="9">
        <v>3.64</v>
      </c>
      <c r="U36" s="9">
        <v>75.81</v>
      </c>
      <c r="V36" s="9">
        <v>0.64</v>
      </c>
      <c r="W36" s="11">
        <v>74238</v>
      </c>
      <c r="X36" s="11">
        <v>3127</v>
      </c>
      <c r="Y36" s="11">
        <v>86601</v>
      </c>
      <c r="Z36" s="11">
        <v>802</v>
      </c>
    </row>
    <row r="37" spans="1:26" x14ac:dyDescent="0.35">
      <c r="A37" t="s">
        <v>64</v>
      </c>
      <c r="B37" s="9" t="s">
        <v>35</v>
      </c>
      <c r="C37" s="11">
        <v>32600</v>
      </c>
      <c r="D37" s="11">
        <v>9807</v>
      </c>
      <c r="E37" s="11">
        <v>8570</v>
      </c>
      <c r="F37" s="11">
        <v>1441</v>
      </c>
      <c r="G37" s="9">
        <v>2.63</v>
      </c>
      <c r="H37" s="9">
        <v>0.43</v>
      </c>
      <c r="I37" s="11">
        <v>4610</v>
      </c>
      <c r="J37" s="11">
        <v>1199</v>
      </c>
      <c r="K37" s="11">
        <v>2390</v>
      </c>
      <c r="L37" s="11">
        <v>602</v>
      </c>
      <c r="M37" s="11">
        <v>1570</v>
      </c>
      <c r="N37" s="11">
        <v>554</v>
      </c>
      <c r="O37" s="9">
        <v>43.2</v>
      </c>
      <c r="P37" s="9">
        <v>4.5</v>
      </c>
      <c r="Q37" s="9">
        <v>36.9</v>
      </c>
      <c r="R37" s="9">
        <v>0.7</v>
      </c>
      <c r="S37" s="9">
        <v>67.19</v>
      </c>
      <c r="T37" s="9">
        <v>7.45</v>
      </c>
      <c r="U37" s="9">
        <v>78.59</v>
      </c>
      <c r="V37" s="9">
        <v>1.34</v>
      </c>
      <c r="W37" s="11">
        <v>60916</v>
      </c>
      <c r="X37" s="11">
        <v>3850</v>
      </c>
      <c r="Y37" s="11">
        <v>71373</v>
      </c>
      <c r="Z37" s="11">
        <v>1200</v>
      </c>
    </row>
    <row r="38" spans="1:26" x14ac:dyDescent="0.35">
      <c r="A38" t="s">
        <v>65</v>
      </c>
      <c r="B38" s="9" t="s">
        <v>35</v>
      </c>
      <c r="C38" s="11">
        <v>319410</v>
      </c>
      <c r="D38" s="11">
        <v>9634</v>
      </c>
      <c r="E38" s="11">
        <v>17270</v>
      </c>
      <c r="F38" s="11">
        <v>2257</v>
      </c>
      <c r="G38" s="9">
        <v>5.41</v>
      </c>
      <c r="H38" s="9">
        <v>0.66</v>
      </c>
      <c r="I38" s="11">
        <v>6700</v>
      </c>
      <c r="J38" s="11">
        <v>1582</v>
      </c>
      <c r="K38" s="11">
        <v>6190</v>
      </c>
      <c r="L38" s="11">
        <v>1272</v>
      </c>
      <c r="M38" s="11">
        <v>4380</v>
      </c>
      <c r="N38" s="11">
        <v>949</v>
      </c>
      <c r="O38" s="9">
        <v>50.2</v>
      </c>
      <c r="P38" s="9">
        <v>2.2999999999999998</v>
      </c>
      <c r="Q38" s="9">
        <v>42.4</v>
      </c>
      <c r="R38" s="9">
        <v>0.8</v>
      </c>
      <c r="S38" s="9">
        <v>74.27</v>
      </c>
      <c r="T38" s="9">
        <v>6.63</v>
      </c>
      <c r="U38" s="9">
        <v>83.14</v>
      </c>
      <c r="V38" s="9">
        <v>1.04</v>
      </c>
      <c r="W38" s="11">
        <v>61762</v>
      </c>
      <c r="X38" s="11">
        <v>3930</v>
      </c>
      <c r="Y38" s="11">
        <v>62163</v>
      </c>
      <c r="Z38" s="11">
        <v>1090</v>
      </c>
    </row>
    <row r="39" spans="1:26" x14ac:dyDescent="0.35">
      <c r="A39" t="s">
        <v>66</v>
      </c>
      <c r="B39" s="9" t="s">
        <v>35</v>
      </c>
      <c r="C39" s="11">
        <v>2047215</v>
      </c>
      <c r="D39" s="11">
        <v>24618</v>
      </c>
      <c r="E39" s="11">
        <v>83905</v>
      </c>
      <c r="F39" s="11">
        <v>4233</v>
      </c>
      <c r="G39" s="9">
        <v>4.0999999999999996</v>
      </c>
      <c r="H39" s="9">
        <v>0.2</v>
      </c>
      <c r="I39" s="11">
        <v>22920</v>
      </c>
      <c r="J39" s="11">
        <v>2520</v>
      </c>
      <c r="K39" s="11">
        <v>28455</v>
      </c>
      <c r="L39" s="11">
        <v>3133</v>
      </c>
      <c r="M39" s="11">
        <v>32535</v>
      </c>
      <c r="N39" s="11">
        <v>2742</v>
      </c>
      <c r="O39" s="9">
        <v>55.1</v>
      </c>
      <c r="P39" s="9">
        <v>1.2</v>
      </c>
      <c r="Q39" s="9">
        <v>44.2</v>
      </c>
      <c r="R39" s="9">
        <v>0.3</v>
      </c>
      <c r="S39" s="9">
        <v>73.650000000000006</v>
      </c>
      <c r="T39" s="9">
        <v>2.29</v>
      </c>
      <c r="U39" s="9">
        <v>83.08</v>
      </c>
      <c r="V39" s="9">
        <v>0.44</v>
      </c>
      <c r="W39" s="11">
        <v>58060</v>
      </c>
      <c r="X39" s="11">
        <v>3674</v>
      </c>
      <c r="Y39" s="11">
        <v>65825</v>
      </c>
      <c r="Z39" s="11">
        <v>511</v>
      </c>
    </row>
    <row r="40" spans="1:26" x14ac:dyDescent="0.35">
      <c r="A40" t="s">
        <v>67</v>
      </c>
      <c r="B40" s="9" t="s">
        <v>35</v>
      </c>
      <c r="C40" s="11">
        <v>86750</v>
      </c>
      <c r="D40" s="11">
        <v>4150</v>
      </c>
      <c r="E40" s="11">
        <v>5430</v>
      </c>
      <c r="F40" s="11">
        <v>880</v>
      </c>
      <c r="G40" s="9">
        <v>6.26</v>
      </c>
      <c r="H40" s="9">
        <v>0.98</v>
      </c>
      <c r="I40" s="11">
        <v>865</v>
      </c>
      <c r="J40" s="11">
        <v>517</v>
      </c>
      <c r="K40" s="11">
        <v>1045</v>
      </c>
      <c r="L40" s="11">
        <v>416</v>
      </c>
      <c r="M40" s="11">
        <v>3520</v>
      </c>
      <c r="N40" s="11">
        <v>762</v>
      </c>
      <c r="O40" s="9">
        <v>63.7</v>
      </c>
      <c r="P40" s="9">
        <v>1.3</v>
      </c>
      <c r="Q40" s="9">
        <v>51.2</v>
      </c>
      <c r="R40" s="9">
        <v>0.7</v>
      </c>
      <c r="S40" s="9">
        <v>75.73</v>
      </c>
      <c r="T40" s="9">
        <v>7.08</v>
      </c>
      <c r="U40" s="9">
        <v>84.18</v>
      </c>
      <c r="V40" s="9">
        <v>1.86</v>
      </c>
      <c r="W40" s="11">
        <v>57418</v>
      </c>
      <c r="X40" s="11">
        <v>14436</v>
      </c>
      <c r="Y40" s="11">
        <v>61364</v>
      </c>
      <c r="Z40" s="11">
        <v>1328</v>
      </c>
    </row>
    <row r="41" spans="1:26" x14ac:dyDescent="0.35">
      <c r="A41" t="s">
        <v>68</v>
      </c>
      <c r="B41" s="9" t="s">
        <v>35</v>
      </c>
      <c r="C41" s="11">
        <v>225785</v>
      </c>
      <c r="D41" s="11">
        <v>8783</v>
      </c>
      <c r="E41" s="11">
        <v>8230</v>
      </c>
      <c r="F41" s="11">
        <v>1343</v>
      </c>
      <c r="G41" s="9">
        <v>3.65</v>
      </c>
      <c r="H41" s="9">
        <v>0.57999999999999996</v>
      </c>
      <c r="I41" s="11">
        <v>2935</v>
      </c>
      <c r="J41" s="11">
        <v>878</v>
      </c>
      <c r="K41" s="11">
        <v>3360</v>
      </c>
      <c r="L41" s="11">
        <v>939</v>
      </c>
      <c r="M41" s="11">
        <v>1940</v>
      </c>
      <c r="N41" s="11">
        <v>652</v>
      </c>
      <c r="O41" s="9">
        <v>50.5</v>
      </c>
      <c r="P41" s="9">
        <v>4</v>
      </c>
      <c r="Q41" s="9">
        <v>36.9</v>
      </c>
      <c r="R41" s="9">
        <v>0.7</v>
      </c>
      <c r="S41" s="9">
        <v>84.63</v>
      </c>
      <c r="T41" s="9">
        <v>5.57</v>
      </c>
      <c r="U41" s="9">
        <v>89.72</v>
      </c>
      <c r="V41" s="9">
        <v>1.22</v>
      </c>
      <c r="W41" s="11">
        <v>71498</v>
      </c>
      <c r="X41" s="11">
        <v>11219</v>
      </c>
      <c r="Y41" s="11">
        <v>86177</v>
      </c>
      <c r="Z41" s="11">
        <v>1540</v>
      </c>
    </row>
    <row r="42" spans="1:26" x14ac:dyDescent="0.35">
      <c r="A42" t="s">
        <v>69</v>
      </c>
      <c r="B42" s="9" t="s">
        <v>35</v>
      </c>
      <c r="C42" s="11">
        <v>401310</v>
      </c>
      <c r="D42" s="11">
        <v>11733</v>
      </c>
      <c r="E42" s="11">
        <v>14135</v>
      </c>
      <c r="F42" s="11">
        <v>1669</v>
      </c>
      <c r="G42" s="9">
        <v>3.52</v>
      </c>
      <c r="H42" s="9">
        <v>0.42</v>
      </c>
      <c r="I42" s="11">
        <v>3670</v>
      </c>
      <c r="J42" s="11">
        <v>883</v>
      </c>
      <c r="K42" s="11">
        <v>3265</v>
      </c>
      <c r="L42" s="11">
        <v>863</v>
      </c>
      <c r="M42" s="11">
        <v>7200</v>
      </c>
      <c r="N42" s="11">
        <v>1260</v>
      </c>
      <c r="O42" s="9">
        <v>60.2</v>
      </c>
      <c r="P42" s="9">
        <v>2.2000000000000002</v>
      </c>
      <c r="Q42" s="9">
        <v>44.7</v>
      </c>
      <c r="R42" s="9">
        <v>0.6</v>
      </c>
      <c r="S42" s="9">
        <v>74.89</v>
      </c>
      <c r="T42" s="9">
        <v>5.35</v>
      </c>
      <c r="U42" s="9">
        <v>84.68</v>
      </c>
      <c r="V42" s="9">
        <v>1.02</v>
      </c>
      <c r="W42" s="11">
        <v>80774</v>
      </c>
      <c r="X42" s="11">
        <v>10385</v>
      </c>
      <c r="Y42" s="11">
        <v>95344</v>
      </c>
      <c r="Z42" s="11">
        <v>5037</v>
      </c>
    </row>
    <row r="43" spans="1:26" x14ac:dyDescent="0.35">
      <c r="A43" t="s">
        <v>70</v>
      </c>
      <c r="B43" s="9" t="s">
        <v>35</v>
      </c>
      <c r="C43" s="11">
        <v>316690</v>
      </c>
      <c r="D43" s="11">
        <v>9664</v>
      </c>
      <c r="E43" s="11">
        <v>10810</v>
      </c>
      <c r="F43" s="11">
        <v>1644</v>
      </c>
      <c r="G43" s="9">
        <v>3.41</v>
      </c>
      <c r="H43" s="9">
        <v>0.52</v>
      </c>
      <c r="I43" s="11">
        <v>3545</v>
      </c>
      <c r="J43" s="11">
        <v>1082</v>
      </c>
      <c r="K43" s="11">
        <v>4560</v>
      </c>
      <c r="L43" s="11">
        <v>1044</v>
      </c>
      <c r="M43" s="11">
        <v>2705</v>
      </c>
      <c r="N43" s="11">
        <v>658</v>
      </c>
      <c r="O43" s="9">
        <v>51.6</v>
      </c>
      <c r="P43" s="9">
        <v>2.9</v>
      </c>
      <c r="Q43" s="9">
        <v>42.8</v>
      </c>
      <c r="R43" s="9">
        <v>0.7</v>
      </c>
      <c r="S43" s="9">
        <v>87.09</v>
      </c>
      <c r="T43" s="9">
        <v>5.13</v>
      </c>
      <c r="U43" s="9">
        <v>90.05</v>
      </c>
      <c r="V43" s="9">
        <v>1.04</v>
      </c>
      <c r="W43" s="11">
        <v>56369</v>
      </c>
      <c r="X43" s="11">
        <v>11732</v>
      </c>
      <c r="Y43" s="11">
        <v>62157</v>
      </c>
      <c r="Z43" s="11">
        <v>1408</v>
      </c>
    </row>
    <row r="44" spans="1:26" x14ac:dyDescent="0.35">
      <c r="A44" t="s">
        <v>71</v>
      </c>
      <c r="B44" s="9" t="s">
        <v>35</v>
      </c>
      <c r="C44" s="11">
        <v>101550</v>
      </c>
      <c r="D44" s="11">
        <v>5505</v>
      </c>
      <c r="E44" s="11">
        <v>7970</v>
      </c>
      <c r="F44" s="11">
        <v>1354</v>
      </c>
      <c r="G44" s="9">
        <v>7.85</v>
      </c>
      <c r="H44" s="9">
        <v>1.2</v>
      </c>
      <c r="I44" s="11">
        <v>1375</v>
      </c>
      <c r="J44" s="11">
        <v>549</v>
      </c>
      <c r="K44" s="11">
        <v>2035</v>
      </c>
      <c r="L44" s="11">
        <v>609</v>
      </c>
      <c r="M44" s="11">
        <v>4560</v>
      </c>
      <c r="N44" s="11">
        <v>1020</v>
      </c>
      <c r="O44" s="9">
        <v>63.3</v>
      </c>
      <c r="P44" s="9">
        <v>3.2</v>
      </c>
      <c r="Q44" s="9">
        <v>51</v>
      </c>
      <c r="R44" s="9">
        <v>1.3</v>
      </c>
      <c r="S44" s="9">
        <v>22.18</v>
      </c>
      <c r="T44" s="9">
        <v>6.06</v>
      </c>
      <c r="U44" s="9">
        <v>53.38</v>
      </c>
      <c r="V44" s="9">
        <v>2.94</v>
      </c>
      <c r="W44" s="11">
        <v>33298</v>
      </c>
      <c r="X44" s="11">
        <v>14523</v>
      </c>
      <c r="Y44" s="11">
        <v>56617</v>
      </c>
      <c r="Z44" s="11">
        <v>4713</v>
      </c>
    </row>
    <row r="45" spans="1:26" x14ac:dyDescent="0.35">
      <c r="A45" s="10" t="s">
        <v>72</v>
      </c>
      <c r="B45" s="9" t="s">
        <v>31</v>
      </c>
      <c r="C45" s="11">
        <v>8924740</v>
      </c>
      <c r="D45" s="11">
        <v>59309</v>
      </c>
      <c r="E45" s="11">
        <v>355350</v>
      </c>
      <c r="F45" s="11">
        <v>8330</v>
      </c>
      <c r="G45" s="9">
        <v>3.98</v>
      </c>
      <c r="H45" s="9">
        <v>0.09</v>
      </c>
      <c r="I45" s="11">
        <v>135695</v>
      </c>
      <c r="J45" s="11">
        <v>5541</v>
      </c>
      <c r="K45" s="11">
        <v>128050</v>
      </c>
      <c r="L45" s="11">
        <v>5676</v>
      </c>
      <c r="M45" s="11">
        <v>91610</v>
      </c>
      <c r="N45" s="11">
        <v>4281</v>
      </c>
      <c r="O45" s="9">
        <v>50.9</v>
      </c>
      <c r="P45" s="9">
        <v>0.6</v>
      </c>
      <c r="Q45" s="9">
        <v>40.6</v>
      </c>
      <c r="R45" s="9">
        <v>0.1</v>
      </c>
      <c r="S45" s="9">
        <v>78.94</v>
      </c>
      <c r="T45" s="9">
        <v>1.04</v>
      </c>
      <c r="U45" s="9">
        <v>85.78</v>
      </c>
      <c r="V45" s="9">
        <v>0.17</v>
      </c>
      <c r="W45" s="11">
        <v>71906</v>
      </c>
      <c r="X45" s="11">
        <v>877</v>
      </c>
      <c r="Y45" s="11">
        <v>81471</v>
      </c>
      <c r="Z45" s="11">
        <v>168</v>
      </c>
    </row>
    <row r="46" spans="1:26" x14ac:dyDescent="0.35">
      <c r="A46" s="10" t="s">
        <v>73</v>
      </c>
      <c r="B46" s="9" t="s">
        <v>31</v>
      </c>
      <c r="C46" s="11">
        <v>4710350</v>
      </c>
      <c r="D46" s="11">
        <v>38915</v>
      </c>
      <c r="E46" s="11">
        <v>185675</v>
      </c>
      <c r="F46" s="11">
        <v>6564</v>
      </c>
      <c r="G46" s="9">
        <v>3.94</v>
      </c>
      <c r="H46" s="9">
        <v>0.14000000000000001</v>
      </c>
      <c r="I46" s="11">
        <v>81360</v>
      </c>
      <c r="J46" s="11">
        <v>4037</v>
      </c>
      <c r="K46" s="11">
        <v>69630</v>
      </c>
      <c r="L46" s="11">
        <v>4326</v>
      </c>
      <c r="M46" s="11">
        <v>34685</v>
      </c>
      <c r="N46" s="11">
        <v>2705</v>
      </c>
      <c r="O46" s="9">
        <v>48.2</v>
      </c>
      <c r="P46" s="9">
        <v>0.8</v>
      </c>
      <c r="Q46" s="9">
        <v>40</v>
      </c>
      <c r="R46" s="9">
        <v>0.2</v>
      </c>
      <c r="S46" s="9">
        <v>81.34</v>
      </c>
      <c r="T46" s="9">
        <v>1.52</v>
      </c>
      <c r="U46" s="9">
        <v>87.09</v>
      </c>
      <c r="V46" s="9">
        <v>0.21</v>
      </c>
      <c r="W46" s="11">
        <v>74067</v>
      </c>
      <c r="X46" s="11">
        <v>2358</v>
      </c>
      <c r="Y46" s="11">
        <v>84169</v>
      </c>
      <c r="Z46" s="11">
        <v>753</v>
      </c>
    </row>
    <row r="47" spans="1:26" x14ac:dyDescent="0.35">
      <c r="A47" t="s">
        <v>74</v>
      </c>
      <c r="B47" s="9" t="s">
        <v>35</v>
      </c>
      <c r="C47" s="11">
        <v>539660</v>
      </c>
      <c r="D47" s="11">
        <v>12814</v>
      </c>
      <c r="E47" s="11">
        <v>19850</v>
      </c>
      <c r="F47" s="11">
        <v>2004</v>
      </c>
      <c r="G47" s="9">
        <v>3.68</v>
      </c>
      <c r="H47" s="9">
        <v>0.39</v>
      </c>
      <c r="I47" s="11">
        <v>8045</v>
      </c>
      <c r="J47" s="11">
        <v>1309</v>
      </c>
      <c r="K47" s="11">
        <v>7330</v>
      </c>
      <c r="L47" s="11">
        <v>1353</v>
      </c>
      <c r="M47" s="11">
        <v>4475</v>
      </c>
      <c r="N47" s="11">
        <v>975</v>
      </c>
      <c r="O47" s="9">
        <v>48.8</v>
      </c>
      <c r="P47" s="9">
        <v>1.7</v>
      </c>
      <c r="Q47" s="9">
        <v>40.4</v>
      </c>
      <c r="R47" s="9">
        <v>0.4</v>
      </c>
      <c r="S47" s="9">
        <v>81.73</v>
      </c>
      <c r="T47" s="9">
        <v>5.05</v>
      </c>
      <c r="U47" s="9">
        <v>88.98</v>
      </c>
      <c r="V47" s="9">
        <v>0.74</v>
      </c>
      <c r="W47" s="11">
        <v>71870</v>
      </c>
      <c r="X47" s="11">
        <v>4944</v>
      </c>
      <c r="Y47" s="11">
        <v>80340</v>
      </c>
      <c r="Z47" s="11">
        <v>701</v>
      </c>
    </row>
    <row r="48" spans="1:26" x14ac:dyDescent="0.35">
      <c r="A48" t="s">
        <v>75</v>
      </c>
      <c r="B48" s="9" t="s">
        <v>35</v>
      </c>
      <c r="C48" s="11">
        <v>436360</v>
      </c>
      <c r="D48" s="11">
        <v>10489</v>
      </c>
      <c r="E48" s="11">
        <v>17370</v>
      </c>
      <c r="F48" s="11">
        <v>2255</v>
      </c>
      <c r="G48" s="9">
        <v>3.98</v>
      </c>
      <c r="H48" s="9">
        <v>0.49</v>
      </c>
      <c r="I48" s="11">
        <v>6355</v>
      </c>
      <c r="J48" s="11">
        <v>1676</v>
      </c>
      <c r="K48" s="11">
        <v>6525</v>
      </c>
      <c r="L48" s="11">
        <v>1211</v>
      </c>
      <c r="M48" s="11">
        <v>4490</v>
      </c>
      <c r="N48" s="11">
        <v>1062</v>
      </c>
      <c r="O48" s="9">
        <v>53.2</v>
      </c>
      <c r="P48" s="9">
        <v>2.7</v>
      </c>
      <c r="Q48" s="9">
        <v>43</v>
      </c>
      <c r="R48" s="9">
        <v>0.5</v>
      </c>
      <c r="S48" s="9">
        <v>81.17</v>
      </c>
      <c r="T48" s="9">
        <v>4.3899999999999997</v>
      </c>
      <c r="U48" s="9">
        <v>85.41</v>
      </c>
      <c r="V48" s="9">
        <v>0.89</v>
      </c>
      <c r="W48" s="11">
        <v>81946</v>
      </c>
      <c r="X48" s="11">
        <v>7553</v>
      </c>
      <c r="Y48" s="11">
        <v>87117</v>
      </c>
      <c r="Z48" s="11">
        <v>1164</v>
      </c>
    </row>
    <row r="49" spans="1:26" x14ac:dyDescent="0.35">
      <c r="A49" t="s">
        <v>76</v>
      </c>
      <c r="B49" s="9" t="s">
        <v>35</v>
      </c>
      <c r="C49" s="11">
        <v>1363955</v>
      </c>
      <c r="D49" s="11">
        <v>19724</v>
      </c>
      <c r="E49" s="11">
        <v>38825</v>
      </c>
      <c r="F49" s="11">
        <v>3467</v>
      </c>
      <c r="G49" s="9">
        <v>2.85</v>
      </c>
      <c r="H49" s="9">
        <v>0.24</v>
      </c>
      <c r="I49" s="11">
        <v>19435</v>
      </c>
      <c r="J49" s="11">
        <v>2653</v>
      </c>
      <c r="K49" s="11">
        <v>13285</v>
      </c>
      <c r="L49" s="11">
        <v>2145</v>
      </c>
      <c r="M49" s="11">
        <v>6110</v>
      </c>
      <c r="N49" s="11">
        <v>1171</v>
      </c>
      <c r="O49" s="9">
        <v>44.9</v>
      </c>
      <c r="P49" s="9">
        <v>4.8</v>
      </c>
      <c r="Q49" s="9">
        <v>38.4</v>
      </c>
      <c r="R49" s="9">
        <v>0.2</v>
      </c>
      <c r="S49" s="9">
        <v>86.65</v>
      </c>
      <c r="T49" s="9">
        <v>2.99</v>
      </c>
      <c r="U49" s="9">
        <v>88.88</v>
      </c>
      <c r="V49" s="9">
        <v>0.35</v>
      </c>
      <c r="W49" s="11">
        <v>92271</v>
      </c>
      <c r="X49" s="11">
        <v>6242</v>
      </c>
      <c r="Y49" s="11">
        <v>102312</v>
      </c>
      <c r="Z49" s="11">
        <v>265</v>
      </c>
    </row>
    <row r="50" spans="1:26" x14ac:dyDescent="0.35">
      <c r="A50" t="s">
        <v>77</v>
      </c>
      <c r="B50" s="9" t="s">
        <v>35</v>
      </c>
      <c r="C50" s="11">
        <v>195940</v>
      </c>
      <c r="D50" s="11">
        <v>7480</v>
      </c>
      <c r="E50" s="11">
        <v>7590</v>
      </c>
      <c r="F50" s="11">
        <v>1350</v>
      </c>
      <c r="G50" s="9">
        <v>3.87</v>
      </c>
      <c r="H50" s="9">
        <v>0.65</v>
      </c>
      <c r="I50" s="11">
        <v>4340</v>
      </c>
      <c r="J50" s="11">
        <v>1027</v>
      </c>
      <c r="K50" s="11">
        <v>1885</v>
      </c>
      <c r="L50" s="11">
        <v>578</v>
      </c>
      <c r="M50" s="11">
        <v>1365</v>
      </c>
      <c r="N50" s="11">
        <v>531</v>
      </c>
      <c r="O50" s="9">
        <v>40.200000000000003</v>
      </c>
      <c r="P50" s="9">
        <v>5.8</v>
      </c>
      <c r="Q50" s="9">
        <v>35.200000000000003</v>
      </c>
      <c r="R50" s="9">
        <v>0.5</v>
      </c>
      <c r="S50" s="9">
        <v>57.21</v>
      </c>
      <c r="T50" s="9">
        <v>8.06</v>
      </c>
      <c r="U50" s="9">
        <v>73.8</v>
      </c>
      <c r="V50" s="9">
        <v>1.71</v>
      </c>
      <c r="W50" s="11">
        <v>61944</v>
      </c>
      <c r="X50" s="11">
        <v>7405</v>
      </c>
      <c r="Y50" s="11">
        <v>62979</v>
      </c>
      <c r="Z50" s="11">
        <v>2911</v>
      </c>
    </row>
    <row r="51" spans="1:26" x14ac:dyDescent="0.35">
      <c r="A51" t="s">
        <v>78</v>
      </c>
      <c r="B51" s="9" t="s">
        <v>35</v>
      </c>
      <c r="C51" s="11">
        <v>670380</v>
      </c>
      <c r="D51" s="11">
        <v>13511</v>
      </c>
      <c r="E51" s="11">
        <v>33750</v>
      </c>
      <c r="F51" s="11">
        <v>3019</v>
      </c>
      <c r="G51" s="9">
        <v>5.03</v>
      </c>
      <c r="H51" s="9">
        <v>0.45</v>
      </c>
      <c r="I51" s="11">
        <v>16840</v>
      </c>
      <c r="J51" s="11">
        <v>2228</v>
      </c>
      <c r="K51" s="11">
        <v>11265</v>
      </c>
      <c r="L51" s="11">
        <v>1774</v>
      </c>
      <c r="M51" s="11">
        <v>5645</v>
      </c>
      <c r="N51" s="11">
        <v>1064</v>
      </c>
      <c r="O51" s="9">
        <v>45.1</v>
      </c>
      <c r="P51" s="9">
        <v>3.5</v>
      </c>
      <c r="Q51" s="9">
        <v>39.9</v>
      </c>
      <c r="R51" s="9">
        <v>0.4</v>
      </c>
      <c r="S51" s="9">
        <v>80.180000000000007</v>
      </c>
      <c r="T51" s="9">
        <v>4.05</v>
      </c>
      <c r="U51" s="9">
        <v>84.05</v>
      </c>
      <c r="V51" s="9">
        <v>0.75</v>
      </c>
      <c r="W51" s="11">
        <v>51671</v>
      </c>
      <c r="X51" s="11">
        <v>2832</v>
      </c>
      <c r="Y51" s="11">
        <v>59429</v>
      </c>
      <c r="Z51" s="11">
        <v>1380</v>
      </c>
    </row>
    <row r="52" spans="1:26" x14ac:dyDescent="0.35">
      <c r="A52" t="s">
        <v>79</v>
      </c>
      <c r="B52" s="9" t="s">
        <v>35</v>
      </c>
      <c r="C52" s="11">
        <v>216025</v>
      </c>
      <c r="D52" s="11">
        <v>7360</v>
      </c>
      <c r="E52" s="11">
        <v>10020</v>
      </c>
      <c r="F52" s="11">
        <v>1568</v>
      </c>
      <c r="G52" s="9">
        <v>4.6399999999999997</v>
      </c>
      <c r="H52" s="9">
        <v>0.71</v>
      </c>
      <c r="I52" s="11">
        <v>4375</v>
      </c>
      <c r="J52" s="11">
        <v>1052</v>
      </c>
      <c r="K52" s="11">
        <v>4015</v>
      </c>
      <c r="L52" s="11">
        <v>1165</v>
      </c>
      <c r="M52" s="11">
        <v>1630</v>
      </c>
      <c r="N52" s="11">
        <v>599</v>
      </c>
      <c r="O52" s="9">
        <v>46.6</v>
      </c>
      <c r="P52" s="9">
        <v>3.2</v>
      </c>
      <c r="Q52" s="9">
        <v>41.3</v>
      </c>
      <c r="R52" s="9">
        <v>0.6</v>
      </c>
      <c r="S52" s="9">
        <v>78.180000000000007</v>
      </c>
      <c r="T52" s="9">
        <v>7.24</v>
      </c>
      <c r="U52" s="9">
        <v>90.99</v>
      </c>
      <c r="V52" s="9">
        <v>1.1499999999999999</v>
      </c>
      <c r="W52" s="11">
        <v>66862</v>
      </c>
      <c r="X52" s="11">
        <v>4403</v>
      </c>
      <c r="Y52" s="11">
        <v>73622</v>
      </c>
      <c r="Z52" s="11">
        <v>2047</v>
      </c>
    </row>
    <row r="53" spans="1:26" x14ac:dyDescent="0.35">
      <c r="A53" t="s">
        <v>80</v>
      </c>
      <c r="B53" s="9" t="s">
        <v>35</v>
      </c>
      <c r="C53" s="11">
        <v>709525</v>
      </c>
      <c r="D53" s="11">
        <v>15060</v>
      </c>
      <c r="E53" s="11">
        <v>32225</v>
      </c>
      <c r="F53" s="11">
        <v>2362</v>
      </c>
      <c r="G53" s="9">
        <v>4.54</v>
      </c>
      <c r="H53" s="9">
        <v>0.31</v>
      </c>
      <c r="I53" s="11">
        <v>12885</v>
      </c>
      <c r="J53" s="11">
        <v>1783</v>
      </c>
      <c r="K53" s="11">
        <v>14180</v>
      </c>
      <c r="L53" s="11">
        <v>1838</v>
      </c>
      <c r="M53" s="11">
        <v>5160</v>
      </c>
      <c r="N53" s="11">
        <v>972</v>
      </c>
      <c r="O53" s="9">
        <v>48.7</v>
      </c>
      <c r="P53" s="9">
        <v>1.4</v>
      </c>
      <c r="Q53" s="9">
        <v>40.799999999999997</v>
      </c>
      <c r="R53" s="9">
        <v>0.3</v>
      </c>
      <c r="S53" s="9">
        <v>80.11</v>
      </c>
      <c r="T53" s="9">
        <v>3.74</v>
      </c>
      <c r="U53" s="9">
        <v>86.76</v>
      </c>
      <c r="V53" s="9">
        <v>0.68</v>
      </c>
      <c r="W53" s="11">
        <v>69131</v>
      </c>
      <c r="X53" s="11">
        <v>3860</v>
      </c>
      <c r="Y53" s="11">
        <v>72150</v>
      </c>
      <c r="Z53" s="11">
        <v>627</v>
      </c>
    </row>
    <row r="54" spans="1:26" x14ac:dyDescent="0.35">
      <c r="A54" t="s">
        <v>81</v>
      </c>
      <c r="B54" s="9" t="s">
        <v>35</v>
      </c>
      <c r="C54" s="11">
        <v>146580</v>
      </c>
      <c r="D54" s="11">
        <v>4902</v>
      </c>
      <c r="E54" s="11">
        <v>8045</v>
      </c>
      <c r="F54" s="11">
        <v>1205</v>
      </c>
      <c r="G54" s="9">
        <v>5.49</v>
      </c>
      <c r="H54" s="9">
        <v>0.8</v>
      </c>
      <c r="I54" s="11">
        <v>2180</v>
      </c>
      <c r="J54" s="11">
        <v>671</v>
      </c>
      <c r="K54" s="11">
        <v>3730</v>
      </c>
      <c r="L54" s="11">
        <v>788</v>
      </c>
      <c r="M54" s="11">
        <v>2135</v>
      </c>
      <c r="N54" s="11">
        <v>669</v>
      </c>
      <c r="O54" s="9">
        <v>54.4</v>
      </c>
      <c r="P54" s="9">
        <v>2.5</v>
      </c>
      <c r="Q54" s="9">
        <v>44.8</v>
      </c>
      <c r="R54" s="9">
        <v>1.1000000000000001</v>
      </c>
      <c r="S54" s="9">
        <v>86.96</v>
      </c>
      <c r="T54" s="9">
        <v>7.16</v>
      </c>
      <c r="U54" s="9">
        <v>89.55</v>
      </c>
      <c r="V54" s="9">
        <v>1.42</v>
      </c>
      <c r="W54" s="11">
        <v>75938</v>
      </c>
      <c r="X54" s="11">
        <v>6556</v>
      </c>
      <c r="Y54" s="11">
        <v>80596</v>
      </c>
      <c r="Z54" s="11">
        <v>1292</v>
      </c>
    </row>
    <row r="55" spans="1:26" x14ac:dyDescent="0.35">
      <c r="A55" s="10" t="s">
        <v>82</v>
      </c>
      <c r="B55" s="9" t="s">
        <v>31</v>
      </c>
      <c r="C55" s="11">
        <v>2856605</v>
      </c>
      <c r="D55" s="11">
        <v>31787</v>
      </c>
      <c r="E55" s="11">
        <v>119450</v>
      </c>
      <c r="F55" s="11">
        <v>4658</v>
      </c>
      <c r="G55" s="9">
        <v>4.18</v>
      </c>
      <c r="H55" s="9">
        <v>0.16</v>
      </c>
      <c r="I55" s="11">
        <v>37175</v>
      </c>
      <c r="J55" s="11">
        <v>3583</v>
      </c>
      <c r="K55" s="11">
        <v>44520</v>
      </c>
      <c r="L55" s="11">
        <v>2649</v>
      </c>
      <c r="M55" s="11">
        <v>37755</v>
      </c>
      <c r="N55" s="11">
        <v>2467</v>
      </c>
      <c r="O55" s="9">
        <v>54</v>
      </c>
      <c r="P55" s="9">
        <v>0.8</v>
      </c>
      <c r="Q55" s="9">
        <v>42.4</v>
      </c>
      <c r="R55" s="9">
        <v>0.3</v>
      </c>
      <c r="S55" s="9">
        <v>80.52</v>
      </c>
      <c r="T55" s="9">
        <v>1.7</v>
      </c>
      <c r="U55" s="9">
        <v>87.55</v>
      </c>
      <c r="V55" s="9">
        <v>0.35</v>
      </c>
      <c r="W55" s="11">
        <v>72656</v>
      </c>
      <c r="X55" s="11">
        <v>2309</v>
      </c>
      <c r="Y55" s="11">
        <v>81948</v>
      </c>
      <c r="Z55" s="11">
        <v>288</v>
      </c>
    </row>
    <row r="56" spans="1:26" x14ac:dyDescent="0.35">
      <c r="A56" t="s">
        <v>83</v>
      </c>
      <c r="B56" s="9" t="s">
        <v>35</v>
      </c>
      <c r="C56" s="11">
        <v>201140</v>
      </c>
      <c r="D56" s="11">
        <v>7206</v>
      </c>
      <c r="E56" s="11">
        <v>6540</v>
      </c>
      <c r="F56" s="11">
        <v>1071</v>
      </c>
      <c r="G56" s="9">
        <v>3.25</v>
      </c>
      <c r="H56" s="9">
        <v>0.51</v>
      </c>
      <c r="I56" s="11">
        <v>1865</v>
      </c>
      <c r="J56" s="11">
        <v>714</v>
      </c>
      <c r="K56" s="11">
        <v>2095</v>
      </c>
      <c r="L56" s="11">
        <v>574</v>
      </c>
      <c r="M56" s="11">
        <v>2580</v>
      </c>
      <c r="N56" s="11">
        <v>734</v>
      </c>
      <c r="O56" s="9">
        <v>57.2</v>
      </c>
      <c r="P56" s="9">
        <v>4</v>
      </c>
      <c r="Q56" s="9">
        <v>44.9</v>
      </c>
      <c r="R56" s="9">
        <v>0.9</v>
      </c>
      <c r="S56" s="9">
        <v>79.7</v>
      </c>
      <c r="T56" s="9">
        <v>6.1</v>
      </c>
      <c r="U56" s="9">
        <v>84.35</v>
      </c>
      <c r="V56" s="9">
        <v>1.33</v>
      </c>
      <c r="W56" s="11">
        <v>79292</v>
      </c>
      <c r="X56" s="11">
        <v>8623</v>
      </c>
      <c r="Y56" s="11">
        <v>81270</v>
      </c>
      <c r="Z56" s="11">
        <v>961</v>
      </c>
    </row>
    <row r="57" spans="1:26" x14ac:dyDescent="0.35">
      <c r="A57" t="s">
        <v>84</v>
      </c>
      <c r="B57" s="9" t="s">
        <v>35</v>
      </c>
      <c r="C57" s="11">
        <v>366400</v>
      </c>
      <c r="D57" s="11">
        <v>9580</v>
      </c>
      <c r="E57" s="11">
        <v>11660</v>
      </c>
      <c r="F57" s="11">
        <v>1428</v>
      </c>
      <c r="G57" s="9">
        <v>3.18</v>
      </c>
      <c r="H57" s="9">
        <v>0.4</v>
      </c>
      <c r="I57" s="11">
        <v>2795</v>
      </c>
      <c r="J57" s="11">
        <v>833</v>
      </c>
      <c r="K57" s="11">
        <v>4300</v>
      </c>
      <c r="L57" s="11">
        <v>885</v>
      </c>
      <c r="M57" s="11">
        <v>4565</v>
      </c>
      <c r="N57" s="11">
        <v>959</v>
      </c>
      <c r="O57" s="9">
        <v>56.4</v>
      </c>
      <c r="P57" s="9">
        <v>2.9</v>
      </c>
      <c r="Q57" s="9">
        <v>40.9</v>
      </c>
      <c r="R57" s="9">
        <v>0.7</v>
      </c>
      <c r="S57" s="9">
        <v>74.61</v>
      </c>
      <c r="T57" s="9">
        <v>6.01</v>
      </c>
      <c r="U57" s="9">
        <v>87.1</v>
      </c>
      <c r="V57" s="9">
        <v>0.8</v>
      </c>
      <c r="W57" s="11">
        <v>86362</v>
      </c>
      <c r="X57" s="11">
        <v>5870</v>
      </c>
      <c r="Y57" s="11">
        <v>85280</v>
      </c>
      <c r="Z57" s="11">
        <v>1335</v>
      </c>
    </row>
    <row r="58" spans="1:26" x14ac:dyDescent="0.35">
      <c r="A58" t="s">
        <v>85</v>
      </c>
      <c r="B58" s="9" t="s">
        <v>35</v>
      </c>
      <c r="C58" s="11">
        <v>217840</v>
      </c>
      <c r="D58" s="11">
        <v>8952</v>
      </c>
      <c r="E58" s="11">
        <v>6800</v>
      </c>
      <c r="F58" s="11">
        <v>1246</v>
      </c>
      <c r="G58" s="9">
        <v>3.12</v>
      </c>
      <c r="H58" s="9">
        <v>0.56999999999999995</v>
      </c>
      <c r="I58" s="11">
        <v>1915</v>
      </c>
      <c r="J58" s="11">
        <v>827</v>
      </c>
      <c r="K58" s="11">
        <v>2325</v>
      </c>
      <c r="L58" s="11">
        <v>693</v>
      </c>
      <c r="M58" s="11">
        <v>2560</v>
      </c>
      <c r="N58" s="11">
        <v>685</v>
      </c>
      <c r="O58" s="9">
        <v>56.1</v>
      </c>
      <c r="P58" s="9">
        <v>5.2</v>
      </c>
      <c r="Q58" s="9">
        <v>44.7</v>
      </c>
      <c r="R58" s="9">
        <v>0.9</v>
      </c>
      <c r="S58" s="9">
        <v>88.87</v>
      </c>
      <c r="T58" s="9">
        <v>5.34</v>
      </c>
      <c r="U58" s="9">
        <v>90.17</v>
      </c>
      <c r="V58" s="9">
        <v>1.1599999999999999</v>
      </c>
      <c r="W58" s="11">
        <v>88181</v>
      </c>
      <c r="X58" s="11">
        <v>9119</v>
      </c>
      <c r="Y58" s="11">
        <v>100204</v>
      </c>
      <c r="Z58" s="11">
        <v>1038</v>
      </c>
    </row>
    <row r="59" spans="1:26" x14ac:dyDescent="0.35">
      <c r="A59" t="s">
        <v>86</v>
      </c>
      <c r="B59" s="9" t="s">
        <v>35</v>
      </c>
      <c r="C59" s="11">
        <v>219380</v>
      </c>
      <c r="D59" s="11">
        <v>7333</v>
      </c>
      <c r="E59" s="11">
        <v>8730</v>
      </c>
      <c r="F59" s="11">
        <v>1440</v>
      </c>
      <c r="G59" s="9">
        <v>3.98</v>
      </c>
      <c r="H59" s="9">
        <v>0.65</v>
      </c>
      <c r="I59" s="11">
        <v>2300</v>
      </c>
      <c r="J59" s="11">
        <v>687</v>
      </c>
      <c r="K59" s="11">
        <v>3760</v>
      </c>
      <c r="L59" s="11">
        <v>828</v>
      </c>
      <c r="M59" s="11">
        <v>2665</v>
      </c>
      <c r="N59" s="11">
        <v>745</v>
      </c>
      <c r="O59" s="9">
        <v>55.3</v>
      </c>
      <c r="P59" s="9">
        <v>2.8</v>
      </c>
      <c r="Q59" s="9">
        <v>41.9</v>
      </c>
      <c r="R59" s="9">
        <v>0.8</v>
      </c>
      <c r="S59" s="9">
        <v>84.74</v>
      </c>
      <c r="T59" s="9">
        <v>5.67</v>
      </c>
      <c r="U59" s="9">
        <v>90.27</v>
      </c>
      <c r="V59" s="9">
        <v>1.02</v>
      </c>
      <c r="W59" s="11">
        <v>71291</v>
      </c>
      <c r="X59" s="11">
        <v>3598</v>
      </c>
      <c r="Y59" s="11">
        <v>80486</v>
      </c>
      <c r="Z59" s="11">
        <v>929</v>
      </c>
    </row>
    <row r="60" spans="1:26" x14ac:dyDescent="0.35">
      <c r="A60" t="s">
        <v>87</v>
      </c>
      <c r="B60" s="9" t="s">
        <v>35</v>
      </c>
      <c r="C60" s="11">
        <v>266490</v>
      </c>
      <c r="D60" s="11">
        <v>8023</v>
      </c>
      <c r="E60" s="11">
        <v>10595</v>
      </c>
      <c r="F60" s="11">
        <v>1477</v>
      </c>
      <c r="G60" s="9">
        <v>3.98</v>
      </c>
      <c r="H60" s="9">
        <v>0.53</v>
      </c>
      <c r="I60" s="11">
        <v>3620</v>
      </c>
      <c r="J60" s="11">
        <v>879</v>
      </c>
      <c r="K60" s="11">
        <v>3905</v>
      </c>
      <c r="L60" s="11">
        <v>963</v>
      </c>
      <c r="M60" s="11">
        <v>3070</v>
      </c>
      <c r="N60" s="11">
        <v>778</v>
      </c>
      <c r="O60" s="9">
        <v>54.6</v>
      </c>
      <c r="P60" s="9">
        <v>2.2000000000000002</v>
      </c>
      <c r="Q60" s="9">
        <v>40.6</v>
      </c>
      <c r="R60" s="9">
        <v>0.6</v>
      </c>
      <c r="S60" s="9">
        <v>82.76</v>
      </c>
      <c r="T60" s="9">
        <v>5.0199999999999996</v>
      </c>
      <c r="U60" s="9">
        <v>89.55</v>
      </c>
      <c r="V60" s="9">
        <v>0.9</v>
      </c>
      <c r="W60" s="11">
        <v>82042</v>
      </c>
      <c r="X60" s="11">
        <v>4895</v>
      </c>
      <c r="Y60" s="11">
        <v>86443</v>
      </c>
      <c r="Z60" s="11">
        <v>1120</v>
      </c>
    </row>
    <row r="61" spans="1:26" x14ac:dyDescent="0.35">
      <c r="A61" t="s">
        <v>88</v>
      </c>
      <c r="B61" s="9" t="s">
        <v>35</v>
      </c>
      <c r="C61" s="11">
        <v>543680</v>
      </c>
      <c r="D61" s="11">
        <v>13353</v>
      </c>
      <c r="E61" s="11">
        <v>20405</v>
      </c>
      <c r="F61" s="11">
        <v>2111</v>
      </c>
      <c r="G61" s="9">
        <v>3.75</v>
      </c>
      <c r="H61" s="9">
        <v>0.37</v>
      </c>
      <c r="I61" s="11">
        <v>5365</v>
      </c>
      <c r="J61" s="11">
        <v>1193</v>
      </c>
      <c r="K61" s="11">
        <v>8155</v>
      </c>
      <c r="L61" s="11">
        <v>1297</v>
      </c>
      <c r="M61" s="11">
        <v>6880</v>
      </c>
      <c r="N61" s="11">
        <v>1401</v>
      </c>
      <c r="O61" s="9">
        <v>54</v>
      </c>
      <c r="P61" s="9">
        <v>2.7</v>
      </c>
      <c r="Q61" s="9">
        <v>42.7</v>
      </c>
      <c r="R61" s="9">
        <v>0.5</v>
      </c>
      <c r="S61" s="9">
        <v>80.099999999999994</v>
      </c>
      <c r="T61" s="9">
        <v>5.15</v>
      </c>
      <c r="U61" s="9">
        <v>89.32</v>
      </c>
      <c r="V61" s="9">
        <v>0.77</v>
      </c>
      <c r="W61" s="11">
        <v>86306</v>
      </c>
      <c r="X61" s="11">
        <v>6951</v>
      </c>
      <c r="Y61" s="11">
        <v>94412</v>
      </c>
      <c r="Z61" s="11">
        <v>2091</v>
      </c>
    </row>
    <row r="62" spans="1:26" x14ac:dyDescent="0.35">
      <c r="A62" t="s">
        <v>89</v>
      </c>
      <c r="B62" s="9" t="s">
        <v>35</v>
      </c>
      <c r="C62" s="11">
        <v>166395</v>
      </c>
      <c r="D62" s="11">
        <v>6797</v>
      </c>
      <c r="E62" s="11">
        <v>11495</v>
      </c>
      <c r="F62" s="11">
        <v>1885</v>
      </c>
      <c r="G62" s="9">
        <v>6.91</v>
      </c>
      <c r="H62" s="9">
        <v>1.1100000000000001</v>
      </c>
      <c r="I62" s="11">
        <v>5460</v>
      </c>
      <c r="J62" s="11">
        <v>1619</v>
      </c>
      <c r="K62" s="11">
        <v>3410</v>
      </c>
      <c r="L62" s="11">
        <v>613</v>
      </c>
      <c r="M62" s="11">
        <v>2625</v>
      </c>
      <c r="N62" s="11">
        <v>652</v>
      </c>
      <c r="O62" s="9">
        <v>48.1</v>
      </c>
      <c r="P62" s="9">
        <v>8</v>
      </c>
      <c r="Q62" s="9">
        <v>41.8</v>
      </c>
      <c r="R62" s="9">
        <v>1.5</v>
      </c>
      <c r="S62" s="9">
        <v>77.33</v>
      </c>
      <c r="T62" s="9">
        <v>5.85</v>
      </c>
      <c r="U62" s="9">
        <v>82.48</v>
      </c>
      <c r="V62" s="9">
        <v>1.51</v>
      </c>
      <c r="W62" s="11">
        <v>56499</v>
      </c>
      <c r="X62" s="11">
        <v>983</v>
      </c>
      <c r="Y62" s="11">
        <v>55430</v>
      </c>
      <c r="Z62" s="11">
        <v>1729</v>
      </c>
    </row>
    <row r="63" spans="1:26" x14ac:dyDescent="0.35">
      <c r="A63" t="s">
        <v>90</v>
      </c>
      <c r="B63" s="9" t="s">
        <v>35</v>
      </c>
      <c r="C63" s="11">
        <v>392620</v>
      </c>
      <c r="D63" s="11">
        <v>12004</v>
      </c>
      <c r="E63" s="11">
        <v>24610</v>
      </c>
      <c r="F63" s="11">
        <v>2531</v>
      </c>
      <c r="G63" s="9">
        <v>6.27</v>
      </c>
      <c r="H63" s="9">
        <v>0.61</v>
      </c>
      <c r="I63" s="11">
        <v>8635</v>
      </c>
      <c r="J63" s="11">
        <v>1605</v>
      </c>
      <c r="K63" s="11">
        <v>9860</v>
      </c>
      <c r="L63" s="11">
        <v>1522</v>
      </c>
      <c r="M63" s="11">
        <v>6110</v>
      </c>
      <c r="N63" s="11">
        <v>1180</v>
      </c>
      <c r="O63" s="9">
        <v>52.4</v>
      </c>
      <c r="P63" s="9">
        <v>2</v>
      </c>
      <c r="Q63" s="9">
        <v>44.1</v>
      </c>
      <c r="R63" s="9">
        <v>0.6</v>
      </c>
      <c r="S63" s="9">
        <v>81.25</v>
      </c>
      <c r="T63" s="9">
        <v>3.58</v>
      </c>
      <c r="U63" s="9">
        <v>84.03</v>
      </c>
      <c r="V63" s="9">
        <v>1.07</v>
      </c>
      <c r="W63" s="11">
        <v>56287</v>
      </c>
      <c r="X63" s="11">
        <v>3116</v>
      </c>
      <c r="Y63" s="11">
        <v>57217</v>
      </c>
      <c r="Z63" s="11">
        <v>950</v>
      </c>
    </row>
    <row r="64" spans="1:26" x14ac:dyDescent="0.35">
      <c r="A64" s="10" t="s">
        <v>91</v>
      </c>
      <c r="B64" s="9" t="s">
        <v>31</v>
      </c>
      <c r="C64" s="11">
        <v>1357780</v>
      </c>
      <c r="D64" s="11">
        <v>20586</v>
      </c>
      <c r="E64" s="11">
        <v>50225</v>
      </c>
      <c r="F64" s="11">
        <v>2887</v>
      </c>
      <c r="G64" s="9">
        <v>3.7</v>
      </c>
      <c r="H64" s="9">
        <v>0.21</v>
      </c>
      <c r="I64" s="11">
        <v>17160</v>
      </c>
      <c r="J64" s="11">
        <v>2055</v>
      </c>
      <c r="K64" s="11">
        <v>13895</v>
      </c>
      <c r="L64" s="11">
        <v>1905</v>
      </c>
      <c r="M64" s="11">
        <v>19170</v>
      </c>
      <c r="N64" s="11">
        <v>1885</v>
      </c>
      <c r="O64" s="9">
        <v>54.5</v>
      </c>
      <c r="P64" s="9">
        <v>2.1</v>
      </c>
      <c r="Q64" s="9">
        <v>39.6</v>
      </c>
      <c r="R64" s="9">
        <v>0.3</v>
      </c>
      <c r="S64" s="9">
        <v>66.31</v>
      </c>
      <c r="T64" s="9">
        <v>3.26</v>
      </c>
      <c r="U64" s="9">
        <v>77.53</v>
      </c>
      <c r="V64" s="9">
        <v>0.53</v>
      </c>
      <c r="W64" s="11">
        <v>60715</v>
      </c>
      <c r="X64" s="11">
        <v>2296</v>
      </c>
      <c r="Y64" s="11">
        <v>67116</v>
      </c>
      <c r="Z64" s="11">
        <v>636</v>
      </c>
    </row>
    <row r="65" spans="1:26" x14ac:dyDescent="0.35">
      <c r="A65" t="s">
        <v>92</v>
      </c>
      <c r="B65" s="9" t="s">
        <v>35</v>
      </c>
      <c r="C65" s="11">
        <v>243825</v>
      </c>
      <c r="D65" s="11">
        <v>7768</v>
      </c>
      <c r="E65" s="11">
        <v>6125</v>
      </c>
      <c r="F65" s="11">
        <v>1135</v>
      </c>
      <c r="G65" s="9">
        <v>2.5099999999999998</v>
      </c>
      <c r="H65" s="9">
        <v>0.47</v>
      </c>
      <c r="I65" s="11">
        <v>3390</v>
      </c>
      <c r="J65" s="11">
        <v>886</v>
      </c>
      <c r="K65" s="11">
        <v>1555</v>
      </c>
      <c r="L65" s="11">
        <v>658</v>
      </c>
      <c r="M65" s="11">
        <v>1180</v>
      </c>
      <c r="N65" s="11">
        <v>399</v>
      </c>
      <c r="O65" s="9">
        <v>40.6</v>
      </c>
      <c r="P65" s="9">
        <v>6</v>
      </c>
      <c r="Q65" s="9">
        <v>37.799999999999997</v>
      </c>
      <c r="R65" s="9">
        <v>0.6</v>
      </c>
      <c r="S65" s="9">
        <v>74.72</v>
      </c>
      <c r="T65" s="9">
        <v>10.16</v>
      </c>
      <c r="U65" s="9">
        <v>82.83</v>
      </c>
      <c r="V65" s="9">
        <v>1.19</v>
      </c>
      <c r="W65" s="11">
        <v>64559</v>
      </c>
      <c r="X65" s="11">
        <v>24529</v>
      </c>
      <c r="Y65" s="11">
        <v>80759</v>
      </c>
      <c r="Z65" s="11">
        <v>1799</v>
      </c>
    </row>
    <row r="66" spans="1:26" x14ac:dyDescent="0.35">
      <c r="A66" t="s">
        <v>93</v>
      </c>
      <c r="B66" s="9" t="s">
        <v>35</v>
      </c>
      <c r="C66" s="11">
        <v>216275</v>
      </c>
      <c r="D66" s="11">
        <v>6050</v>
      </c>
      <c r="E66" s="11">
        <v>11355</v>
      </c>
      <c r="F66" s="11">
        <v>1514</v>
      </c>
      <c r="G66" s="9">
        <v>5.25</v>
      </c>
      <c r="H66" s="9">
        <v>0.69</v>
      </c>
      <c r="I66" s="11">
        <v>1145</v>
      </c>
      <c r="J66" s="11">
        <v>483</v>
      </c>
      <c r="K66" s="11">
        <v>2435</v>
      </c>
      <c r="L66" s="11">
        <v>679</v>
      </c>
      <c r="M66" s="11">
        <v>7775</v>
      </c>
      <c r="N66" s="11">
        <v>1412</v>
      </c>
      <c r="O66" s="9">
        <v>67.2</v>
      </c>
      <c r="P66" s="9">
        <v>1.6</v>
      </c>
      <c r="Q66" s="9">
        <v>47.5</v>
      </c>
      <c r="R66" s="9">
        <v>0.8</v>
      </c>
      <c r="S66" s="9">
        <v>34.28</v>
      </c>
      <c r="T66" s="9">
        <v>6.73</v>
      </c>
      <c r="U66" s="9">
        <v>60.99</v>
      </c>
      <c r="V66" s="9">
        <v>1.63</v>
      </c>
      <c r="W66" s="11">
        <v>65044</v>
      </c>
      <c r="X66" s="11">
        <v>7991</v>
      </c>
      <c r="Y66" s="11">
        <v>75350</v>
      </c>
      <c r="Z66" s="11">
        <v>1960</v>
      </c>
    </row>
    <row r="67" spans="1:26" x14ac:dyDescent="0.35">
      <c r="A67" t="s">
        <v>94</v>
      </c>
      <c r="B67" s="9" t="s">
        <v>35</v>
      </c>
      <c r="C67" s="11">
        <v>207220</v>
      </c>
      <c r="D67" s="11">
        <v>8273</v>
      </c>
      <c r="E67" s="11">
        <v>9660</v>
      </c>
      <c r="F67" s="11">
        <v>1555</v>
      </c>
      <c r="G67" s="9">
        <v>4.66</v>
      </c>
      <c r="H67" s="9">
        <v>0.74</v>
      </c>
      <c r="I67" s="11">
        <v>4805</v>
      </c>
      <c r="J67" s="11">
        <v>1191</v>
      </c>
      <c r="K67" s="11">
        <v>2470</v>
      </c>
      <c r="L67" s="11">
        <v>756</v>
      </c>
      <c r="M67" s="11">
        <v>2385</v>
      </c>
      <c r="N67" s="11">
        <v>655</v>
      </c>
      <c r="O67" s="9">
        <v>46.1</v>
      </c>
      <c r="P67" s="9">
        <v>12.3</v>
      </c>
      <c r="Q67" s="9">
        <v>30.9</v>
      </c>
      <c r="R67" s="9">
        <v>0.7</v>
      </c>
      <c r="S67" s="9">
        <v>68.94</v>
      </c>
      <c r="T67" s="9">
        <v>7.52</v>
      </c>
      <c r="U67" s="9">
        <v>63.84</v>
      </c>
      <c r="V67" s="9">
        <v>1.93</v>
      </c>
      <c r="W67" s="11">
        <v>42249</v>
      </c>
      <c r="X67" s="11">
        <v>6886</v>
      </c>
      <c r="Y67" s="11">
        <v>46339</v>
      </c>
      <c r="Z67" s="11">
        <v>1217</v>
      </c>
    </row>
    <row r="68" spans="1:26" x14ac:dyDescent="0.35">
      <c r="A68" s="10" t="s">
        <v>95</v>
      </c>
      <c r="B68" s="9" t="s">
        <v>31</v>
      </c>
      <c r="C68" s="11">
        <v>16851485</v>
      </c>
      <c r="D68" s="11">
        <v>89234</v>
      </c>
      <c r="E68" s="11">
        <v>828990</v>
      </c>
      <c r="F68" s="11">
        <v>14345</v>
      </c>
      <c r="G68" s="9">
        <v>4.92</v>
      </c>
      <c r="H68" s="9">
        <v>0.08</v>
      </c>
      <c r="I68" s="11">
        <v>288815</v>
      </c>
      <c r="J68" s="11">
        <v>8403</v>
      </c>
      <c r="K68" s="11">
        <v>264615</v>
      </c>
      <c r="L68" s="11">
        <v>7493</v>
      </c>
      <c r="M68" s="11">
        <v>275565</v>
      </c>
      <c r="N68" s="11">
        <v>8318</v>
      </c>
      <c r="O68" s="9">
        <v>52.9</v>
      </c>
      <c r="P68" s="9">
        <v>0.4</v>
      </c>
      <c r="Q68" s="9">
        <v>42.1</v>
      </c>
      <c r="R68" s="9">
        <v>0.1</v>
      </c>
      <c r="S68" s="9">
        <v>54.64</v>
      </c>
      <c r="T68" s="9">
        <v>0.85</v>
      </c>
      <c r="U68" s="9">
        <v>65.040000000000006</v>
      </c>
      <c r="V68" s="9">
        <v>0.19</v>
      </c>
      <c r="W68" s="11">
        <v>48928</v>
      </c>
      <c r="X68" s="11">
        <v>1004</v>
      </c>
      <c r="Y68" s="11">
        <v>51600</v>
      </c>
      <c r="Z68" s="11">
        <v>99</v>
      </c>
    </row>
    <row r="69" spans="1:26" x14ac:dyDescent="0.35">
      <c r="A69" s="10" t="s">
        <v>96</v>
      </c>
      <c r="B69" s="9" t="s">
        <v>31</v>
      </c>
      <c r="C69" s="11">
        <v>2708920</v>
      </c>
      <c r="D69" s="11">
        <v>32229</v>
      </c>
      <c r="E69" s="11">
        <v>176590</v>
      </c>
      <c r="F69" s="11">
        <v>6806</v>
      </c>
      <c r="G69" s="9">
        <v>6.52</v>
      </c>
      <c r="H69" s="9">
        <v>0.24</v>
      </c>
      <c r="I69" s="11">
        <v>55470</v>
      </c>
      <c r="J69" s="11">
        <v>4256</v>
      </c>
      <c r="K69" s="11">
        <v>58420</v>
      </c>
      <c r="L69" s="11">
        <v>3660</v>
      </c>
      <c r="M69" s="11">
        <v>62700</v>
      </c>
      <c r="N69" s="11">
        <v>3747</v>
      </c>
      <c r="O69" s="9">
        <v>54</v>
      </c>
      <c r="P69" s="9">
        <v>0.7</v>
      </c>
      <c r="Q69" s="9">
        <v>42.9</v>
      </c>
      <c r="R69" s="9">
        <v>0.3</v>
      </c>
      <c r="S69" s="9">
        <v>63.87</v>
      </c>
      <c r="T69" s="9">
        <v>1.92</v>
      </c>
      <c r="U69" s="9">
        <v>75.7</v>
      </c>
      <c r="V69" s="9">
        <v>0.42</v>
      </c>
      <c r="W69" s="11">
        <v>42366</v>
      </c>
      <c r="X69" s="11">
        <v>1059</v>
      </c>
      <c r="Y69" s="11">
        <v>45690</v>
      </c>
      <c r="Z69" s="11">
        <v>253</v>
      </c>
    </row>
    <row r="70" spans="1:26" x14ac:dyDescent="0.35">
      <c r="A70" t="s">
        <v>97</v>
      </c>
      <c r="B70" s="9" t="s">
        <v>35</v>
      </c>
      <c r="C70" s="11">
        <v>836360</v>
      </c>
      <c r="D70" s="11">
        <v>14752</v>
      </c>
      <c r="E70" s="11">
        <v>53295</v>
      </c>
      <c r="F70" s="11">
        <v>3773</v>
      </c>
      <c r="G70" s="9">
        <v>6.37</v>
      </c>
      <c r="H70" s="9">
        <v>0.44</v>
      </c>
      <c r="I70" s="11">
        <v>20780</v>
      </c>
      <c r="J70" s="11">
        <v>3033</v>
      </c>
      <c r="K70" s="11">
        <v>17365</v>
      </c>
      <c r="L70" s="11">
        <v>2005</v>
      </c>
      <c r="M70" s="11">
        <v>15150</v>
      </c>
      <c r="N70" s="11">
        <v>1925</v>
      </c>
      <c r="O70" s="9">
        <v>51.2</v>
      </c>
      <c r="P70" s="9">
        <v>2</v>
      </c>
      <c r="Q70" s="9">
        <v>40.6</v>
      </c>
      <c r="R70" s="9">
        <v>0.5</v>
      </c>
      <c r="S70" s="9">
        <v>59.9</v>
      </c>
      <c r="T70" s="9">
        <v>3.95</v>
      </c>
      <c r="U70" s="9">
        <v>69</v>
      </c>
      <c r="V70" s="9">
        <v>0.81</v>
      </c>
      <c r="W70" s="11">
        <v>42938</v>
      </c>
      <c r="X70" s="11">
        <v>3851</v>
      </c>
      <c r="Y70" s="11">
        <v>46477</v>
      </c>
      <c r="Z70" s="11">
        <v>487</v>
      </c>
    </row>
    <row r="71" spans="1:26" x14ac:dyDescent="0.35">
      <c r="A71" t="s">
        <v>98</v>
      </c>
      <c r="B71" s="9" t="s">
        <v>35</v>
      </c>
      <c r="C71" s="11">
        <v>876575</v>
      </c>
      <c r="D71" s="11">
        <v>17845</v>
      </c>
      <c r="E71" s="11">
        <v>51095</v>
      </c>
      <c r="F71" s="11">
        <v>3131</v>
      </c>
      <c r="G71" s="9">
        <v>5.83</v>
      </c>
      <c r="H71" s="9">
        <v>0.37</v>
      </c>
      <c r="I71" s="11">
        <v>17850</v>
      </c>
      <c r="J71" s="11">
        <v>1946</v>
      </c>
      <c r="K71" s="11">
        <v>20825</v>
      </c>
      <c r="L71" s="11">
        <v>2098</v>
      </c>
      <c r="M71" s="11">
        <v>12420</v>
      </c>
      <c r="N71" s="11">
        <v>1762</v>
      </c>
      <c r="O71" s="9">
        <v>51.2</v>
      </c>
      <c r="P71" s="9">
        <v>1.3</v>
      </c>
      <c r="Q71" s="9">
        <v>41.2</v>
      </c>
      <c r="R71" s="9">
        <v>0.4</v>
      </c>
      <c r="S71" s="9">
        <v>75.75</v>
      </c>
      <c r="T71" s="9">
        <v>2.78</v>
      </c>
      <c r="U71" s="9">
        <v>82.78</v>
      </c>
      <c r="V71" s="9">
        <v>0.62</v>
      </c>
      <c r="W71" s="11">
        <v>44597</v>
      </c>
      <c r="X71" s="11">
        <v>1480</v>
      </c>
      <c r="Y71" s="11">
        <v>45909</v>
      </c>
      <c r="Z71" s="11">
        <v>472</v>
      </c>
    </row>
    <row r="72" spans="1:26" x14ac:dyDescent="0.35">
      <c r="A72" t="s">
        <v>99</v>
      </c>
      <c r="B72" s="9" t="s">
        <v>35</v>
      </c>
      <c r="C72" s="11">
        <v>213785</v>
      </c>
      <c r="D72" s="11">
        <v>9071</v>
      </c>
      <c r="E72" s="11">
        <v>18055</v>
      </c>
      <c r="F72" s="11">
        <v>2638</v>
      </c>
      <c r="G72" s="9">
        <v>8.4499999999999993</v>
      </c>
      <c r="H72" s="9">
        <v>1.2</v>
      </c>
      <c r="I72" s="11">
        <v>5875</v>
      </c>
      <c r="J72" s="11">
        <v>1433</v>
      </c>
      <c r="K72" s="11">
        <v>6620</v>
      </c>
      <c r="L72" s="11">
        <v>1189</v>
      </c>
      <c r="M72" s="11">
        <v>5560</v>
      </c>
      <c r="N72" s="11">
        <v>1110</v>
      </c>
      <c r="O72" s="9">
        <v>53.3</v>
      </c>
      <c r="P72" s="9">
        <v>2</v>
      </c>
      <c r="Q72" s="9">
        <v>40.4</v>
      </c>
      <c r="R72" s="9">
        <v>0.9</v>
      </c>
      <c r="S72" s="9">
        <v>58.04</v>
      </c>
      <c r="T72" s="9">
        <v>5.25</v>
      </c>
      <c r="U72" s="9">
        <v>73.16</v>
      </c>
      <c r="V72" s="9">
        <v>1.7</v>
      </c>
      <c r="W72" s="11">
        <v>36983</v>
      </c>
      <c r="X72" s="11">
        <v>1957</v>
      </c>
      <c r="Y72" s="11">
        <v>37024</v>
      </c>
      <c r="Z72" s="11">
        <v>658</v>
      </c>
    </row>
    <row r="73" spans="1:26" x14ac:dyDescent="0.35">
      <c r="A73" t="s">
        <v>305</v>
      </c>
      <c r="B73" s="9" t="s">
        <v>35</v>
      </c>
      <c r="C73" s="11">
        <v>87390</v>
      </c>
      <c r="D73" s="11">
        <v>4909</v>
      </c>
      <c r="E73" s="11">
        <v>7730</v>
      </c>
      <c r="F73" s="11">
        <v>1574</v>
      </c>
      <c r="G73" s="9">
        <v>8.85</v>
      </c>
      <c r="H73" s="9">
        <v>1.71</v>
      </c>
      <c r="I73" s="11">
        <v>3640</v>
      </c>
      <c r="J73" s="11">
        <v>1266</v>
      </c>
      <c r="K73" s="11">
        <v>2355</v>
      </c>
      <c r="L73" s="11">
        <v>738</v>
      </c>
      <c r="M73" s="11">
        <v>1735</v>
      </c>
      <c r="N73" s="11">
        <v>722</v>
      </c>
      <c r="O73" s="9">
        <v>46.8</v>
      </c>
      <c r="P73" s="9">
        <v>6.5</v>
      </c>
      <c r="Q73" s="9">
        <v>40</v>
      </c>
      <c r="R73" s="9">
        <v>1.7</v>
      </c>
      <c r="S73" s="9">
        <v>61.36</v>
      </c>
      <c r="T73" s="9">
        <v>9.9</v>
      </c>
      <c r="U73" s="9">
        <v>75.569999999999993</v>
      </c>
      <c r="V73" s="9">
        <v>2.5499999999999998</v>
      </c>
      <c r="W73" s="11">
        <v>41521</v>
      </c>
      <c r="X73" s="11">
        <v>5403</v>
      </c>
      <c r="Y73" s="11">
        <v>45641</v>
      </c>
      <c r="Z73" s="11">
        <v>1661</v>
      </c>
    </row>
    <row r="74" spans="1:26" x14ac:dyDescent="0.35">
      <c r="A74" t="s">
        <v>100</v>
      </c>
      <c r="B74" s="9" t="s">
        <v>35</v>
      </c>
      <c r="C74" s="11">
        <v>450000</v>
      </c>
      <c r="D74" s="11">
        <v>11956</v>
      </c>
      <c r="E74" s="11">
        <v>32335</v>
      </c>
      <c r="F74" s="11">
        <v>2303</v>
      </c>
      <c r="G74" s="9">
        <v>7.19</v>
      </c>
      <c r="H74" s="9">
        <v>0.48</v>
      </c>
      <c r="I74" s="11">
        <v>4100</v>
      </c>
      <c r="J74" s="11">
        <v>938</v>
      </c>
      <c r="K74" s="11">
        <v>7130</v>
      </c>
      <c r="L74" s="11">
        <v>1269</v>
      </c>
      <c r="M74" s="11">
        <v>21105</v>
      </c>
      <c r="N74" s="11">
        <v>1753</v>
      </c>
      <c r="O74" s="9">
        <v>65.099999999999994</v>
      </c>
      <c r="P74" s="9">
        <v>0.7</v>
      </c>
      <c r="Q74" s="9">
        <v>52.1</v>
      </c>
      <c r="R74" s="9">
        <v>0.7</v>
      </c>
      <c r="S74" s="9">
        <v>58.01</v>
      </c>
      <c r="T74" s="9">
        <v>4.2699999999999996</v>
      </c>
      <c r="U74" s="9">
        <v>78.39</v>
      </c>
      <c r="V74" s="9">
        <v>0.88</v>
      </c>
      <c r="W74" s="11">
        <v>38714</v>
      </c>
      <c r="X74" s="11">
        <v>3609</v>
      </c>
      <c r="Y74" s="11">
        <v>47911</v>
      </c>
      <c r="Z74" s="11">
        <v>1025</v>
      </c>
    </row>
    <row r="75" spans="1:26" x14ac:dyDescent="0.35">
      <c r="A75" t="s">
        <v>101</v>
      </c>
      <c r="B75" s="9" t="s">
        <v>35</v>
      </c>
      <c r="C75" s="11">
        <v>82175</v>
      </c>
      <c r="D75" s="11">
        <v>4641</v>
      </c>
      <c r="E75" s="11">
        <v>5415</v>
      </c>
      <c r="F75" s="11">
        <v>1353</v>
      </c>
      <c r="G75" s="9">
        <v>6.59</v>
      </c>
      <c r="H75" s="9">
        <v>1.53</v>
      </c>
      <c r="I75" s="11">
        <v>660</v>
      </c>
      <c r="J75" s="11">
        <v>406</v>
      </c>
      <c r="K75" s="11">
        <v>1140</v>
      </c>
      <c r="L75" s="11">
        <v>538</v>
      </c>
      <c r="M75" s="11">
        <v>3615</v>
      </c>
      <c r="N75" s="11">
        <v>890</v>
      </c>
      <c r="O75" s="9">
        <v>66.599999999999994</v>
      </c>
      <c r="P75" s="9">
        <v>4</v>
      </c>
      <c r="Q75" s="9">
        <v>48.4</v>
      </c>
      <c r="R75" s="9">
        <v>2.2999999999999998</v>
      </c>
      <c r="S75" s="9">
        <v>33.090000000000003</v>
      </c>
      <c r="T75" s="9">
        <v>8.09</v>
      </c>
      <c r="U75" s="9">
        <v>51.96</v>
      </c>
      <c r="V75" s="9">
        <v>3.19</v>
      </c>
      <c r="W75" s="11">
        <v>31409</v>
      </c>
      <c r="X75" s="11">
        <v>10076</v>
      </c>
      <c r="Y75" s="11">
        <v>38025</v>
      </c>
      <c r="Z75" s="11">
        <v>3145</v>
      </c>
    </row>
    <row r="76" spans="1:26" x14ac:dyDescent="0.35">
      <c r="A76" s="10" t="s">
        <v>102</v>
      </c>
      <c r="B76" s="9" t="s">
        <v>31</v>
      </c>
      <c r="C76" s="11">
        <v>1702540</v>
      </c>
      <c r="D76" s="11">
        <v>18602</v>
      </c>
      <c r="E76" s="11">
        <v>76080</v>
      </c>
      <c r="F76" s="11">
        <v>4251</v>
      </c>
      <c r="G76" s="9">
        <v>4.47</v>
      </c>
      <c r="H76" s="9">
        <v>0.24</v>
      </c>
      <c r="I76" s="11">
        <v>19685</v>
      </c>
      <c r="J76" s="11">
        <v>2752</v>
      </c>
      <c r="K76" s="11">
        <v>21750</v>
      </c>
      <c r="L76" s="11">
        <v>2379</v>
      </c>
      <c r="M76" s="11">
        <v>34645</v>
      </c>
      <c r="N76" s="11">
        <v>2954</v>
      </c>
      <c r="O76" s="9">
        <v>58</v>
      </c>
      <c r="P76" s="9">
        <v>1.5</v>
      </c>
      <c r="Q76" s="9">
        <v>46.1</v>
      </c>
      <c r="R76" s="9">
        <v>0.2</v>
      </c>
      <c r="S76" s="9">
        <v>70.819999999999993</v>
      </c>
      <c r="T76" s="9">
        <v>2.52</v>
      </c>
      <c r="U76" s="9">
        <v>83</v>
      </c>
      <c r="V76" s="9">
        <v>0.47</v>
      </c>
      <c r="W76" s="11">
        <v>75100</v>
      </c>
      <c r="X76" s="11">
        <v>5288</v>
      </c>
      <c r="Y76" s="11">
        <v>90881</v>
      </c>
      <c r="Z76" s="11">
        <v>814</v>
      </c>
    </row>
    <row r="77" spans="1:26" x14ac:dyDescent="0.35">
      <c r="A77" t="s">
        <v>103</v>
      </c>
      <c r="B77" s="9" t="s">
        <v>35</v>
      </c>
      <c r="C77" s="11">
        <v>1050970</v>
      </c>
      <c r="D77" s="11">
        <v>14702</v>
      </c>
      <c r="E77" s="11">
        <v>44185</v>
      </c>
      <c r="F77" s="11">
        <v>3262</v>
      </c>
      <c r="G77" s="9">
        <v>4.2</v>
      </c>
      <c r="H77" s="9">
        <v>0.3</v>
      </c>
      <c r="I77" s="11">
        <v>10530</v>
      </c>
      <c r="J77" s="11">
        <v>1756</v>
      </c>
      <c r="K77" s="11">
        <v>10150</v>
      </c>
      <c r="L77" s="11">
        <v>1622</v>
      </c>
      <c r="M77" s="11">
        <v>23505</v>
      </c>
      <c r="N77" s="11">
        <v>2432</v>
      </c>
      <c r="O77" s="9">
        <v>61.4</v>
      </c>
      <c r="P77" s="9">
        <v>1.6</v>
      </c>
      <c r="Q77" s="9">
        <v>46.5</v>
      </c>
      <c r="R77" s="9">
        <v>0.3</v>
      </c>
      <c r="S77" s="9">
        <v>70.16</v>
      </c>
      <c r="T77" s="9">
        <v>3.26</v>
      </c>
      <c r="U77" s="9">
        <v>85.19</v>
      </c>
      <c r="V77" s="9">
        <v>0.56999999999999995</v>
      </c>
      <c r="W77" s="11">
        <v>100578</v>
      </c>
      <c r="X77" s="11">
        <v>7867</v>
      </c>
      <c r="Y77" s="11">
        <v>125904</v>
      </c>
      <c r="Z77" s="11">
        <v>1448</v>
      </c>
    </row>
    <row r="78" spans="1:26" x14ac:dyDescent="0.35">
      <c r="A78" t="s">
        <v>104</v>
      </c>
      <c r="B78" s="9" t="s">
        <v>35</v>
      </c>
      <c r="C78" s="11">
        <v>400305</v>
      </c>
      <c r="D78" s="11">
        <v>9938</v>
      </c>
      <c r="E78" s="11">
        <v>17950</v>
      </c>
      <c r="F78" s="11">
        <v>2069</v>
      </c>
      <c r="G78" s="9">
        <v>4.4800000000000004</v>
      </c>
      <c r="H78" s="9">
        <v>0.49</v>
      </c>
      <c r="I78" s="11">
        <v>5385</v>
      </c>
      <c r="J78" s="11">
        <v>1110</v>
      </c>
      <c r="K78" s="11">
        <v>7300</v>
      </c>
      <c r="L78" s="11">
        <v>1443</v>
      </c>
      <c r="M78" s="11">
        <v>5265</v>
      </c>
      <c r="N78" s="11">
        <v>1260</v>
      </c>
      <c r="O78" s="9">
        <v>53.1</v>
      </c>
      <c r="P78" s="9">
        <v>1.8</v>
      </c>
      <c r="Q78" s="9">
        <v>43.9</v>
      </c>
      <c r="R78" s="9">
        <v>0.7</v>
      </c>
      <c r="S78" s="9">
        <v>71.260000000000005</v>
      </c>
      <c r="T78" s="9">
        <v>5.36</v>
      </c>
      <c r="U78" s="9">
        <v>79.569999999999993</v>
      </c>
      <c r="V78" s="9">
        <v>1.2</v>
      </c>
      <c r="W78" s="11">
        <v>50129</v>
      </c>
      <c r="X78" s="11">
        <v>5909</v>
      </c>
      <c r="Y78" s="11">
        <v>50291</v>
      </c>
      <c r="Z78" s="11">
        <v>397</v>
      </c>
    </row>
    <row r="79" spans="1:26" x14ac:dyDescent="0.35">
      <c r="A79" t="s">
        <v>105</v>
      </c>
      <c r="B79" s="9" t="s">
        <v>35</v>
      </c>
      <c r="C79" s="11">
        <v>160220</v>
      </c>
      <c r="D79" s="11">
        <v>6602</v>
      </c>
      <c r="E79" s="11">
        <v>8765</v>
      </c>
      <c r="F79" s="11">
        <v>1752</v>
      </c>
      <c r="G79" s="9">
        <v>5.47</v>
      </c>
      <c r="H79" s="9">
        <v>1.06</v>
      </c>
      <c r="I79" s="11">
        <v>2680</v>
      </c>
      <c r="J79" s="11">
        <v>1259</v>
      </c>
      <c r="K79" s="11">
        <v>3250</v>
      </c>
      <c r="L79" s="11">
        <v>889</v>
      </c>
      <c r="M79" s="11">
        <v>2835</v>
      </c>
      <c r="N79" s="11">
        <v>879</v>
      </c>
      <c r="O79" s="9">
        <v>53.4</v>
      </c>
      <c r="P79" s="9">
        <v>2.8</v>
      </c>
      <c r="Q79" s="9">
        <v>46.6</v>
      </c>
      <c r="R79" s="9">
        <v>0.9</v>
      </c>
      <c r="S79" s="9">
        <v>69.89</v>
      </c>
      <c r="T79" s="9">
        <v>8.5299999999999994</v>
      </c>
      <c r="U79" s="9">
        <v>79.08</v>
      </c>
      <c r="V79" s="9">
        <v>1.73</v>
      </c>
      <c r="W79" s="11">
        <v>52989</v>
      </c>
      <c r="X79" s="11">
        <v>3332</v>
      </c>
      <c r="Y79" s="11">
        <v>50862</v>
      </c>
      <c r="Z79" s="11">
        <v>1105</v>
      </c>
    </row>
    <row r="80" spans="1:26" x14ac:dyDescent="0.35">
      <c r="A80" s="10" t="s">
        <v>106</v>
      </c>
      <c r="B80" s="9" t="s">
        <v>31</v>
      </c>
      <c r="C80" s="11">
        <v>9288600</v>
      </c>
      <c r="D80" s="11">
        <v>64994</v>
      </c>
      <c r="E80" s="11">
        <v>422215</v>
      </c>
      <c r="F80" s="11">
        <v>10270</v>
      </c>
      <c r="G80" s="9">
        <v>4.55</v>
      </c>
      <c r="H80" s="9">
        <v>0.1</v>
      </c>
      <c r="I80" s="11">
        <v>150315</v>
      </c>
      <c r="J80" s="11">
        <v>6605</v>
      </c>
      <c r="K80" s="11">
        <v>143450</v>
      </c>
      <c r="L80" s="11">
        <v>5741</v>
      </c>
      <c r="M80" s="11">
        <v>128445</v>
      </c>
      <c r="N80" s="11">
        <v>5657</v>
      </c>
      <c r="O80" s="9">
        <v>52.3</v>
      </c>
      <c r="P80" s="9">
        <v>0.6</v>
      </c>
      <c r="Q80" s="9">
        <v>42.1</v>
      </c>
      <c r="R80" s="9">
        <v>0.1</v>
      </c>
      <c r="S80" s="9">
        <v>51.03</v>
      </c>
      <c r="T80" s="9">
        <v>1.21</v>
      </c>
      <c r="U80" s="9">
        <v>59.92</v>
      </c>
      <c r="V80" s="9">
        <v>0.23</v>
      </c>
      <c r="W80" s="11">
        <v>49068</v>
      </c>
      <c r="X80" s="11">
        <v>1569</v>
      </c>
      <c r="Y80" s="11">
        <v>50334</v>
      </c>
      <c r="Z80" s="11">
        <v>141</v>
      </c>
    </row>
    <row r="81" spans="1:26" x14ac:dyDescent="0.35">
      <c r="A81" t="s">
        <v>107</v>
      </c>
      <c r="B81" s="9" t="s">
        <v>35</v>
      </c>
      <c r="C81" s="11">
        <v>1562100</v>
      </c>
      <c r="D81" s="11">
        <v>25323</v>
      </c>
      <c r="E81" s="11">
        <v>68105</v>
      </c>
      <c r="F81" s="11">
        <v>3639</v>
      </c>
      <c r="G81" s="9">
        <v>4.3600000000000003</v>
      </c>
      <c r="H81" s="9">
        <v>0.23</v>
      </c>
      <c r="I81" s="11">
        <v>22775</v>
      </c>
      <c r="J81" s="11">
        <v>2335</v>
      </c>
      <c r="K81" s="11">
        <v>15245</v>
      </c>
      <c r="L81" s="11">
        <v>1666</v>
      </c>
      <c r="M81" s="11">
        <v>30085</v>
      </c>
      <c r="N81" s="11">
        <v>2543</v>
      </c>
      <c r="O81" s="9">
        <v>56.9</v>
      </c>
      <c r="P81" s="9">
        <v>2.4</v>
      </c>
      <c r="Q81" s="9">
        <v>42.8</v>
      </c>
      <c r="R81" s="9">
        <v>0.3</v>
      </c>
      <c r="S81" s="9">
        <v>47.94</v>
      </c>
      <c r="T81" s="9">
        <v>2.76</v>
      </c>
      <c r="U81" s="9">
        <v>58.68</v>
      </c>
      <c r="V81" s="9">
        <v>0.66</v>
      </c>
      <c r="W81" s="11">
        <v>67354</v>
      </c>
      <c r="X81" s="11">
        <v>4899</v>
      </c>
      <c r="Y81" s="11">
        <v>68052</v>
      </c>
      <c r="Z81" s="11">
        <v>1480</v>
      </c>
    </row>
    <row r="82" spans="1:26" x14ac:dyDescent="0.35">
      <c r="A82" t="s">
        <v>108</v>
      </c>
      <c r="B82" s="9" t="s">
        <v>35</v>
      </c>
      <c r="C82" s="11">
        <v>594575</v>
      </c>
      <c r="D82" s="11">
        <v>15165</v>
      </c>
      <c r="E82" s="11">
        <v>25605</v>
      </c>
      <c r="F82" s="11">
        <v>2991</v>
      </c>
      <c r="G82" s="9">
        <v>4.3099999999999996</v>
      </c>
      <c r="H82" s="9">
        <v>0.51</v>
      </c>
      <c r="I82" s="11">
        <v>11850</v>
      </c>
      <c r="J82" s="11">
        <v>2030</v>
      </c>
      <c r="K82" s="11">
        <v>9355</v>
      </c>
      <c r="L82" s="11">
        <v>1538</v>
      </c>
      <c r="M82" s="11">
        <v>4395</v>
      </c>
      <c r="N82" s="11">
        <v>842</v>
      </c>
      <c r="O82" s="9">
        <v>46.8</v>
      </c>
      <c r="P82" s="9">
        <v>2</v>
      </c>
      <c r="Q82" s="9">
        <v>37</v>
      </c>
      <c r="R82" s="9">
        <v>0.6</v>
      </c>
      <c r="S82" s="9">
        <v>59.99</v>
      </c>
      <c r="T82" s="9">
        <v>5.53</v>
      </c>
      <c r="U82" s="9">
        <v>60.02</v>
      </c>
      <c r="V82" s="9">
        <v>1.17</v>
      </c>
      <c r="W82" s="11">
        <v>25927</v>
      </c>
      <c r="X82" s="11">
        <v>2097</v>
      </c>
      <c r="Y82" s="11">
        <v>25535</v>
      </c>
      <c r="Z82" s="11">
        <v>401</v>
      </c>
    </row>
    <row r="83" spans="1:26" x14ac:dyDescent="0.35">
      <c r="A83" t="s">
        <v>109</v>
      </c>
      <c r="B83" s="9" t="s">
        <v>35</v>
      </c>
      <c r="C83" s="11">
        <v>3725005</v>
      </c>
      <c r="D83" s="11">
        <v>36036</v>
      </c>
      <c r="E83" s="11">
        <v>141390</v>
      </c>
      <c r="F83" s="11">
        <v>6621</v>
      </c>
      <c r="G83" s="9">
        <v>3.8</v>
      </c>
      <c r="H83" s="9">
        <v>0.17</v>
      </c>
      <c r="I83" s="11">
        <v>44470</v>
      </c>
      <c r="J83" s="11">
        <v>3496</v>
      </c>
      <c r="K83" s="11">
        <v>57820</v>
      </c>
      <c r="L83" s="11">
        <v>4237</v>
      </c>
      <c r="M83" s="11">
        <v>39100</v>
      </c>
      <c r="N83" s="11">
        <v>3438</v>
      </c>
      <c r="O83" s="9">
        <v>52.6</v>
      </c>
      <c r="P83" s="9">
        <v>0.8</v>
      </c>
      <c r="Q83" s="9">
        <v>42.5</v>
      </c>
      <c r="R83" s="9">
        <v>0.2</v>
      </c>
      <c r="S83" s="9">
        <v>59.21</v>
      </c>
      <c r="T83" s="9">
        <v>1.94</v>
      </c>
      <c r="U83" s="9">
        <v>66.88</v>
      </c>
      <c r="V83" s="9">
        <v>0.36</v>
      </c>
      <c r="W83" s="11">
        <v>51730</v>
      </c>
      <c r="X83" s="11">
        <v>756</v>
      </c>
      <c r="Y83" s="11">
        <v>51398</v>
      </c>
      <c r="Z83" s="11">
        <v>158</v>
      </c>
    </row>
    <row r="84" spans="1:26" x14ac:dyDescent="0.35">
      <c r="A84" t="s">
        <v>110</v>
      </c>
      <c r="B84" s="9" t="s">
        <v>35</v>
      </c>
      <c r="C84" s="11">
        <v>734730</v>
      </c>
      <c r="D84" s="11">
        <v>15223</v>
      </c>
      <c r="E84" s="11">
        <v>30365</v>
      </c>
      <c r="F84" s="11">
        <v>3060</v>
      </c>
      <c r="G84" s="9">
        <v>4.13</v>
      </c>
      <c r="H84" s="9">
        <v>0.41</v>
      </c>
      <c r="I84" s="11">
        <v>9535</v>
      </c>
      <c r="J84" s="11">
        <v>1766</v>
      </c>
      <c r="K84" s="11">
        <v>12305</v>
      </c>
      <c r="L84" s="11">
        <v>1990</v>
      </c>
      <c r="M84" s="11">
        <v>8525</v>
      </c>
      <c r="N84" s="11">
        <v>1413</v>
      </c>
      <c r="O84" s="9">
        <v>53.4</v>
      </c>
      <c r="P84" s="9">
        <v>1.6</v>
      </c>
      <c r="Q84" s="9">
        <v>42.3</v>
      </c>
      <c r="R84" s="9">
        <v>0.4</v>
      </c>
      <c r="S84" s="9">
        <v>59.1</v>
      </c>
      <c r="T84" s="9">
        <v>5.2</v>
      </c>
      <c r="U84" s="9">
        <v>70.099999999999994</v>
      </c>
      <c r="V84" s="9">
        <v>0.95</v>
      </c>
      <c r="W84" s="11">
        <v>53617</v>
      </c>
      <c r="X84" s="11">
        <v>2075</v>
      </c>
      <c r="Y84" s="11">
        <v>53749</v>
      </c>
      <c r="Z84" s="11">
        <v>739</v>
      </c>
    </row>
    <row r="85" spans="1:26" x14ac:dyDescent="0.35">
      <c r="A85" t="s">
        <v>111</v>
      </c>
      <c r="B85" s="9" t="s">
        <v>35</v>
      </c>
      <c r="C85" s="11">
        <v>268520</v>
      </c>
      <c r="D85" s="11">
        <v>9576</v>
      </c>
      <c r="E85" s="11">
        <v>12795</v>
      </c>
      <c r="F85" s="11">
        <v>1735</v>
      </c>
      <c r="G85" s="9">
        <v>4.76</v>
      </c>
      <c r="H85" s="9">
        <v>0.62</v>
      </c>
      <c r="I85" s="11">
        <v>4930</v>
      </c>
      <c r="J85" s="11">
        <v>1140</v>
      </c>
      <c r="K85" s="11">
        <v>4460</v>
      </c>
      <c r="L85" s="11">
        <v>1056</v>
      </c>
      <c r="M85" s="11">
        <v>3405</v>
      </c>
      <c r="N85" s="11">
        <v>803</v>
      </c>
      <c r="O85" s="9">
        <v>49.4</v>
      </c>
      <c r="P85" s="9">
        <v>2.2000000000000002</v>
      </c>
      <c r="Q85" s="9">
        <v>42.5</v>
      </c>
      <c r="R85" s="9">
        <v>0.5</v>
      </c>
      <c r="S85" s="9">
        <v>60.98</v>
      </c>
      <c r="T85" s="9">
        <v>7.19</v>
      </c>
      <c r="U85" s="9">
        <v>66.569999999999993</v>
      </c>
      <c r="V85" s="9">
        <v>1.6</v>
      </c>
      <c r="W85" s="11">
        <v>51981</v>
      </c>
      <c r="X85" s="11">
        <v>1907</v>
      </c>
      <c r="Y85" s="11">
        <v>50244</v>
      </c>
      <c r="Z85" s="11">
        <v>719</v>
      </c>
    </row>
    <row r="86" spans="1:26" x14ac:dyDescent="0.35">
      <c r="A86" t="s">
        <v>112</v>
      </c>
      <c r="B86" s="9" t="s">
        <v>35</v>
      </c>
      <c r="C86" s="11">
        <v>906125</v>
      </c>
      <c r="D86" s="11">
        <v>12981</v>
      </c>
      <c r="E86" s="11">
        <v>56865</v>
      </c>
      <c r="F86" s="11">
        <v>3628</v>
      </c>
      <c r="G86" s="9">
        <v>6.28</v>
      </c>
      <c r="H86" s="9">
        <v>0.4</v>
      </c>
      <c r="I86" s="11">
        <v>23530</v>
      </c>
      <c r="J86" s="11">
        <v>2523</v>
      </c>
      <c r="K86" s="11">
        <v>13890</v>
      </c>
      <c r="L86" s="11">
        <v>1701</v>
      </c>
      <c r="M86" s="11">
        <v>19445</v>
      </c>
      <c r="N86" s="11">
        <v>1947</v>
      </c>
      <c r="O86" s="9">
        <v>50.7</v>
      </c>
      <c r="P86" s="9">
        <v>2</v>
      </c>
      <c r="Q86" s="9">
        <v>37.799999999999997</v>
      </c>
      <c r="R86" s="9">
        <v>0.5</v>
      </c>
      <c r="S86" s="9">
        <v>34.549999999999997</v>
      </c>
      <c r="T86" s="9">
        <v>3.18</v>
      </c>
      <c r="U86" s="9">
        <v>43.28</v>
      </c>
      <c r="V86" s="9">
        <v>0.93</v>
      </c>
      <c r="W86" s="11">
        <v>49176</v>
      </c>
      <c r="X86" s="11">
        <v>5997</v>
      </c>
      <c r="Y86" s="11">
        <v>46899</v>
      </c>
      <c r="Z86" s="11">
        <v>902</v>
      </c>
    </row>
    <row r="87" spans="1:26" x14ac:dyDescent="0.35">
      <c r="A87" t="s">
        <v>113</v>
      </c>
      <c r="B87" s="9" t="s">
        <v>35</v>
      </c>
      <c r="C87" s="11">
        <v>170315</v>
      </c>
      <c r="D87" s="11">
        <v>6232</v>
      </c>
      <c r="E87" s="11">
        <v>8580</v>
      </c>
      <c r="F87" s="11">
        <v>1226</v>
      </c>
      <c r="G87" s="9">
        <v>5.04</v>
      </c>
      <c r="H87" s="9">
        <v>0.68</v>
      </c>
      <c r="I87" s="11">
        <v>2330</v>
      </c>
      <c r="J87" s="11">
        <v>679</v>
      </c>
      <c r="K87" s="11">
        <v>3390</v>
      </c>
      <c r="L87" s="11">
        <v>944</v>
      </c>
      <c r="M87" s="11">
        <v>2860</v>
      </c>
      <c r="N87" s="11">
        <v>738</v>
      </c>
      <c r="O87" s="9">
        <v>56.1</v>
      </c>
      <c r="P87" s="9">
        <v>3.7</v>
      </c>
      <c r="Q87" s="9">
        <v>48</v>
      </c>
      <c r="R87" s="9">
        <v>0.7</v>
      </c>
      <c r="S87" s="9">
        <v>64.81</v>
      </c>
      <c r="T87" s="9">
        <v>8.35</v>
      </c>
      <c r="U87" s="9">
        <v>64.58</v>
      </c>
      <c r="V87" s="9">
        <v>1.51</v>
      </c>
      <c r="W87" s="11">
        <v>47493</v>
      </c>
      <c r="X87" s="11">
        <v>5355</v>
      </c>
      <c r="Y87" s="11">
        <v>51869</v>
      </c>
      <c r="Z87" s="11">
        <v>788</v>
      </c>
    </row>
    <row r="88" spans="1:26" x14ac:dyDescent="0.35">
      <c r="A88" t="s">
        <v>114</v>
      </c>
      <c r="B88" s="9" t="s">
        <v>35</v>
      </c>
      <c r="C88" s="11">
        <v>1092770</v>
      </c>
      <c r="D88" s="11">
        <v>16490</v>
      </c>
      <c r="E88" s="11">
        <v>65405</v>
      </c>
      <c r="F88" s="11">
        <v>4083</v>
      </c>
      <c r="G88" s="9">
        <v>5.99</v>
      </c>
      <c r="H88" s="9">
        <v>0.35</v>
      </c>
      <c r="I88" s="11">
        <v>25120</v>
      </c>
      <c r="J88" s="11">
        <v>2678</v>
      </c>
      <c r="K88" s="11">
        <v>23015</v>
      </c>
      <c r="L88" s="11">
        <v>2077</v>
      </c>
      <c r="M88" s="11">
        <v>17270</v>
      </c>
      <c r="N88" s="11">
        <v>1746</v>
      </c>
      <c r="O88" s="9">
        <v>50.6</v>
      </c>
      <c r="P88" s="9">
        <v>1.6</v>
      </c>
      <c r="Q88" s="9">
        <v>43.3</v>
      </c>
      <c r="R88" s="9">
        <v>0.4</v>
      </c>
      <c r="S88" s="9">
        <v>39.840000000000003</v>
      </c>
      <c r="T88" s="9">
        <v>3.43</v>
      </c>
      <c r="U88" s="9">
        <v>42.29</v>
      </c>
      <c r="V88" s="9">
        <v>0.88</v>
      </c>
      <c r="W88" s="11">
        <v>22893</v>
      </c>
      <c r="X88" s="11">
        <v>1625</v>
      </c>
      <c r="Y88" s="11">
        <v>22925</v>
      </c>
      <c r="Z88" s="11">
        <v>489</v>
      </c>
    </row>
    <row r="89" spans="1:26" x14ac:dyDescent="0.35">
      <c r="A89" t="s">
        <v>115</v>
      </c>
      <c r="B89" s="9" t="s">
        <v>35</v>
      </c>
      <c r="C89" s="11">
        <v>130040</v>
      </c>
      <c r="D89" s="11">
        <v>7607</v>
      </c>
      <c r="E89" s="11">
        <v>6170</v>
      </c>
      <c r="F89" s="11">
        <v>1219</v>
      </c>
      <c r="G89" s="9">
        <v>4.75</v>
      </c>
      <c r="H89" s="9">
        <v>0.89</v>
      </c>
      <c r="I89" s="11">
        <v>2060</v>
      </c>
      <c r="J89" s="11">
        <v>744</v>
      </c>
      <c r="K89" s="11">
        <v>2330</v>
      </c>
      <c r="L89" s="11">
        <v>769</v>
      </c>
      <c r="M89" s="11">
        <v>1785</v>
      </c>
      <c r="N89" s="11">
        <v>719</v>
      </c>
      <c r="O89" s="9">
        <v>52.5</v>
      </c>
      <c r="P89" s="9">
        <v>3.9</v>
      </c>
      <c r="Q89" s="9">
        <v>43</v>
      </c>
      <c r="R89" s="9">
        <v>1.2</v>
      </c>
      <c r="S89" s="9">
        <v>68.84</v>
      </c>
      <c r="T89" s="9">
        <v>9.17</v>
      </c>
      <c r="U89" s="9">
        <v>63.18</v>
      </c>
      <c r="V89" s="9">
        <v>2.11</v>
      </c>
      <c r="W89" s="11">
        <v>58110</v>
      </c>
      <c r="X89" s="11">
        <v>5490</v>
      </c>
      <c r="Y89" s="11">
        <v>55207</v>
      </c>
      <c r="Z89" s="11">
        <v>2387</v>
      </c>
    </row>
    <row r="90" spans="1:26" x14ac:dyDescent="0.35">
      <c r="A90" s="10" t="s">
        <v>116</v>
      </c>
      <c r="B90" s="9" t="s">
        <v>31</v>
      </c>
      <c r="C90" s="11">
        <v>3151420</v>
      </c>
      <c r="D90" s="11">
        <v>30207</v>
      </c>
      <c r="E90" s="11">
        <v>154105</v>
      </c>
      <c r="F90" s="11">
        <v>6272</v>
      </c>
      <c r="G90" s="9">
        <v>4.8899999999999997</v>
      </c>
      <c r="H90" s="9">
        <v>0.2</v>
      </c>
      <c r="I90" s="11">
        <v>63340</v>
      </c>
      <c r="J90" s="11">
        <v>4891</v>
      </c>
      <c r="K90" s="11">
        <v>40990</v>
      </c>
      <c r="L90" s="11">
        <v>3269</v>
      </c>
      <c r="M90" s="11">
        <v>49775</v>
      </c>
      <c r="N90" s="11">
        <v>3189</v>
      </c>
      <c r="O90" s="9">
        <v>50.6</v>
      </c>
      <c r="P90" s="9">
        <v>1</v>
      </c>
      <c r="Q90" s="9">
        <v>39.200000000000003</v>
      </c>
      <c r="R90" s="9">
        <v>0.2</v>
      </c>
      <c r="S90" s="9">
        <v>45.97</v>
      </c>
      <c r="T90" s="9">
        <v>2.3199999999999998</v>
      </c>
      <c r="U90" s="9">
        <v>61.4</v>
      </c>
      <c r="V90" s="9">
        <v>0.46</v>
      </c>
      <c r="W90" s="11">
        <v>47176</v>
      </c>
      <c r="X90" s="11">
        <v>3540</v>
      </c>
      <c r="Y90" s="11">
        <v>52850</v>
      </c>
      <c r="Z90" s="11">
        <v>745</v>
      </c>
    </row>
    <row r="91" spans="1:26" x14ac:dyDescent="0.35">
      <c r="A91" t="s">
        <v>117</v>
      </c>
      <c r="B91" s="9" t="s">
        <v>35</v>
      </c>
      <c r="C91" s="11">
        <v>209505</v>
      </c>
      <c r="D91" s="11">
        <v>7022</v>
      </c>
      <c r="E91" s="11">
        <v>14200</v>
      </c>
      <c r="F91" s="11">
        <v>2008</v>
      </c>
      <c r="G91" s="9">
        <v>6.78</v>
      </c>
      <c r="H91" s="9">
        <v>0.92</v>
      </c>
      <c r="I91" s="11">
        <v>5455</v>
      </c>
      <c r="J91" s="11">
        <v>1354</v>
      </c>
      <c r="K91" s="11">
        <v>3545</v>
      </c>
      <c r="L91" s="11">
        <v>1012</v>
      </c>
      <c r="M91" s="11">
        <v>5195</v>
      </c>
      <c r="N91" s="11">
        <v>944</v>
      </c>
      <c r="O91" s="9">
        <v>50.6</v>
      </c>
      <c r="P91" s="9">
        <v>3.2</v>
      </c>
      <c r="Q91" s="9">
        <v>42.7</v>
      </c>
      <c r="R91" s="9">
        <v>0.7</v>
      </c>
      <c r="S91" s="9">
        <v>41.22</v>
      </c>
      <c r="T91" s="9">
        <v>5.52</v>
      </c>
      <c r="U91" s="9">
        <v>61.04</v>
      </c>
      <c r="V91" s="9">
        <v>1.57</v>
      </c>
      <c r="W91" s="11">
        <v>36168</v>
      </c>
      <c r="X91" s="11">
        <v>5342</v>
      </c>
      <c r="Y91" s="11">
        <v>47134</v>
      </c>
      <c r="Z91" s="11">
        <v>3050</v>
      </c>
    </row>
    <row r="92" spans="1:26" x14ac:dyDescent="0.35">
      <c r="A92" t="s">
        <v>118</v>
      </c>
      <c r="B92" s="9" t="s">
        <v>35</v>
      </c>
      <c r="C92" s="11">
        <v>913145</v>
      </c>
      <c r="D92" s="11">
        <v>16195</v>
      </c>
      <c r="E92" s="11">
        <v>38850</v>
      </c>
      <c r="F92" s="11">
        <v>3441</v>
      </c>
      <c r="G92" s="9">
        <v>4.25</v>
      </c>
      <c r="H92" s="9">
        <v>0.37</v>
      </c>
      <c r="I92" s="11">
        <v>15200</v>
      </c>
      <c r="J92" s="11">
        <v>2345</v>
      </c>
      <c r="K92" s="11">
        <v>12120</v>
      </c>
      <c r="L92" s="11">
        <v>1593</v>
      </c>
      <c r="M92" s="11">
        <v>11535</v>
      </c>
      <c r="N92" s="11">
        <v>1497</v>
      </c>
      <c r="O92" s="9">
        <v>50.8</v>
      </c>
      <c r="P92" s="9">
        <v>1.4</v>
      </c>
      <c r="Q92" s="9">
        <v>39.9</v>
      </c>
      <c r="R92" s="9">
        <v>0.5</v>
      </c>
      <c r="S92" s="9">
        <v>62.19</v>
      </c>
      <c r="T92" s="9">
        <v>3.74</v>
      </c>
      <c r="U92" s="9">
        <v>72.03</v>
      </c>
      <c r="V92" s="9">
        <v>0.75</v>
      </c>
      <c r="W92" s="11">
        <v>44908</v>
      </c>
      <c r="X92" s="11">
        <v>5365</v>
      </c>
      <c r="Y92" s="11">
        <v>53508</v>
      </c>
      <c r="Z92" s="11">
        <v>1409</v>
      </c>
    </row>
    <row r="93" spans="1:26" x14ac:dyDescent="0.35">
      <c r="A93" t="s">
        <v>119</v>
      </c>
      <c r="B93" s="9" t="s">
        <v>35</v>
      </c>
      <c r="C93" s="11">
        <v>315000</v>
      </c>
      <c r="D93" s="11">
        <v>10791</v>
      </c>
      <c r="E93" s="11">
        <v>10240</v>
      </c>
      <c r="F93" s="11">
        <v>1636</v>
      </c>
      <c r="G93" s="9">
        <v>3.25</v>
      </c>
      <c r="H93" s="9">
        <v>0.51</v>
      </c>
      <c r="I93" s="11">
        <v>5435</v>
      </c>
      <c r="J93" s="11">
        <v>1075</v>
      </c>
      <c r="K93" s="11">
        <v>2590</v>
      </c>
      <c r="L93" s="11">
        <v>825</v>
      </c>
      <c r="M93" s="11">
        <v>2215</v>
      </c>
      <c r="N93" s="11">
        <v>677</v>
      </c>
      <c r="O93" s="9">
        <v>43.1</v>
      </c>
      <c r="P93" s="9">
        <v>5.7</v>
      </c>
      <c r="Q93" s="9">
        <v>30.6</v>
      </c>
      <c r="R93" s="9">
        <v>0.7</v>
      </c>
      <c r="S93" s="9">
        <v>30.09</v>
      </c>
      <c r="T93" s="9">
        <v>7.15</v>
      </c>
      <c r="U93" s="9">
        <v>38.96</v>
      </c>
      <c r="V93" s="9">
        <v>1.59</v>
      </c>
      <c r="W93" s="11">
        <v>42147</v>
      </c>
      <c r="X93" s="11">
        <v>16230</v>
      </c>
      <c r="Y93" s="11">
        <v>47280</v>
      </c>
      <c r="Z93" s="11">
        <v>1396</v>
      </c>
    </row>
    <row r="94" spans="1:26" x14ac:dyDescent="0.35">
      <c r="A94" t="s">
        <v>120</v>
      </c>
      <c r="B94" s="9" t="s">
        <v>35</v>
      </c>
      <c r="C94" s="11">
        <v>198705</v>
      </c>
      <c r="D94" s="11">
        <v>7485</v>
      </c>
      <c r="E94" s="11">
        <v>15990</v>
      </c>
      <c r="F94" s="11">
        <v>2304</v>
      </c>
      <c r="G94" s="9">
        <v>8.0500000000000007</v>
      </c>
      <c r="H94" s="9">
        <v>1.1000000000000001</v>
      </c>
      <c r="I94" s="11">
        <v>3945</v>
      </c>
      <c r="J94" s="11">
        <v>1179</v>
      </c>
      <c r="K94" s="11">
        <v>3655</v>
      </c>
      <c r="L94" s="11">
        <v>1074</v>
      </c>
      <c r="M94" s="11">
        <v>8390</v>
      </c>
      <c r="N94" s="11">
        <v>1435</v>
      </c>
      <c r="O94" s="9">
        <v>61.7</v>
      </c>
      <c r="P94" s="9">
        <v>3.8</v>
      </c>
      <c r="Q94" s="9">
        <v>44.5</v>
      </c>
      <c r="R94" s="9">
        <v>1.6</v>
      </c>
      <c r="S94" s="9">
        <v>15.81</v>
      </c>
      <c r="T94" s="9">
        <v>5</v>
      </c>
      <c r="U94" s="9">
        <v>34.090000000000003</v>
      </c>
      <c r="V94" s="9">
        <v>1.89</v>
      </c>
      <c r="W94" s="11">
        <v>44254</v>
      </c>
      <c r="X94" s="11">
        <v>22317</v>
      </c>
      <c r="Y94" s="11">
        <v>45276</v>
      </c>
      <c r="Z94" s="11">
        <v>3928</v>
      </c>
    </row>
    <row r="95" spans="1:26" x14ac:dyDescent="0.35">
      <c r="A95" t="s">
        <v>121</v>
      </c>
      <c r="B95" s="9" t="s">
        <v>35</v>
      </c>
      <c r="C95" s="11">
        <v>136345</v>
      </c>
      <c r="D95" s="11">
        <v>5475</v>
      </c>
      <c r="E95" s="11">
        <v>6630</v>
      </c>
      <c r="F95" s="11">
        <v>1314</v>
      </c>
      <c r="G95" s="9">
        <v>4.8600000000000003</v>
      </c>
      <c r="H95" s="9">
        <v>0.92</v>
      </c>
      <c r="I95" s="11">
        <v>2865</v>
      </c>
      <c r="J95" s="11">
        <v>1042</v>
      </c>
      <c r="K95" s="11">
        <v>2175</v>
      </c>
      <c r="L95" s="11">
        <v>804</v>
      </c>
      <c r="M95" s="11">
        <v>1590</v>
      </c>
      <c r="N95" s="11">
        <v>546</v>
      </c>
      <c r="O95" s="9">
        <v>47.6</v>
      </c>
      <c r="P95" s="9">
        <v>8.3000000000000007</v>
      </c>
      <c r="Q95" s="9">
        <v>39.6</v>
      </c>
      <c r="R95" s="9">
        <v>1.3</v>
      </c>
      <c r="S95" s="9">
        <v>64.02</v>
      </c>
      <c r="T95" s="9">
        <v>9.64</v>
      </c>
      <c r="U95" s="9">
        <v>79.900000000000006</v>
      </c>
      <c r="V95" s="9">
        <v>1.91</v>
      </c>
      <c r="W95" s="11">
        <v>75866</v>
      </c>
      <c r="X95" s="11">
        <v>8625</v>
      </c>
      <c r="Y95" s="11">
        <v>69896</v>
      </c>
      <c r="Z95" s="11">
        <v>3396</v>
      </c>
    </row>
    <row r="96" spans="1:26" x14ac:dyDescent="0.35">
      <c r="A96" t="s">
        <v>122</v>
      </c>
      <c r="B96" s="9" t="s">
        <v>35</v>
      </c>
      <c r="C96" s="11">
        <v>177530</v>
      </c>
      <c r="D96" s="11">
        <v>6250</v>
      </c>
      <c r="E96" s="11">
        <v>8085</v>
      </c>
      <c r="F96" s="11">
        <v>1324</v>
      </c>
      <c r="G96" s="9">
        <v>4.5599999999999996</v>
      </c>
      <c r="H96" s="9">
        <v>0.71</v>
      </c>
      <c r="I96" s="11">
        <v>3435</v>
      </c>
      <c r="J96" s="11">
        <v>966</v>
      </c>
      <c r="K96" s="11">
        <v>2070</v>
      </c>
      <c r="L96" s="11">
        <v>792</v>
      </c>
      <c r="M96" s="11">
        <v>2585</v>
      </c>
      <c r="N96" s="11">
        <v>741</v>
      </c>
      <c r="O96" s="9">
        <v>50.6</v>
      </c>
      <c r="P96" s="9">
        <v>4.7</v>
      </c>
      <c r="Q96" s="9">
        <v>41.7</v>
      </c>
      <c r="R96" s="9">
        <v>1.2</v>
      </c>
      <c r="S96" s="9">
        <v>52.52</v>
      </c>
      <c r="T96" s="9">
        <v>9.31</v>
      </c>
      <c r="U96" s="9">
        <v>68.959999999999994</v>
      </c>
      <c r="V96" s="9">
        <v>1.84</v>
      </c>
      <c r="W96" s="11">
        <v>52008</v>
      </c>
      <c r="X96" s="11">
        <v>7116</v>
      </c>
      <c r="Y96" s="11">
        <v>58613</v>
      </c>
      <c r="Z96" s="11">
        <v>2940</v>
      </c>
    </row>
    <row r="97" spans="1:26" x14ac:dyDescent="0.35">
      <c r="A97" t="s">
        <v>123</v>
      </c>
      <c r="B97" s="9" t="s">
        <v>35</v>
      </c>
      <c r="C97" s="11">
        <v>241305</v>
      </c>
      <c r="D97" s="11">
        <v>8280</v>
      </c>
      <c r="E97" s="11">
        <v>12465</v>
      </c>
      <c r="F97" s="11">
        <v>1673</v>
      </c>
      <c r="G97" s="9">
        <v>5.17</v>
      </c>
      <c r="H97" s="9">
        <v>0.69</v>
      </c>
      <c r="I97" s="11">
        <v>3310</v>
      </c>
      <c r="J97" s="11">
        <v>829</v>
      </c>
      <c r="K97" s="11">
        <v>3150</v>
      </c>
      <c r="L97" s="11">
        <v>952</v>
      </c>
      <c r="M97" s="11">
        <v>6005</v>
      </c>
      <c r="N97" s="11">
        <v>1109</v>
      </c>
      <c r="O97" s="9">
        <v>58.4</v>
      </c>
      <c r="P97" s="9">
        <v>3.7</v>
      </c>
      <c r="Q97" s="9">
        <v>43.5</v>
      </c>
      <c r="R97" s="9">
        <v>0.8</v>
      </c>
      <c r="S97" s="9">
        <v>47.04</v>
      </c>
      <c r="T97" s="9">
        <v>6.73</v>
      </c>
      <c r="U97" s="9">
        <v>60.23</v>
      </c>
      <c r="V97" s="9">
        <v>1.5</v>
      </c>
      <c r="W97" s="11">
        <v>45743</v>
      </c>
      <c r="X97" s="11">
        <v>14079</v>
      </c>
      <c r="Y97" s="11">
        <v>55711</v>
      </c>
      <c r="Z97" s="11">
        <v>2029</v>
      </c>
    </row>
    <row r="98" spans="1:26" x14ac:dyDescent="0.35">
      <c r="A98" t="s">
        <v>124</v>
      </c>
      <c r="B98" s="9" t="s">
        <v>35</v>
      </c>
      <c r="C98" s="11">
        <v>127515</v>
      </c>
      <c r="D98" s="11">
        <v>5957</v>
      </c>
      <c r="E98" s="11">
        <v>7680</v>
      </c>
      <c r="F98" s="11">
        <v>1444</v>
      </c>
      <c r="G98" s="9">
        <v>6.02</v>
      </c>
      <c r="H98" s="9">
        <v>1.06</v>
      </c>
      <c r="I98" s="11">
        <v>2815</v>
      </c>
      <c r="J98" s="11">
        <v>1082</v>
      </c>
      <c r="K98" s="11">
        <v>2385</v>
      </c>
      <c r="L98" s="11">
        <v>763</v>
      </c>
      <c r="M98" s="11">
        <v>2485</v>
      </c>
      <c r="N98" s="11">
        <v>668</v>
      </c>
      <c r="O98" s="9">
        <v>51.8</v>
      </c>
      <c r="P98" s="9">
        <v>3.8</v>
      </c>
      <c r="Q98" s="9">
        <v>41.1</v>
      </c>
      <c r="R98" s="9">
        <v>0.9</v>
      </c>
      <c r="S98" s="9">
        <v>45.2</v>
      </c>
      <c r="T98" s="9">
        <v>10.46</v>
      </c>
      <c r="U98" s="9">
        <v>54.23</v>
      </c>
      <c r="V98" s="9">
        <v>2.16</v>
      </c>
      <c r="W98" s="11">
        <v>31042</v>
      </c>
      <c r="X98" s="11">
        <v>9189</v>
      </c>
      <c r="Y98" s="11">
        <v>48437</v>
      </c>
      <c r="Z98" s="11">
        <v>3410</v>
      </c>
    </row>
    <row r="99" spans="1:26" x14ac:dyDescent="0.35">
      <c r="A99" t="s">
        <v>125</v>
      </c>
      <c r="B99" s="9" t="s">
        <v>35</v>
      </c>
      <c r="C99" s="11">
        <v>175465</v>
      </c>
      <c r="D99" s="11">
        <v>7435</v>
      </c>
      <c r="E99" s="11">
        <v>8070</v>
      </c>
      <c r="F99" s="11">
        <v>1365</v>
      </c>
      <c r="G99" s="9">
        <v>4.5999999999999996</v>
      </c>
      <c r="H99" s="9">
        <v>0.79</v>
      </c>
      <c r="I99" s="11">
        <v>4295</v>
      </c>
      <c r="J99" s="11">
        <v>1060</v>
      </c>
      <c r="K99" s="11">
        <v>1635</v>
      </c>
      <c r="L99" s="11">
        <v>592</v>
      </c>
      <c r="M99" s="11">
        <v>2135</v>
      </c>
      <c r="N99" s="11">
        <v>645</v>
      </c>
      <c r="O99" s="9">
        <v>42.4</v>
      </c>
      <c r="P99" s="9">
        <v>4.9000000000000004</v>
      </c>
      <c r="Q99" s="9">
        <v>37.5</v>
      </c>
      <c r="R99" s="9">
        <v>0.8</v>
      </c>
      <c r="S99" s="9">
        <v>38.01</v>
      </c>
      <c r="T99" s="9">
        <v>8.26</v>
      </c>
      <c r="U99" s="9">
        <v>50.24</v>
      </c>
      <c r="V99" s="9">
        <v>2.23</v>
      </c>
      <c r="W99" s="11">
        <v>45918</v>
      </c>
      <c r="X99" s="11">
        <v>11345</v>
      </c>
      <c r="Y99" s="11">
        <v>39326</v>
      </c>
      <c r="Z99" s="11">
        <v>2786</v>
      </c>
    </row>
    <row r="100" spans="1:26" x14ac:dyDescent="0.35">
      <c r="A100" s="10" t="s">
        <v>126</v>
      </c>
      <c r="B100" s="9" t="s">
        <v>31</v>
      </c>
      <c r="C100" s="11">
        <v>9371000</v>
      </c>
      <c r="D100" s="11">
        <v>56685</v>
      </c>
      <c r="E100" s="11">
        <v>394215</v>
      </c>
      <c r="F100" s="11">
        <v>11322</v>
      </c>
      <c r="G100" s="9">
        <v>4.21</v>
      </c>
      <c r="H100" s="9">
        <v>0.12</v>
      </c>
      <c r="I100" s="11">
        <v>128350</v>
      </c>
      <c r="J100" s="11">
        <v>5534</v>
      </c>
      <c r="K100" s="11">
        <v>144325</v>
      </c>
      <c r="L100" s="11">
        <v>7064</v>
      </c>
      <c r="M100" s="11">
        <v>121540</v>
      </c>
      <c r="N100" s="11">
        <v>6002</v>
      </c>
      <c r="O100" s="9">
        <v>53.2</v>
      </c>
      <c r="P100" s="9">
        <v>0.5</v>
      </c>
      <c r="Q100" s="9">
        <v>42.1</v>
      </c>
      <c r="R100" s="9">
        <v>0.1</v>
      </c>
      <c r="S100" s="9">
        <v>68.31</v>
      </c>
      <c r="T100" s="9">
        <v>1.18</v>
      </c>
      <c r="U100" s="9">
        <v>72.599999999999994</v>
      </c>
      <c r="V100" s="9">
        <v>0.24</v>
      </c>
      <c r="W100" s="11">
        <v>56795</v>
      </c>
      <c r="X100" s="11">
        <v>1117</v>
      </c>
      <c r="Y100" s="11">
        <v>62364</v>
      </c>
      <c r="Z100" s="11">
        <v>153</v>
      </c>
    </row>
    <row r="101" spans="1:26" x14ac:dyDescent="0.35">
      <c r="A101" t="s">
        <v>127</v>
      </c>
      <c r="B101" s="9" t="s">
        <v>35</v>
      </c>
      <c r="C101" s="11">
        <v>297725</v>
      </c>
      <c r="D101" s="11">
        <v>8798</v>
      </c>
      <c r="E101" s="11">
        <v>9530</v>
      </c>
      <c r="F101" s="11">
        <v>1352</v>
      </c>
      <c r="G101" s="9">
        <v>3.2</v>
      </c>
      <c r="H101" s="9">
        <v>0.44</v>
      </c>
      <c r="I101" s="11">
        <v>2970</v>
      </c>
      <c r="J101" s="11">
        <v>824</v>
      </c>
      <c r="K101" s="11">
        <v>2815</v>
      </c>
      <c r="L101" s="11">
        <v>660</v>
      </c>
      <c r="M101" s="11">
        <v>3750</v>
      </c>
      <c r="N101" s="11">
        <v>818</v>
      </c>
      <c r="O101" s="9">
        <v>57.3</v>
      </c>
      <c r="P101" s="9">
        <v>4.7</v>
      </c>
      <c r="Q101" s="9">
        <v>39.700000000000003</v>
      </c>
      <c r="R101" s="9">
        <v>0.7</v>
      </c>
      <c r="S101" s="9">
        <v>63.26</v>
      </c>
      <c r="T101" s="9">
        <v>6.38</v>
      </c>
      <c r="U101" s="9">
        <v>71.08</v>
      </c>
      <c r="V101" s="9">
        <v>1.34</v>
      </c>
      <c r="W101" s="11">
        <v>122110</v>
      </c>
      <c r="X101" s="11">
        <v>3770</v>
      </c>
      <c r="Y101" s="11">
        <v>121323</v>
      </c>
      <c r="Z101" s="11">
        <v>351</v>
      </c>
    </row>
    <row r="102" spans="1:26" x14ac:dyDescent="0.35">
      <c r="A102" t="s">
        <v>128</v>
      </c>
      <c r="B102" s="9" t="s">
        <v>35</v>
      </c>
      <c r="C102" s="11">
        <v>954830</v>
      </c>
      <c r="D102" s="11">
        <v>16149</v>
      </c>
      <c r="E102" s="11">
        <v>25575</v>
      </c>
      <c r="F102" s="11">
        <v>2832</v>
      </c>
      <c r="G102" s="9">
        <v>2.68</v>
      </c>
      <c r="H102" s="9">
        <v>0.28999999999999998</v>
      </c>
      <c r="I102" s="11">
        <v>4165</v>
      </c>
      <c r="J102" s="11">
        <v>1162</v>
      </c>
      <c r="K102" s="11">
        <v>7405</v>
      </c>
      <c r="L102" s="11">
        <v>1644</v>
      </c>
      <c r="M102" s="11">
        <v>14005</v>
      </c>
      <c r="N102" s="11">
        <v>1800</v>
      </c>
      <c r="O102" s="9">
        <v>62.1</v>
      </c>
      <c r="P102" s="9">
        <v>3.2</v>
      </c>
      <c r="Q102" s="9">
        <v>46.4</v>
      </c>
      <c r="R102" s="9">
        <v>0.3</v>
      </c>
      <c r="S102" s="9">
        <v>67.150000000000006</v>
      </c>
      <c r="T102" s="9">
        <v>4.99</v>
      </c>
      <c r="U102" s="9">
        <v>80.25</v>
      </c>
      <c r="V102" s="9">
        <v>0.62</v>
      </c>
      <c r="W102" s="11">
        <v>221607</v>
      </c>
      <c r="X102" s="11">
        <v>28736</v>
      </c>
      <c r="Y102" s="11">
        <v>202763</v>
      </c>
      <c r="Z102" s="11">
        <v>911</v>
      </c>
    </row>
    <row r="103" spans="1:26" x14ac:dyDescent="0.35">
      <c r="A103" t="s">
        <v>129</v>
      </c>
      <c r="B103" s="9" t="s">
        <v>35</v>
      </c>
      <c r="C103" s="11">
        <v>196475</v>
      </c>
      <c r="D103" s="11">
        <v>8187</v>
      </c>
      <c r="E103" s="11">
        <v>8865</v>
      </c>
      <c r="F103" s="11">
        <v>1433</v>
      </c>
      <c r="G103" s="9">
        <v>4.51</v>
      </c>
      <c r="H103" s="9">
        <v>0.73</v>
      </c>
      <c r="I103" s="11">
        <v>3345</v>
      </c>
      <c r="J103" s="11">
        <v>947</v>
      </c>
      <c r="K103" s="11">
        <v>2600</v>
      </c>
      <c r="L103" s="11">
        <v>737</v>
      </c>
      <c r="M103" s="11">
        <v>2920</v>
      </c>
      <c r="N103" s="11">
        <v>803</v>
      </c>
      <c r="O103" s="9">
        <v>52.8</v>
      </c>
      <c r="P103" s="9">
        <v>3.8</v>
      </c>
      <c r="Q103" s="9">
        <v>38.299999999999997</v>
      </c>
      <c r="R103" s="9">
        <v>0.8</v>
      </c>
      <c r="S103" s="9">
        <v>55.77</v>
      </c>
      <c r="T103" s="9">
        <v>7.86</v>
      </c>
      <c r="U103" s="9">
        <v>62.99</v>
      </c>
      <c r="V103" s="9">
        <v>1.91</v>
      </c>
      <c r="W103" s="11">
        <v>49792</v>
      </c>
      <c r="X103" s="11">
        <v>8236</v>
      </c>
      <c r="Y103" s="11">
        <v>50666</v>
      </c>
      <c r="Z103" s="11">
        <v>877</v>
      </c>
    </row>
    <row r="104" spans="1:26" x14ac:dyDescent="0.35">
      <c r="A104" t="s">
        <v>130</v>
      </c>
      <c r="B104" s="9" t="s">
        <v>35</v>
      </c>
      <c r="C104" s="11">
        <v>3250000</v>
      </c>
      <c r="D104" s="11">
        <v>29825</v>
      </c>
      <c r="E104" s="11">
        <v>132375</v>
      </c>
      <c r="F104" s="11">
        <v>6378</v>
      </c>
      <c r="G104" s="9">
        <v>4.07</v>
      </c>
      <c r="H104" s="9">
        <v>0.19</v>
      </c>
      <c r="I104" s="11">
        <v>37050</v>
      </c>
      <c r="J104" s="11">
        <v>3175</v>
      </c>
      <c r="K104" s="11">
        <v>53225</v>
      </c>
      <c r="L104" s="11">
        <v>3899</v>
      </c>
      <c r="M104" s="11">
        <v>42100</v>
      </c>
      <c r="N104" s="11">
        <v>3149</v>
      </c>
      <c r="O104" s="9">
        <v>54.5</v>
      </c>
      <c r="P104" s="9">
        <v>0.8</v>
      </c>
      <c r="Q104" s="9">
        <v>43.5</v>
      </c>
      <c r="R104" s="9">
        <v>0.2</v>
      </c>
      <c r="S104" s="9">
        <v>70.540000000000006</v>
      </c>
      <c r="T104" s="9">
        <v>2.1800000000000002</v>
      </c>
      <c r="U104" s="9">
        <v>73.87</v>
      </c>
      <c r="V104" s="9">
        <v>0.39</v>
      </c>
      <c r="W104" s="11">
        <v>66759</v>
      </c>
      <c r="X104" s="11">
        <v>1127</v>
      </c>
      <c r="Y104" s="11">
        <v>66221</v>
      </c>
      <c r="Z104" s="11">
        <v>316</v>
      </c>
    </row>
    <row r="105" spans="1:26" x14ac:dyDescent="0.35">
      <c r="A105" t="s">
        <v>131</v>
      </c>
      <c r="B105" s="9" t="s">
        <v>35</v>
      </c>
      <c r="C105" s="11">
        <v>322165</v>
      </c>
      <c r="D105" s="11">
        <v>12749</v>
      </c>
      <c r="E105" s="11">
        <v>15655</v>
      </c>
      <c r="F105" s="11">
        <v>2245</v>
      </c>
      <c r="G105" s="9">
        <v>4.8600000000000003</v>
      </c>
      <c r="H105" s="9">
        <v>0.67</v>
      </c>
      <c r="I105" s="11">
        <v>6270</v>
      </c>
      <c r="J105" s="11">
        <v>1373</v>
      </c>
      <c r="K105" s="11">
        <v>5710</v>
      </c>
      <c r="L105" s="11">
        <v>1214</v>
      </c>
      <c r="M105" s="11">
        <v>3680</v>
      </c>
      <c r="N105" s="11">
        <v>948</v>
      </c>
      <c r="O105" s="9">
        <v>50.2</v>
      </c>
      <c r="P105" s="9">
        <v>3.6</v>
      </c>
      <c r="Q105" s="9">
        <v>41.4</v>
      </c>
      <c r="R105" s="9">
        <v>1.2</v>
      </c>
      <c r="S105" s="9">
        <v>70.77</v>
      </c>
      <c r="T105" s="9">
        <v>5.59</v>
      </c>
      <c r="U105" s="9">
        <v>77.489999999999995</v>
      </c>
      <c r="V105" s="9">
        <v>1.48</v>
      </c>
      <c r="W105" s="11">
        <v>50684</v>
      </c>
      <c r="X105" s="11">
        <v>6622</v>
      </c>
      <c r="Y105" s="11">
        <v>48539</v>
      </c>
      <c r="Z105" s="11">
        <v>1447</v>
      </c>
    </row>
    <row r="106" spans="1:26" x14ac:dyDescent="0.35">
      <c r="A106" t="s">
        <v>132</v>
      </c>
      <c r="B106" s="9" t="s">
        <v>35</v>
      </c>
      <c r="C106" s="11">
        <v>377910</v>
      </c>
      <c r="D106" s="11">
        <v>10106</v>
      </c>
      <c r="E106" s="11">
        <v>14720</v>
      </c>
      <c r="F106" s="11">
        <v>2237</v>
      </c>
      <c r="G106" s="9">
        <v>3.9</v>
      </c>
      <c r="H106" s="9">
        <v>0.56000000000000005</v>
      </c>
      <c r="I106" s="11">
        <v>4940</v>
      </c>
      <c r="J106" s="11">
        <v>1150</v>
      </c>
      <c r="K106" s="11">
        <v>5670</v>
      </c>
      <c r="L106" s="11">
        <v>1218</v>
      </c>
      <c r="M106" s="11">
        <v>4115</v>
      </c>
      <c r="N106" s="11">
        <v>1182</v>
      </c>
      <c r="O106" s="9">
        <v>52.6</v>
      </c>
      <c r="P106" s="9">
        <v>3.4</v>
      </c>
      <c r="Q106" s="9">
        <v>41.1</v>
      </c>
      <c r="R106" s="9">
        <v>0.5</v>
      </c>
      <c r="S106" s="9">
        <v>72.349999999999994</v>
      </c>
      <c r="T106" s="9">
        <v>6.74</v>
      </c>
      <c r="U106" s="9">
        <v>75.319999999999993</v>
      </c>
      <c r="V106" s="9">
        <v>1.1499999999999999</v>
      </c>
      <c r="W106" s="11">
        <v>56564</v>
      </c>
      <c r="X106" s="11">
        <v>6043</v>
      </c>
      <c r="Y106" s="11">
        <v>59876</v>
      </c>
      <c r="Z106" s="11">
        <v>1301</v>
      </c>
    </row>
    <row r="107" spans="1:26" x14ac:dyDescent="0.35">
      <c r="A107" t="s">
        <v>133</v>
      </c>
      <c r="B107" s="9" t="s">
        <v>35</v>
      </c>
      <c r="C107" s="11">
        <v>202400</v>
      </c>
      <c r="D107" s="11">
        <v>7058</v>
      </c>
      <c r="E107" s="11">
        <v>10455</v>
      </c>
      <c r="F107" s="11">
        <v>1455</v>
      </c>
      <c r="G107" s="9">
        <v>5.17</v>
      </c>
      <c r="H107" s="9">
        <v>0.75</v>
      </c>
      <c r="I107" s="11">
        <v>6480</v>
      </c>
      <c r="J107" s="11">
        <v>1442</v>
      </c>
      <c r="K107" s="11">
        <v>2880</v>
      </c>
      <c r="L107" s="11">
        <v>842</v>
      </c>
      <c r="M107" s="11">
        <v>1095</v>
      </c>
      <c r="N107" s="11">
        <v>512</v>
      </c>
      <c r="O107" s="9">
        <v>37.4</v>
      </c>
      <c r="P107" s="9">
        <v>4.2</v>
      </c>
      <c r="Q107" s="9">
        <v>33.200000000000003</v>
      </c>
      <c r="R107" s="9">
        <v>0.8</v>
      </c>
      <c r="S107" s="9">
        <v>76.959999999999994</v>
      </c>
      <c r="T107" s="9">
        <v>7.34</v>
      </c>
      <c r="U107" s="9">
        <v>78.84</v>
      </c>
      <c r="V107" s="9">
        <v>1.54</v>
      </c>
      <c r="W107" s="11">
        <v>40772</v>
      </c>
      <c r="X107" s="11">
        <v>1623</v>
      </c>
      <c r="Y107" s="11">
        <v>43592</v>
      </c>
      <c r="Z107" s="11">
        <v>1884</v>
      </c>
    </row>
    <row r="108" spans="1:26" x14ac:dyDescent="0.35">
      <c r="A108" t="s">
        <v>134</v>
      </c>
      <c r="B108" s="9" t="s">
        <v>35</v>
      </c>
      <c r="C108" s="11">
        <v>669270</v>
      </c>
      <c r="D108" s="11">
        <v>16333</v>
      </c>
      <c r="E108" s="11">
        <v>35110</v>
      </c>
      <c r="F108" s="11">
        <v>3208</v>
      </c>
      <c r="G108" s="9">
        <v>5.25</v>
      </c>
      <c r="H108" s="9">
        <v>0.48</v>
      </c>
      <c r="I108" s="11">
        <v>19360</v>
      </c>
      <c r="J108" s="11">
        <v>2481</v>
      </c>
      <c r="K108" s="11">
        <v>10755</v>
      </c>
      <c r="L108" s="11">
        <v>1969</v>
      </c>
      <c r="M108" s="11">
        <v>4995</v>
      </c>
      <c r="N108" s="11">
        <v>1007</v>
      </c>
      <c r="O108" s="9">
        <v>41.3</v>
      </c>
      <c r="P108" s="9">
        <v>3.7</v>
      </c>
      <c r="Q108" s="9">
        <v>33.5</v>
      </c>
      <c r="R108" s="9">
        <v>0.4</v>
      </c>
      <c r="S108" s="9">
        <v>64.17</v>
      </c>
      <c r="T108" s="9">
        <v>4.1500000000000004</v>
      </c>
      <c r="U108" s="9">
        <v>68.239999999999995</v>
      </c>
      <c r="V108" s="9">
        <v>0.91</v>
      </c>
      <c r="W108" s="11">
        <v>33801</v>
      </c>
      <c r="X108" s="11">
        <v>2642</v>
      </c>
      <c r="Y108" s="11">
        <v>33223</v>
      </c>
      <c r="Z108" s="11">
        <v>610</v>
      </c>
    </row>
    <row r="109" spans="1:26" x14ac:dyDescent="0.35">
      <c r="A109" t="s">
        <v>135</v>
      </c>
      <c r="B109" s="9" t="s">
        <v>35</v>
      </c>
      <c r="C109" s="11">
        <v>860000</v>
      </c>
      <c r="D109" s="11">
        <v>15350</v>
      </c>
      <c r="E109" s="11">
        <v>56795</v>
      </c>
      <c r="F109" s="11">
        <v>3652</v>
      </c>
      <c r="G109" s="9">
        <v>6.6</v>
      </c>
      <c r="H109" s="9">
        <v>0.42</v>
      </c>
      <c r="I109" s="11">
        <v>17380</v>
      </c>
      <c r="J109" s="11">
        <v>2056</v>
      </c>
      <c r="K109" s="11">
        <v>22035</v>
      </c>
      <c r="L109" s="11">
        <v>2692</v>
      </c>
      <c r="M109" s="11">
        <v>17380</v>
      </c>
      <c r="N109" s="11">
        <v>2080</v>
      </c>
      <c r="O109" s="9">
        <v>52.7</v>
      </c>
      <c r="P109" s="9">
        <v>1.8</v>
      </c>
      <c r="Q109" s="9">
        <v>42.2</v>
      </c>
      <c r="R109" s="9">
        <v>0.4</v>
      </c>
      <c r="S109" s="9">
        <v>64.010000000000005</v>
      </c>
      <c r="T109" s="9">
        <v>3.29</v>
      </c>
      <c r="U109" s="9">
        <v>71.52</v>
      </c>
      <c r="V109" s="9">
        <v>0.91</v>
      </c>
      <c r="W109" s="11">
        <v>40181</v>
      </c>
      <c r="X109" s="11">
        <v>1596</v>
      </c>
      <c r="Y109" s="11">
        <v>40813</v>
      </c>
      <c r="Z109" s="11">
        <v>279</v>
      </c>
    </row>
    <row r="110" spans="1:26" x14ac:dyDescent="0.35">
      <c r="A110" t="s">
        <v>136</v>
      </c>
      <c r="B110" s="9" t="s">
        <v>35</v>
      </c>
      <c r="C110" s="11">
        <v>187755</v>
      </c>
      <c r="D110" s="11">
        <v>7051</v>
      </c>
      <c r="E110" s="11">
        <v>14140</v>
      </c>
      <c r="F110" s="11">
        <v>2058</v>
      </c>
      <c r="G110" s="9">
        <v>7.53</v>
      </c>
      <c r="H110" s="9">
        <v>1.01</v>
      </c>
      <c r="I110" s="11">
        <v>4255</v>
      </c>
      <c r="J110" s="11">
        <v>1134</v>
      </c>
      <c r="K110" s="11">
        <v>5935</v>
      </c>
      <c r="L110" s="11">
        <v>1347</v>
      </c>
      <c r="M110" s="11">
        <v>3950</v>
      </c>
      <c r="N110" s="11">
        <v>1051</v>
      </c>
      <c r="O110" s="9">
        <v>53.9</v>
      </c>
      <c r="P110" s="9">
        <v>2.2000000000000002</v>
      </c>
      <c r="Q110" s="9">
        <v>46.6</v>
      </c>
      <c r="R110" s="9">
        <v>0.7</v>
      </c>
      <c r="S110" s="9">
        <v>83.46</v>
      </c>
      <c r="T110" s="9">
        <v>4.54</v>
      </c>
      <c r="U110" s="9">
        <v>81.680000000000007</v>
      </c>
      <c r="V110" s="9">
        <v>2.08</v>
      </c>
      <c r="W110" s="11">
        <v>35421</v>
      </c>
      <c r="X110" s="11">
        <v>3381</v>
      </c>
      <c r="Y110" s="11">
        <v>40388</v>
      </c>
      <c r="Z110" s="11">
        <v>720</v>
      </c>
    </row>
    <row r="111" spans="1:26" x14ac:dyDescent="0.35">
      <c r="A111" t="s">
        <v>137</v>
      </c>
      <c r="B111" s="9" t="s">
        <v>35</v>
      </c>
      <c r="C111" s="11">
        <v>149535</v>
      </c>
      <c r="D111" s="11">
        <v>7453</v>
      </c>
      <c r="E111" s="11">
        <v>8255</v>
      </c>
      <c r="F111" s="11">
        <v>1497</v>
      </c>
      <c r="G111" s="9">
        <v>5.52</v>
      </c>
      <c r="H111" s="9">
        <v>0.99</v>
      </c>
      <c r="I111" s="11">
        <v>2950</v>
      </c>
      <c r="J111" s="11">
        <v>963</v>
      </c>
      <c r="K111" s="11">
        <v>2680</v>
      </c>
      <c r="L111" s="11">
        <v>863</v>
      </c>
      <c r="M111" s="11">
        <v>2630</v>
      </c>
      <c r="N111" s="11">
        <v>796</v>
      </c>
      <c r="O111" s="9">
        <v>53.5</v>
      </c>
      <c r="P111" s="9">
        <v>6.3</v>
      </c>
      <c r="Q111" s="9">
        <v>41.2</v>
      </c>
      <c r="R111" s="9">
        <v>0.9</v>
      </c>
      <c r="S111" s="9">
        <v>69.31</v>
      </c>
      <c r="T111" s="9">
        <v>7.87</v>
      </c>
      <c r="U111" s="9">
        <v>77.22</v>
      </c>
      <c r="V111" s="9">
        <v>1.77</v>
      </c>
      <c r="W111" s="11">
        <v>45674</v>
      </c>
      <c r="X111" s="11">
        <v>4898</v>
      </c>
      <c r="Y111" s="11">
        <v>42230</v>
      </c>
      <c r="Z111" s="11">
        <v>1495</v>
      </c>
    </row>
    <row r="112" spans="1:26" x14ac:dyDescent="0.35">
      <c r="A112" t="s">
        <v>138</v>
      </c>
      <c r="B112" s="9" t="s">
        <v>35</v>
      </c>
      <c r="C112" s="11">
        <v>139370</v>
      </c>
      <c r="D112" s="11">
        <v>5904</v>
      </c>
      <c r="E112" s="11">
        <v>7250</v>
      </c>
      <c r="F112" s="11">
        <v>1314</v>
      </c>
      <c r="G112" s="9">
        <v>5.2</v>
      </c>
      <c r="H112" s="9">
        <v>0.88</v>
      </c>
      <c r="I112" s="11">
        <v>2165</v>
      </c>
      <c r="J112" s="11">
        <v>687</v>
      </c>
      <c r="K112" s="11">
        <v>3045</v>
      </c>
      <c r="L112" s="11">
        <v>955</v>
      </c>
      <c r="M112" s="11">
        <v>2040</v>
      </c>
      <c r="N112" s="11">
        <v>630</v>
      </c>
      <c r="O112" s="9">
        <v>53.7</v>
      </c>
      <c r="P112" s="9">
        <v>1.4</v>
      </c>
      <c r="Q112" s="9">
        <v>41.1</v>
      </c>
      <c r="R112" s="9">
        <v>0.8</v>
      </c>
      <c r="S112" s="9">
        <v>80.36</v>
      </c>
      <c r="T112" s="9">
        <v>7</v>
      </c>
      <c r="U112" s="9">
        <v>79.22</v>
      </c>
      <c r="V112" s="9">
        <v>1.8</v>
      </c>
      <c r="W112" s="11">
        <v>54190</v>
      </c>
      <c r="X112" s="11">
        <v>6916</v>
      </c>
      <c r="Y112" s="11">
        <v>56077</v>
      </c>
      <c r="Z112" s="11">
        <v>1471</v>
      </c>
    </row>
    <row r="113" spans="1:26" x14ac:dyDescent="0.35">
      <c r="A113" s="10" t="s">
        <v>139</v>
      </c>
      <c r="B113" s="9" t="s">
        <v>31</v>
      </c>
      <c r="C113" s="11">
        <v>27730675</v>
      </c>
      <c r="D113" s="11">
        <v>107578</v>
      </c>
      <c r="E113" s="11">
        <v>1952255</v>
      </c>
      <c r="F113" s="11">
        <v>22445</v>
      </c>
      <c r="G113" s="9">
        <v>7.04</v>
      </c>
      <c r="H113" s="9">
        <v>0.08</v>
      </c>
      <c r="I113" s="11">
        <v>875400</v>
      </c>
      <c r="J113" s="11">
        <v>15467</v>
      </c>
      <c r="K113" s="11">
        <v>618585</v>
      </c>
      <c r="L113" s="11">
        <v>14707</v>
      </c>
      <c r="M113" s="11">
        <v>458270</v>
      </c>
      <c r="N113" s="11">
        <v>11655</v>
      </c>
      <c r="O113" s="9">
        <v>47.9</v>
      </c>
      <c r="P113" s="9">
        <v>0.4</v>
      </c>
      <c r="Q113" s="9">
        <v>36.700000000000003</v>
      </c>
      <c r="R113" s="9">
        <v>0.1</v>
      </c>
      <c r="S113" s="9">
        <v>42.51</v>
      </c>
      <c r="T113" s="9">
        <v>0.61</v>
      </c>
      <c r="U113" s="9">
        <v>54.86</v>
      </c>
      <c r="V113" s="9">
        <v>0.17</v>
      </c>
      <c r="W113" s="11">
        <v>26554</v>
      </c>
      <c r="X113" s="11">
        <v>281</v>
      </c>
      <c r="Y113" s="11">
        <v>29422</v>
      </c>
      <c r="Z113" s="11">
        <v>149</v>
      </c>
    </row>
    <row r="114" spans="1:26" x14ac:dyDescent="0.35">
      <c r="A114" s="10" t="s">
        <v>140</v>
      </c>
      <c r="B114" s="9" t="s">
        <v>31</v>
      </c>
      <c r="C114" s="11">
        <v>3592845</v>
      </c>
      <c r="D114" s="11">
        <v>35757</v>
      </c>
      <c r="E114" s="11">
        <v>220910</v>
      </c>
      <c r="F114" s="11">
        <v>8199</v>
      </c>
      <c r="G114" s="9">
        <v>6.15</v>
      </c>
      <c r="H114" s="9">
        <v>0.23</v>
      </c>
      <c r="I114" s="11">
        <v>101320</v>
      </c>
      <c r="J114" s="11">
        <v>5620</v>
      </c>
      <c r="K114" s="11">
        <v>75190</v>
      </c>
      <c r="L114" s="11">
        <v>4200</v>
      </c>
      <c r="M114" s="11">
        <v>44400</v>
      </c>
      <c r="N114" s="11">
        <v>3107</v>
      </c>
      <c r="O114" s="9">
        <v>46.9</v>
      </c>
      <c r="P114" s="9">
        <v>0.7</v>
      </c>
      <c r="Q114" s="9">
        <v>37.5</v>
      </c>
      <c r="R114" s="9">
        <v>0.2</v>
      </c>
      <c r="S114" s="9">
        <v>52.13</v>
      </c>
      <c r="T114" s="9">
        <v>1.86</v>
      </c>
      <c r="U114" s="9">
        <v>62.31</v>
      </c>
      <c r="V114" s="9">
        <v>0.51</v>
      </c>
      <c r="W114" s="11">
        <v>27154</v>
      </c>
      <c r="X114" s="11">
        <v>685</v>
      </c>
      <c r="Y114" s="11">
        <v>29982</v>
      </c>
      <c r="Z114" s="11">
        <v>192</v>
      </c>
    </row>
    <row r="115" spans="1:26" x14ac:dyDescent="0.35">
      <c r="A115" t="s">
        <v>141</v>
      </c>
      <c r="B115" s="9" t="s">
        <v>35</v>
      </c>
      <c r="C115" s="11">
        <v>2049105</v>
      </c>
      <c r="D115" s="11">
        <v>24122</v>
      </c>
      <c r="E115" s="11">
        <v>150165</v>
      </c>
      <c r="F115" s="11">
        <v>6607</v>
      </c>
      <c r="G115" s="9">
        <v>7.33</v>
      </c>
      <c r="H115" s="9">
        <v>0.33</v>
      </c>
      <c r="I115" s="11">
        <v>63595</v>
      </c>
      <c r="J115" s="11">
        <v>4532</v>
      </c>
      <c r="K115" s="11">
        <v>53775</v>
      </c>
      <c r="L115" s="11">
        <v>3655</v>
      </c>
      <c r="M115" s="11">
        <v>32800</v>
      </c>
      <c r="N115" s="11">
        <v>2717</v>
      </c>
      <c r="O115" s="9">
        <v>49</v>
      </c>
      <c r="P115" s="9">
        <v>1.2</v>
      </c>
      <c r="Q115" s="9">
        <v>39</v>
      </c>
      <c r="R115" s="9">
        <v>0.4</v>
      </c>
      <c r="S115" s="9">
        <v>50.11</v>
      </c>
      <c r="T115" s="9">
        <v>2.29</v>
      </c>
      <c r="U115" s="9">
        <v>61.58</v>
      </c>
      <c r="V115" s="9">
        <v>0.72</v>
      </c>
      <c r="W115" s="11">
        <v>25420</v>
      </c>
      <c r="X115" s="11">
        <v>912</v>
      </c>
      <c r="Y115" s="11">
        <v>27164</v>
      </c>
      <c r="Z115" s="11">
        <v>198</v>
      </c>
    </row>
    <row r="116" spans="1:26" x14ac:dyDescent="0.35">
      <c r="A116" t="s">
        <v>142</v>
      </c>
      <c r="B116" s="9" t="s">
        <v>35</v>
      </c>
      <c r="C116" s="11">
        <v>183245</v>
      </c>
      <c r="D116" s="11">
        <v>7136</v>
      </c>
      <c r="E116" s="11">
        <v>9830</v>
      </c>
      <c r="F116" s="11">
        <v>1535</v>
      </c>
      <c r="G116" s="9">
        <v>5.36</v>
      </c>
      <c r="H116" s="9">
        <v>0.85</v>
      </c>
      <c r="I116" s="11">
        <v>4445</v>
      </c>
      <c r="J116" s="11">
        <v>1104</v>
      </c>
      <c r="K116" s="11">
        <v>3155</v>
      </c>
      <c r="L116" s="11">
        <v>985</v>
      </c>
      <c r="M116" s="11">
        <v>2225</v>
      </c>
      <c r="N116" s="11">
        <v>713</v>
      </c>
      <c r="O116" s="9">
        <v>46.9</v>
      </c>
      <c r="P116" s="9">
        <v>3.3</v>
      </c>
      <c r="Q116" s="9">
        <v>41.1</v>
      </c>
      <c r="R116" s="9">
        <v>0.9</v>
      </c>
      <c r="S116" s="9">
        <v>27.95</v>
      </c>
      <c r="T116" s="9">
        <v>6.52</v>
      </c>
      <c r="U116" s="9">
        <v>36.19</v>
      </c>
      <c r="V116" s="9">
        <v>1.98</v>
      </c>
      <c r="W116" s="11">
        <v>27859</v>
      </c>
      <c r="X116" s="11">
        <v>8478</v>
      </c>
      <c r="Y116" s="11">
        <v>31301</v>
      </c>
      <c r="Z116" s="11">
        <v>731</v>
      </c>
    </row>
    <row r="117" spans="1:26" x14ac:dyDescent="0.35">
      <c r="A117" t="s">
        <v>143</v>
      </c>
      <c r="B117" s="9" t="s">
        <v>35</v>
      </c>
      <c r="C117" s="11">
        <v>297245</v>
      </c>
      <c r="D117" s="11">
        <v>9152</v>
      </c>
      <c r="E117" s="11">
        <v>10220</v>
      </c>
      <c r="F117" s="11">
        <v>1865</v>
      </c>
      <c r="G117" s="9">
        <v>3.44</v>
      </c>
      <c r="H117" s="9">
        <v>0.6</v>
      </c>
      <c r="I117" s="11">
        <v>5485</v>
      </c>
      <c r="J117" s="11">
        <v>1242</v>
      </c>
      <c r="K117" s="11">
        <v>3720</v>
      </c>
      <c r="L117" s="11">
        <v>1135</v>
      </c>
      <c r="M117" s="11">
        <v>1015</v>
      </c>
      <c r="N117" s="11">
        <v>423</v>
      </c>
      <c r="O117" s="9">
        <v>43</v>
      </c>
      <c r="P117" s="9">
        <v>3.2</v>
      </c>
      <c r="Q117" s="9">
        <v>34.9</v>
      </c>
      <c r="R117" s="9">
        <v>0.6</v>
      </c>
      <c r="S117" s="9">
        <v>56.19</v>
      </c>
      <c r="T117" s="9">
        <v>7.59</v>
      </c>
      <c r="U117" s="9">
        <v>59.36</v>
      </c>
      <c r="V117" s="9">
        <v>1.54</v>
      </c>
      <c r="W117" s="11">
        <v>35373</v>
      </c>
      <c r="X117" s="11">
        <v>3035</v>
      </c>
      <c r="Y117" s="11">
        <v>32203</v>
      </c>
      <c r="Z117" s="11">
        <v>408</v>
      </c>
    </row>
    <row r="118" spans="1:26" x14ac:dyDescent="0.35">
      <c r="A118" t="s">
        <v>144</v>
      </c>
      <c r="B118" s="9" t="s">
        <v>35</v>
      </c>
      <c r="C118" s="11">
        <v>527680</v>
      </c>
      <c r="D118" s="11">
        <v>15397</v>
      </c>
      <c r="E118" s="11">
        <v>21915</v>
      </c>
      <c r="F118" s="11">
        <v>2205</v>
      </c>
      <c r="G118" s="9">
        <v>4.1500000000000004</v>
      </c>
      <c r="H118" s="9">
        <v>0.41</v>
      </c>
      <c r="I118" s="11">
        <v>13345</v>
      </c>
      <c r="J118" s="11">
        <v>2030</v>
      </c>
      <c r="K118" s="11">
        <v>6460</v>
      </c>
      <c r="L118" s="11">
        <v>1255</v>
      </c>
      <c r="M118" s="11">
        <v>2105</v>
      </c>
      <c r="N118" s="11">
        <v>559</v>
      </c>
      <c r="O118" s="9">
        <v>41.7</v>
      </c>
      <c r="P118" s="9">
        <v>2.6</v>
      </c>
      <c r="Q118" s="9">
        <v>34.4</v>
      </c>
      <c r="R118" s="9">
        <v>0.4</v>
      </c>
      <c r="S118" s="9">
        <v>74.77</v>
      </c>
      <c r="T118" s="9">
        <v>4.79</v>
      </c>
      <c r="U118" s="9">
        <v>74.47</v>
      </c>
      <c r="V118" s="9">
        <v>0.97</v>
      </c>
      <c r="W118" s="11">
        <v>30285</v>
      </c>
      <c r="X118" s="11">
        <v>1093</v>
      </c>
      <c r="Y118" s="11">
        <v>31324</v>
      </c>
      <c r="Z118" s="11">
        <v>221</v>
      </c>
    </row>
    <row r="119" spans="1:26" x14ac:dyDescent="0.35">
      <c r="A119" t="s">
        <v>145</v>
      </c>
      <c r="B119" s="9" t="s">
        <v>35</v>
      </c>
      <c r="C119" s="11">
        <v>161230</v>
      </c>
      <c r="D119" s="11">
        <v>7255</v>
      </c>
      <c r="E119" s="11">
        <v>10025</v>
      </c>
      <c r="F119" s="11">
        <v>1703</v>
      </c>
      <c r="G119" s="9">
        <v>6.22</v>
      </c>
      <c r="H119" s="9">
        <v>1.01</v>
      </c>
      <c r="I119" s="11">
        <v>5420</v>
      </c>
      <c r="J119" s="11">
        <v>1323</v>
      </c>
      <c r="K119" s="11">
        <v>2470</v>
      </c>
      <c r="L119" s="11">
        <v>776</v>
      </c>
      <c r="M119" s="11">
        <v>2130</v>
      </c>
      <c r="N119" s="11">
        <v>569</v>
      </c>
      <c r="O119" s="9">
        <v>39.799999999999997</v>
      </c>
      <c r="P119" s="9">
        <v>7</v>
      </c>
      <c r="Q119" s="9">
        <v>38.5</v>
      </c>
      <c r="R119" s="9">
        <v>1.7</v>
      </c>
      <c r="S119" s="9">
        <v>37.15</v>
      </c>
      <c r="T119" s="9">
        <v>8.3699999999999992</v>
      </c>
      <c r="U119" s="9">
        <v>63.51</v>
      </c>
      <c r="V119" s="9">
        <v>2.12</v>
      </c>
      <c r="W119" s="11">
        <v>27207</v>
      </c>
      <c r="X119" s="11">
        <v>3215</v>
      </c>
      <c r="Y119" s="11">
        <v>31280</v>
      </c>
      <c r="Z119" s="11">
        <v>643</v>
      </c>
    </row>
    <row r="120" spans="1:26" x14ac:dyDescent="0.35">
      <c r="A120" s="10" t="s">
        <v>146</v>
      </c>
      <c r="B120" s="9" t="s">
        <v>31</v>
      </c>
      <c r="C120" s="11">
        <v>3247055</v>
      </c>
      <c r="D120" s="11">
        <v>32480</v>
      </c>
      <c r="E120" s="11">
        <v>197435</v>
      </c>
      <c r="F120" s="11">
        <v>8115</v>
      </c>
      <c r="G120" s="9">
        <v>6.08</v>
      </c>
      <c r="H120" s="9">
        <v>0.24</v>
      </c>
      <c r="I120" s="11">
        <v>73710</v>
      </c>
      <c r="J120" s="11">
        <v>4826</v>
      </c>
      <c r="K120" s="11">
        <v>65275</v>
      </c>
      <c r="L120" s="11">
        <v>3889</v>
      </c>
      <c r="M120" s="11">
        <v>58455</v>
      </c>
      <c r="N120" s="11">
        <v>3671</v>
      </c>
      <c r="O120" s="9">
        <v>51.1</v>
      </c>
      <c r="P120" s="9">
        <v>0.9</v>
      </c>
      <c r="Q120" s="9">
        <v>39.5</v>
      </c>
      <c r="R120" s="9">
        <v>0.2</v>
      </c>
      <c r="S120" s="9">
        <v>66.55</v>
      </c>
      <c r="T120" s="9">
        <v>1.84</v>
      </c>
      <c r="U120" s="9">
        <v>80.3</v>
      </c>
      <c r="V120" s="9">
        <v>0.4</v>
      </c>
      <c r="W120" s="11">
        <v>42792</v>
      </c>
      <c r="X120" s="11">
        <v>2270</v>
      </c>
      <c r="Y120" s="11">
        <v>51985</v>
      </c>
      <c r="Z120" s="11">
        <v>339</v>
      </c>
    </row>
    <row r="121" spans="1:26" x14ac:dyDescent="0.35">
      <c r="A121" t="s">
        <v>147</v>
      </c>
      <c r="B121" s="9" t="s">
        <v>35</v>
      </c>
      <c r="C121" s="11">
        <v>290595</v>
      </c>
      <c r="D121" s="11">
        <v>9000</v>
      </c>
      <c r="E121" s="11">
        <v>9770</v>
      </c>
      <c r="F121" s="11">
        <v>1511</v>
      </c>
      <c r="G121" s="9">
        <v>3.36</v>
      </c>
      <c r="H121" s="9">
        <v>0.5</v>
      </c>
      <c r="I121" s="11">
        <v>5250</v>
      </c>
      <c r="J121" s="11">
        <v>1168</v>
      </c>
      <c r="K121" s="11">
        <v>3660</v>
      </c>
      <c r="L121" s="11">
        <v>889</v>
      </c>
      <c r="M121" s="11">
        <v>860</v>
      </c>
      <c r="N121" s="11">
        <v>393</v>
      </c>
      <c r="O121" s="9">
        <v>42.9</v>
      </c>
      <c r="P121" s="9">
        <v>3.7</v>
      </c>
      <c r="Q121" s="9">
        <v>38</v>
      </c>
      <c r="R121" s="9">
        <v>0.4</v>
      </c>
      <c r="S121" s="9">
        <v>86.83</v>
      </c>
      <c r="T121" s="9">
        <v>4.7300000000000004</v>
      </c>
      <c r="U121" s="9">
        <v>91.2</v>
      </c>
      <c r="V121" s="9">
        <v>0.95</v>
      </c>
      <c r="W121" s="11">
        <v>65090</v>
      </c>
      <c r="X121" s="11">
        <v>10249</v>
      </c>
      <c r="Y121" s="11">
        <v>66264</v>
      </c>
      <c r="Z121" s="11">
        <v>999</v>
      </c>
    </row>
    <row r="122" spans="1:26" x14ac:dyDescent="0.35">
      <c r="A122" t="s">
        <v>148</v>
      </c>
      <c r="B122" s="9" t="s">
        <v>35</v>
      </c>
      <c r="C122" s="11">
        <v>395615</v>
      </c>
      <c r="D122" s="11">
        <v>11366</v>
      </c>
      <c r="E122" s="11">
        <v>22750</v>
      </c>
      <c r="F122" s="11">
        <v>2396</v>
      </c>
      <c r="G122" s="9">
        <v>5.75</v>
      </c>
      <c r="H122" s="9">
        <v>0.56999999999999995</v>
      </c>
      <c r="I122" s="11">
        <v>8870</v>
      </c>
      <c r="J122" s="11">
        <v>1667</v>
      </c>
      <c r="K122" s="11">
        <v>10015</v>
      </c>
      <c r="L122" s="11">
        <v>1373</v>
      </c>
      <c r="M122" s="11">
        <v>3860</v>
      </c>
      <c r="N122" s="11">
        <v>778</v>
      </c>
      <c r="O122" s="9">
        <v>49</v>
      </c>
      <c r="P122" s="9">
        <v>1.8</v>
      </c>
      <c r="Q122" s="9">
        <v>39</v>
      </c>
      <c r="R122" s="9">
        <v>0.6</v>
      </c>
      <c r="S122" s="9">
        <v>83.47</v>
      </c>
      <c r="T122" s="9">
        <v>4.03</v>
      </c>
      <c r="U122" s="9">
        <v>90.97</v>
      </c>
      <c r="V122" s="9">
        <v>0.91</v>
      </c>
      <c r="W122" s="11">
        <v>42239</v>
      </c>
      <c r="X122" s="11">
        <v>2123</v>
      </c>
      <c r="Y122" s="11">
        <v>46524</v>
      </c>
      <c r="Z122" s="11">
        <v>783</v>
      </c>
    </row>
    <row r="123" spans="1:26" x14ac:dyDescent="0.35">
      <c r="A123" t="s">
        <v>149</v>
      </c>
      <c r="B123" s="9" t="s">
        <v>35</v>
      </c>
      <c r="C123" s="11">
        <v>762270</v>
      </c>
      <c r="D123" s="11">
        <v>14465</v>
      </c>
      <c r="E123" s="11">
        <v>28765</v>
      </c>
      <c r="F123" s="11">
        <v>3078</v>
      </c>
      <c r="G123" s="9">
        <v>3.77</v>
      </c>
      <c r="H123" s="9">
        <v>0.39</v>
      </c>
      <c r="I123" s="11">
        <v>12855</v>
      </c>
      <c r="J123" s="11">
        <v>2281</v>
      </c>
      <c r="K123" s="11">
        <v>11310</v>
      </c>
      <c r="L123" s="11">
        <v>1632</v>
      </c>
      <c r="M123" s="11">
        <v>4600</v>
      </c>
      <c r="N123" s="11">
        <v>1052</v>
      </c>
      <c r="O123" s="9">
        <v>46.6</v>
      </c>
      <c r="P123" s="9">
        <v>1.1000000000000001</v>
      </c>
      <c r="Q123" s="9">
        <v>38.9</v>
      </c>
      <c r="R123" s="9">
        <v>0.3</v>
      </c>
      <c r="S123" s="9">
        <v>83.04</v>
      </c>
      <c r="T123" s="9">
        <v>3.37</v>
      </c>
      <c r="U123" s="9">
        <v>93.17</v>
      </c>
      <c r="V123" s="9">
        <v>0.44</v>
      </c>
      <c r="W123" s="11">
        <v>62072</v>
      </c>
      <c r="X123" s="11">
        <v>2987</v>
      </c>
      <c r="Y123" s="11">
        <v>64694</v>
      </c>
      <c r="Z123" s="11">
        <v>1775</v>
      </c>
    </row>
    <row r="124" spans="1:26" x14ac:dyDescent="0.35">
      <c r="A124" t="s">
        <v>150</v>
      </c>
      <c r="B124" s="9" t="s">
        <v>35</v>
      </c>
      <c r="C124" s="11">
        <v>979390</v>
      </c>
      <c r="D124" s="11">
        <v>18043</v>
      </c>
      <c r="E124" s="11">
        <v>90725</v>
      </c>
      <c r="F124" s="11">
        <v>5195</v>
      </c>
      <c r="G124" s="9">
        <v>9.26</v>
      </c>
      <c r="H124" s="9">
        <v>0.48</v>
      </c>
      <c r="I124" s="11">
        <v>31075</v>
      </c>
      <c r="J124" s="11">
        <v>3120</v>
      </c>
      <c r="K124" s="11">
        <v>24930</v>
      </c>
      <c r="L124" s="11">
        <v>2954</v>
      </c>
      <c r="M124" s="11">
        <v>34720</v>
      </c>
      <c r="N124" s="11">
        <v>2769</v>
      </c>
      <c r="O124" s="9">
        <v>55</v>
      </c>
      <c r="P124" s="9">
        <v>1.8</v>
      </c>
      <c r="Q124" s="9">
        <v>38.299999999999997</v>
      </c>
      <c r="R124" s="9">
        <v>0.5</v>
      </c>
      <c r="S124" s="9">
        <v>57.59</v>
      </c>
      <c r="T124" s="9">
        <v>2.87</v>
      </c>
      <c r="U124" s="9">
        <v>69.37</v>
      </c>
      <c r="V124" s="9">
        <v>0.86</v>
      </c>
      <c r="W124" s="11">
        <v>28703</v>
      </c>
      <c r="X124" s="11">
        <v>2653</v>
      </c>
      <c r="Y124" s="11">
        <v>31671</v>
      </c>
      <c r="Z124" s="11">
        <v>307</v>
      </c>
    </row>
    <row r="125" spans="1:26" x14ac:dyDescent="0.35">
      <c r="A125" t="s">
        <v>151</v>
      </c>
      <c r="B125" s="9" t="s">
        <v>35</v>
      </c>
      <c r="C125" s="11">
        <v>57785</v>
      </c>
      <c r="D125" s="11">
        <v>4111</v>
      </c>
      <c r="E125" s="11">
        <v>7470</v>
      </c>
      <c r="F125" s="11">
        <v>1455</v>
      </c>
      <c r="G125" s="9">
        <v>12.93</v>
      </c>
      <c r="H125" s="9">
        <v>2.39</v>
      </c>
      <c r="I125" s="11">
        <v>1565</v>
      </c>
      <c r="J125" s="11">
        <v>715</v>
      </c>
      <c r="K125" s="11">
        <v>1215</v>
      </c>
      <c r="L125" s="11">
        <v>570</v>
      </c>
      <c r="M125" s="11">
        <v>4690</v>
      </c>
      <c r="N125" s="11">
        <v>972</v>
      </c>
      <c r="O125" s="9">
        <v>66.400000000000006</v>
      </c>
      <c r="P125" s="9">
        <v>3.4</v>
      </c>
      <c r="Q125" s="9">
        <v>54.7</v>
      </c>
      <c r="R125" s="9">
        <v>2.2000000000000002</v>
      </c>
      <c r="S125" s="9">
        <v>8.35</v>
      </c>
      <c r="T125" s="9">
        <v>5.0599999999999996</v>
      </c>
      <c r="U125" s="9">
        <v>22.23</v>
      </c>
      <c r="V125" s="9">
        <v>3.36</v>
      </c>
      <c r="W125" s="11">
        <v>31031</v>
      </c>
      <c r="X125" s="11">
        <v>18591</v>
      </c>
      <c r="Y125" s="11">
        <v>30305</v>
      </c>
      <c r="Z125" s="11">
        <v>5832</v>
      </c>
    </row>
    <row r="126" spans="1:26" x14ac:dyDescent="0.35">
      <c r="A126" t="s">
        <v>152</v>
      </c>
      <c r="B126" s="9" t="s">
        <v>35</v>
      </c>
      <c r="C126" s="11">
        <v>160100</v>
      </c>
      <c r="D126" s="11">
        <v>7327</v>
      </c>
      <c r="E126" s="11">
        <v>6390</v>
      </c>
      <c r="F126" s="11">
        <v>1306</v>
      </c>
      <c r="G126" s="9">
        <v>3.99</v>
      </c>
      <c r="H126" s="9">
        <v>0.82</v>
      </c>
      <c r="I126" s="11">
        <v>4340</v>
      </c>
      <c r="J126" s="11">
        <v>1100</v>
      </c>
      <c r="K126" s="11">
        <v>770</v>
      </c>
      <c r="L126" s="11">
        <v>529</v>
      </c>
      <c r="M126" s="11">
        <v>1285</v>
      </c>
      <c r="N126" s="11">
        <v>659</v>
      </c>
      <c r="O126" s="9">
        <v>23.7</v>
      </c>
      <c r="P126" s="9">
        <v>3</v>
      </c>
      <c r="Q126" s="9">
        <v>19.3</v>
      </c>
      <c r="R126" s="9">
        <v>0.2</v>
      </c>
      <c r="S126" s="9">
        <v>23.59</v>
      </c>
      <c r="T126" s="9">
        <v>10.59</v>
      </c>
      <c r="U126" s="9">
        <v>14.58</v>
      </c>
      <c r="V126" s="9">
        <v>1.54</v>
      </c>
      <c r="W126" s="11">
        <v>21964</v>
      </c>
      <c r="X126" s="11">
        <v>8643</v>
      </c>
      <c r="Y126" s="11">
        <v>31494</v>
      </c>
      <c r="Z126" s="11">
        <v>1978</v>
      </c>
    </row>
    <row r="127" spans="1:26" x14ac:dyDescent="0.35">
      <c r="A127" s="10" t="s">
        <v>153</v>
      </c>
      <c r="B127" s="9" t="s">
        <v>31</v>
      </c>
      <c r="C127" s="11">
        <v>9022995</v>
      </c>
      <c r="D127" s="11">
        <v>67044</v>
      </c>
      <c r="E127" s="11">
        <v>553025</v>
      </c>
      <c r="F127" s="11">
        <v>11504</v>
      </c>
      <c r="G127" s="9">
        <v>6.13</v>
      </c>
      <c r="H127" s="9">
        <v>0.13</v>
      </c>
      <c r="I127" s="11">
        <v>343200</v>
      </c>
      <c r="J127" s="11">
        <v>8986</v>
      </c>
      <c r="K127" s="11">
        <v>135630</v>
      </c>
      <c r="L127" s="11">
        <v>4853</v>
      </c>
      <c r="M127" s="11">
        <v>74200</v>
      </c>
      <c r="N127" s="11">
        <v>4335</v>
      </c>
      <c r="O127" s="9">
        <v>35.700000000000003</v>
      </c>
      <c r="P127" s="9">
        <v>0.5</v>
      </c>
      <c r="Q127" s="9">
        <v>28.6</v>
      </c>
      <c r="R127" s="9">
        <v>0.1</v>
      </c>
      <c r="S127" s="9">
        <v>34.58</v>
      </c>
      <c r="T127" s="9">
        <v>1.01</v>
      </c>
      <c r="U127" s="9">
        <v>43.04</v>
      </c>
      <c r="V127" s="9">
        <v>0.35</v>
      </c>
      <c r="W127" s="11">
        <v>21984</v>
      </c>
      <c r="X127" s="11">
        <v>410</v>
      </c>
      <c r="Y127" s="11">
        <v>23869</v>
      </c>
      <c r="Z127" s="11">
        <v>212</v>
      </c>
    </row>
    <row r="128" spans="1:26" x14ac:dyDescent="0.35">
      <c r="A128" t="s">
        <v>154</v>
      </c>
      <c r="B128" s="9" t="s">
        <v>35</v>
      </c>
      <c r="C128" s="11">
        <v>454810</v>
      </c>
      <c r="D128" s="11">
        <v>12844</v>
      </c>
      <c r="E128" s="11">
        <v>19895</v>
      </c>
      <c r="F128" s="11">
        <v>2512</v>
      </c>
      <c r="G128" s="9">
        <v>4.37</v>
      </c>
      <c r="H128" s="9">
        <v>0.56000000000000005</v>
      </c>
      <c r="I128" s="11">
        <v>11725</v>
      </c>
      <c r="J128" s="11">
        <v>2229</v>
      </c>
      <c r="K128" s="11">
        <v>6280</v>
      </c>
      <c r="L128" s="11">
        <v>1447</v>
      </c>
      <c r="M128" s="11">
        <v>1895</v>
      </c>
      <c r="N128" s="11">
        <v>729</v>
      </c>
      <c r="O128" s="9">
        <v>43</v>
      </c>
      <c r="P128" s="9">
        <v>1.6</v>
      </c>
      <c r="Q128" s="9">
        <v>38.799999999999997</v>
      </c>
      <c r="R128" s="9">
        <v>0.6</v>
      </c>
      <c r="S128" s="9">
        <v>65.13</v>
      </c>
      <c r="T128" s="9">
        <v>6.91</v>
      </c>
      <c r="U128" s="9">
        <v>78.53</v>
      </c>
      <c r="V128" s="9">
        <v>1.33</v>
      </c>
      <c r="W128" s="11">
        <v>31931</v>
      </c>
      <c r="X128" s="11">
        <v>1571</v>
      </c>
      <c r="Y128" s="11">
        <v>33163</v>
      </c>
      <c r="Z128" s="11">
        <v>1203</v>
      </c>
    </row>
    <row r="129" spans="1:26" x14ac:dyDescent="0.35">
      <c r="A129" t="s">
        <v>155</v>
      </c>
      <c r="B129" s="9" t="s">
        <v>35</v>
      </c>
      <c r="C129" s="11">
        <v>619430</v>
      </c>
      <c r="D129" s="11">
        <v>13932</v>
      </c>
      <c r="E129" s="11">
        <v>34760</v>
      </c>
      <c r="F129" s="11">
        <v>3395</v>
      </c>
      <c r="G129" s="9">
        <v>5.61</v>
      </c>
      <c r="H129" s="9">
        <v>0.52</v>
      </c>
      <c r="I129" s="11">
        <v>19800</v>
      </c>
      <c r="J129" s="11">
        <v>2684</v>
      </c>
      <c r="K129" s="11">
        <v>8955</v>
      </c>
      <c r="L129" s="11">
        <v>1347</v>
      </c>
      <c r="M129" s="11">
        <v>6000</v>
      </c>
      <c r="N129" s="11">
        <v>1157</v>
      </c>
      <c r="O129" s="9">
        <v>38.799999999999997</v>
      </c>
      <c r="P129" s="9">
        <v>3.3</v>
      </c>
      <c r="Q129" s="9">
        <v>33.1</v>
      </c>
      <c r="R129" s="9">
        <v>0.5</v>
      </c>
      <c r="S129" s="9">
        <v>61.4</v>
      </c>
      <c r="T129" s="9">
        <v>3.81</v>
      </c>
      <c r="U129" s="9">
        <v>69.709999999999994</v>
      </c>
      <c r="V129" s="9">
        <v>1.1499999999999999</v>
      </c>
      <c r="W129" s="11">
        <v>23958</v>
      </c>
      <c r="X129" s="11">
        <v>949</v>
      </c>
      <c r="Y129" s="11">
        <v>27979</v>
      </c>
      <c r="Z129" s="11">
        <v>791</v>
      </c>
    </row>
    <row r="130" spans="1:26" x14ac:dyDescent="0.35">
      <c r="A130" t="s">
        <v>156</v>
      </c>
      <c r="B130" s="9" t="s">
        <v>35</v>
      </c>
      <c r="C130" s="11">
        <v>2372455</v>
      </c>
      <c r="D130" s="11">
        <v>30264</v>
      </c>
      <c r="E130" s="11">
        <v>154325</v>
      </c>
      <c r="F130" s="11">
        <v>6835</v>
      </c>
      <c r="G130" s="9">
        <v>6.5</v>
      </c>
      <c r="H130" s="9">
        <v>0.28999999999999998</v>
      </c>
      <c r="I130" s="11">
        <v>87785</v>
      </c>
      <c r="J130" s="11">
        <v>4697</v>
      </c>
      <c r="K130" s="11">
        <v>42895</v>
      </c>
      <c r="L130" s="11">
        <v>3253</v>
      </c>
      <c r="M130" s="11">
        <v>23645</v>
      </c>
      <c r="N130" s="11">
        <v>2479</v>
      </c>
      <c r="O130" s="9">
        <v>40.9</v>
      </c>
      <c r="P130" s="9">
        <v>1.2</v>
      </c>
      <c r="Q130" s="9">
        <v>33.1</v>
      </c>
      <c r="R130" s="9">
        <v>0.3</v>
      </c>
      <c r="S130" s="9">
        <v>42.01</v>
      </c>
      <c r="T130" s="9">
        <v>2.06</v>
      </c>
      <c r="U130" s="9">
        <v>51.76</v>
      </c>
      <c r="V130" s="9">
        <v>0.64</v>
      </c>
      <c r="W130" s="11">
        <v>21673</v>
      </c>
      <c r="X130" s="11">
        <v>559</v>
      </c>
      <c r="Y130" s="11">
        <v>22464</v>
      </c>
      <c r="Z130" s="11">
        <v>224</v>
      </c>
    </row>
    <row r="131" spans="1:26" x14ac:dyDescent="0.35">
      <c r="A131" t="s">
        <v>157</v>
      </c>
      <c r="B131" s="9" t="s">
        <v>35</v>
      </c>
      <c r="C131" s="11">
        <v>1073000</v>
      </c>
      <c r="D131" s="11">
        <v>19938</v>
      </c>
      <c r="E131" s="11">
        <v>69415</v>
      </c>
      <c r="F131" s="11">
        <v>4139</v>
      </c>
      <c r="G131" s="9">
        <v>6.47</v>
      </c>
      <c r="H131" s="9">
        <v>0.4</v>
      </c>
      <c r="I131" s="11">
        <v>45210</v>
      </c>
      <c r="J131" s="11">
        <v>3539</v>
      </c>
      <c r="K131" s="11">
        <v>16125</v>
      </c>
      <c r="L131" s="11">
        <v>1974</v>
      </c>
      <c r="M131" s="11">
        <v>8080</v>
      </c>
      <c r="N131" s="11">
        <v>1465</v>
      </c>
      <c r="O131" s="9">
        <v>33.200000000000003</v>
      </c>
      <c r="P131" s="9">
        <v>1.4</v>
      </c>
      <c r="Q131" s="9">
        <v>25.7</v>
      </c>
      <c r="R131" s="9">
        <v>0.3</v>
      </c>
      <c r="S131" s="9">
        <v>27.85</v>
      </c>
      <c r="T131" s="9">
        <v>3.11</v>
      </c>
      <c r="U131" s="9">
        <v>34.11</v>
      </c>
      <c r="V131" s="9">
        <v>0.92</v>
      </c>
      <c r="W131" s="11">
        <v>20218</v>
      </c>
      <c r="X131" s="11">
        <v>919</v>
      </c>
      <c r="Y131" s="11">
        <v>21404</v>
      </c>
      <c r="Z131" s="11">
        <v>250</v>
      </c>
    </row>
    <row r="132" spans="1:26" x14ac:dyDescent="0.35">
      <c r="A132" t="s">
        <v>158</v>
      </c>
      <c r="B132" s="9" t="s">
        <v>35</v>
      </c>
      <c r="C132" s="11">
        <v>445065</v>
      </c>
      <c r="D132" s="11">
        <v>11892</v>
      </c>
      <c r="E132" s="11">
        <v>20895</v>
      </c>
      <c r="F132" s="11">
        <v>2668</v>
      </c>
      <c r="G132" s="9">
        <v>4.6900000000000004</v>
      </c>
      <c r="H132" s="9">
        <v>0.59</v>
      </c>
      <c r="I132" s="11">
        <v>13665</v>
      </c>
      <c r="J132" s="11">
        <v>2276</v>
      </c>
      <c r="K132" s="11">
        <v>5305</v>
      </c>
      <c r="L132" s="11">
        <v>1142</v>
      </c>
      <c r="M132" s="11">
        <v>1925</v>
      </c>
      <c r="N132" s="11">
        <v>553</v>
      </c>
      <c r="O132" s="9">
        <v>35.4</v>
      </c>
      <c r="P132" s="9">
        <v>2.6</v>
      </c>
      <c r="Q132" s="9">
        <v>31.3</v>
      </c>
      <c r="R132" s="9">
        <v>0.4</v>
      </c>
      <c r="S132" s="9">
        <v>38.44</v>
      </c>
      <c r="T132" s="9">
        <v>6.18</v>
      </c>
      <c r="U132" s="9">
        <v>49.94</v>
      </c>
      <c r="V132" s="9">
        <v>1.27</v>
      </c>
      <c r="W132" s="11">
        <v>24770</v>
      </c>
      <c r="X132" s="11">
        <v>4467</v>
      </c>
      <c r="Y132" s="11">
        <v>28776</v>
      </c>
      <c r="Z132" s="11">
        <v>1314</v>
      </c>
    </row>
    <row r="133" spans="1:26" x14ac:dyDescent="0.35">
      <c r="A133" t="s">
        <v>159</v>
      </c>
      <c r="B133" s="9" t="s">
        <v>35</v>
      </c>
      <c r="C133" s="11">
        <v>422215</v>
      </c>
      <c r="D133" s="11">
        <v>11406</v>
      </c>
      <c r="E133" s="11">
        <v>33475</v>
      </c>
      <c r="F133" s="11">
        <v>3070</v>
      </c>
      <c r="G133" s="9">
        <v>7.93</v>
      </c>
      <c r="H133" s="9">
        <v>0.7</v>
      </c>
      <c r="I133" s="11">
        <v>19945</v>
      </c>
      <c r="J133" s="11">
        <v>2755</v>
      </c>
      <c r="K133" s="11">
        <v>8965</v>
      </c>
      <c r="L133" s="11">
        <v>1620</v>
      </c>
      <c r="M133" s="11">
        <v>4570</v>
      </c>
      <c r="N133" s="11">
        <v>1099</v>
      </c>
      <c r="O133" s="9">
        <v>34.5</v>
      </c>
      <c r="P133" s="9">
        <v>3.5</v>
      </c>
      <c r="Q133" s="9">
        <v>24.6</v>
      </c>
      <c r="R133" s="9">
        <v>0.5</v>
      </c>
      <c r="S133" s="9">
        <v>27.94</v>
      </c>
      <c r="T133" s="9">
        <v>3.74</v>
      </c>
      <c r="U133" s="9">
        <v>34.25</v>
      </c>
      <c r="V133" s="9">
        <v>1.34</v>
      </c>
      <c r="W133" s="11">
        <v>21151</v>
      </c>
      <c r="X133" s="11">
        <v>1030</v>
      </c>
      <c r="Y133" s="11">
        <v>20664</v>
      </c>
      <c r="Z133" s="11">
        <v>424</v>
      </c>
    </row>
    <row r="134" spans="1:26" x14ac:dyDescent="0.35">
      <c r="A134" t="s">
        <v>160</v>
      </c>
      <c r="B134" s="9" t="s">
        <v>35</v>
      </c>
      <c r="C134" s="11">
        <v>189965</v>
      </c>
      <c r="D134" s="11">
        <v>8763</v>
      </c>
      <c r="E134" s="11">
        <v>9375</v>
      </c>
      <c r="F134" s="11">
        <v>1509</v>
      </c>
      <c r="G134" s="9">
        <v>4.9400000000000004</v>
      </c>
      <c r="H134" s="9">
        <v>0.73</v>
      </c>
      <c r="I134" s="11">
        <v>7430</v>
      </c>
      <c r="J134" s="11">
        <v>1477</v>
      </c>
      <c r="K134" s="11">
        <v>725</v>
      </c>
      <c r="L134" s="11">
        <v>335</v>
      </c>
      <c r="M134" s="11">
        <v>1220</v>
      </c>
      <c r="N134" s="11">
        <v>569</v>
      </c>
      <c r="O134" s="9">
        <v>23.9</v>
      </c>
      <c r="P134" s="9">
        <v>5.5</v>
      </c>
      <c r="Q134" s="9">
        <v>20.100000000000001</v>
      </c>
      <c r="R134" s="9">
        <v>0.3</v>
      </c>
      <c r="S134" s="9">
        <v>17.89</v>
      </c>
      <c r="T134" s="9">
        <v>6.54</v>
      </c>
      <c r="U134" s="9">
        <v>18.87</v>
      </c>
      <c r="V134" s="9">
        <v>1.87</v>
      </c>
      <c r="W134" s="11">
        <v>20221</v>
      </c>
      <c r="X134" s="11">
        <v>5405</v>
      </c>
      <c r="Y134" s="11">
        <v>20897</v>
      </c>
      <c r="Z134" s="11">
        <v>913</v>
      </c>
    </row>
    <row r="135" spans="1:26" x14ac:dyDescent="0.35">
      <c r="A135" t="s">
        <v>161</v>
      </c>
      <c r="B135" s="9" t="s">
        <v>35</v>
      </c>
      <c r="C135" s="11">
        <v>2243805</v>
      </c>
      <c r="D135" s="11">
        <v>28413</v>
      </c>
      <c r="E135" s="11">
        <v>98170</v>
      </c>
      <c r="F135" s="11">
        <v>5310</v>
      </c>
      <c r="G135" s="9">
        <v>4.38</v>
      </c>
      <c r="H135" s="9">
        <v>0.24</v>
      </c>
      <c r="I135" s="11">
        <v>70170</v>
      </c>
      <c r="J135" s="11">
        <v>5157</v>
      </c>
      <c r="K135" s="11">
        <v>19515</v>
      </c>
      <c r="L135" s="11">
        <v>2211</v>
      </c>
      <c r="M135" s="11">
        <v>8480</v>
      </c>
      <c r="N135" s="11">
        <v>1459</v>
      </c>
      <c r="O135" s="9">
        <v>30.3</v>
      </c>
      <c r="P135" s="9">
        <v>1.6</v>
      </c>
      <c r="Q135" s="9">
        <v>25.7</v>
      </c>
      <c r="R135" s="9">
        <v>0.1</v>
      </c>
      <c r="S135" s="9">
        <v>28.42</v>
      </c>
      <c r="T135" s="9">
        <v>2.4700000000000002</v>
      </c>
      <c r="U135" s="9">
        <v>33.770000000000003</v>
      </c>
      <c r="V135" s="9">
        <v>0.65</v>
      </c>
      <c r="W135" s="11">
        <v>21968</v>
      </c>
      <c r="X135" s="11">
        <v>1507</v>
      </c>
      <c r="Y135" s="11">
        <v>22440</v>
      </c>
      <c r="Z135" s="11">
        <v>208</v>
      </c>
    </row>
    <row r="136" spans="1:26" x14ac:dyDescent="0.35">
      <c r="A136" t="s">
        <v>162</v>
      </c>
      <c r="B136" s="9" t="s">
        <v>35</v>
      </c>
      <c r="C136" s="11">
        <v>187000</v>
      </c>
      <c r="D136" s="11">
        <v>8248</v>
      </c>
      <c r="E136" s="11">
        <v>15060</v>
      </c>
      <c r="F136" s="11">
        <v>2010</v>
      </c>
      <c r="G136" s="9">
        <v>8.0399999999999991</v>
      </c>
      <c r="H136" s="9">
        <v>1</v>
      </c>
      <c r="I136" s="11">
        <v>6740</v>
      </c>
      <c r="J136" s="11">
        <v>1456</v>
      </c>
      <c r="K136" s="11">
        <v>4240</v>
      </c>
      <c r="L136" s="11">
        <v>1284</v>
      </c>
      <c r="M136" s="11">
        <v>4080</v>
      </c>
      <c r="N136" s="11">
        <v>1022</v>
      </c>
      <c r="O136" s="9">
        <v>49.4</v>
      </c>
      <c r="P136" s="9">
        <v>3.2</v>
      </c>
      <c r="Q136" s="9">
        <v>31.3</v>
      </c>
      <c r="R136" s="9">
        <v>1.6</v>
      </c>
      <c r="S136" s="9">
        <v>31.92</v>
      </c>
      <c r="T136" s="9">
        <v>6.62</v>
      </c>
      <c r="U136" s="9">
        <v>40.78</v>
      </c>
      <c r="V136" s="9">
        <v>2.0499999999999998</v>
      </c>
      <c r="W136" s="11">
        <v>26199</v>
      </c>
      <c r="X136" s="11">
        <v>1446</v>
      </c>
      <c r="Y136" s="11">
        <v>26116</v>
      </c>
      <c r="Z136" s="11">
        <v>941</v>
      </c>
    </row>
    <row r="137" spans="1:26" x14ac:dyDescent="0.35">
      <c r="A137" t="s">
        <v>163</v>
      </c>
      <c r="B137" s="9" t="s">
        <v>35</v>
      </c>
      <c r="C137" s="11">
        <v>326965</v>
      </c>
      <c r="D137" s="11">
        <v>11057</v>
      </c>
      <c r="E137" s="11">
        <v>28635</v>
      </c>
      <c r="F137" s="11">
        <v>2973</v>
      </c>
      <c r="G137" s="9">
        <v>8.76</v>
      </c>
      <c r="H137" s="9">
        <v>0.91</v>
      </c>
      <c r="I137" s="11">
        <v>17845</v>
      </c>
      <c r="J137" s="11">
        <v>2305</v>
      </c>
      <c r="K137" s="11">
        <v>5985</v>
      </c>
      <c r="L137" s="11">
        <v>1255</v>
      </c>
      <c r="M137" s="11">
        <v>4810</v>
      </c>
      <c r="N137" s="11">
        <v>1199</v>
      </c>
      <c r="O137" s="9">
        <v>37</v>
      </c>
      <c r="P137" s="9">
        <v>3.8</v>
      </c>
      <c r="Q137" s="9">
        <v>26.1</v>
      </c>
      <c r="R137" s="9">
        <v>0.9</v>
      </c>
      <c r="S137" s="9">
        <v>19.29</v>
      </c>
      <c r="T137" s="9">
        <v>3.75</v>
      </c>
      <c r="U137" s="9">
        <v>27.09</v>
      </c>
      <c r="V137" s="9">
        <v>1.41</v>
      </c>
      <c r="W137" s="11">
        <v>20436</v>
      </c>
      <c r="X137" s="11">
        <v>2398</v>
      </c>
      <c r="Y137" s="11">
        <v>21810</v>
      </c>
      <c r="Z137" s="11">
        <v>494</v>
      </c>
    </row>
    <row r="138" spans="1:26" x14ac:dyDescent="0.35">
      <c r="A138" t="s">
        <v>164</v>
      </c>
      <c r="B138" s="9" t="s">
        <v>35</v>
      </c>
      <c r="C138" s="11">
        <v>347200</v>
      </c>
      <c r="D138" s="11">
        <v>11495</v>
      </c>
      <c r="E138" s="11">
        <v>50385</v>
      </c>
      <c r="F138" s="11">
        <v>3592</v>
      </c>
      <c r="G138" s="9">
        <v>14.51</v>
      </c>
      <c r="H138" s="9">
        <v>1.06</v>
      </c>
      <c r="I138" s="11">
        <v>30325</v>
      </c>
      <c r="J138" s="11">
        <v>2986</v>
      </c>
      <c r="K138" s="11">
        <v>14470</v>
      </c>
      <c r="L138" s="11">
        <v>1803</v>
      </c>
      <c r="M138" s="11">
        <v>5595</v>
      </c>
      <c r="N138" s="11">
        <v>1210</v>
      </c>
      <c r="O138" s="9">
        <v>36.200000000000003</v>
      </c>
      <c r="P138" s="9">
        <v>1.8</v>
      </c>
      <c r="Q138" s="9">
        <v>28.5</v>
      </c>
      <c r="R138" s="9">
        <v>0.9</v>
      </c>
      <c r="S138" s="9">
        <v>24.7</v>
      </c>
      <c r="T138" s="9">
        <v>3.9</v>
      </c>
      <c r="U138" s="9">
        <v>33.08</v>
      </c>
      <c r="V138" s="9">
        <v>1.83</v>
      </c>
      <c r="W138" s="11">
        <v>17482</v>
      </c>
      <c r="X138" s="11">
        <v>1345</v>
      </c>
      <c r="Y138" s="11">
        <v>20937</v>
      </c>
      <c r="Z138" s="11">
        <v>441</v>
      </c>
    </row>
    <row r="139" spans="1:26" x14ac:dyDescent="0.35">
      <c r="A139" t="s">
        <v>165</v>
      </c>
      <c r="B139" s="9" t="s">
        <v>35</v>
      </c>
      <c r="C139" s="11">
        <v>326530</v>
      </c>
      <c r="D139" s="11">
        <v>10419</v>
      </c>
      <c r="E139" s="11">
        <v>17380</v>
      </c>
      <c r="F139" s="11">
        <v>2161</v>
      </c>
      <c r="G139" s="9">
        <v>5.32</v>
      </c>
      <c r="H139" s="9">
        <v>0.65</v>
      </c>
      <c r="I139" s="11">
        <v>11535</v>
      </c>
      <c r="J139" s="11">
        <v>1730</v>
      </c>
      <c r="K139" s="11">
        <v>2065</v>
      </c>
      <c r="L139" s="11">
        <v>793</v>
      </c>
      <c r="M139" s="11">
        <v>3775</v>
      </c>
      <c r="N139" s="11">
        <v>1020</v>
      </c>
      <c r="O139" s="9">
        <v>26.7</v>
      </c>
      <c r="P139" s="9">
        <v>2.9</v>
      </c>
      <c r="Q139" s="9">
        <v>20.3</v>
      </c>
      <c r="R139" s="9">
        <v>0.1</v>
      </c>
      <c r="S139" s="9">
        <v>14.64</v>
      </c>
      <c r="T139" s="9">
        <v>4.9400000000000004</v>
      </c>
      <c r="U139" s="9">
        <v>15.28</v>
      </c>
      <c r="V139" s="9">
        <v>1.25</v>
      </c>
      <c r="W139" s="11">
        <v>23174</v>
      </c>
      <c r="X139" s="11">
        <v>2877</v>
      </c>
      <c r="Y139" s="11">
        <v>21109</v>
      </c>
      <c r="Z139" s="11">
        <v>711</v>
      </c>
    </row>
    <row r="140" spans="1:26" x14ac:dyDescent="0.35">
      <c r="A140" s="10" t="s">
        <v>166</v>
      </c>
      <c r="B140" s="9" t="s">
        <v>31</v>
      </c>
      <c r="C140" s="11">
        <v>6009605</v>
      </c>
      <c r="D140" s="11">
        <v>43650</v>
      </c>
      <c r="E140" s="11">
        <v>549320</v>
      </c>
      <c r="F140" s="11">
        <v>12741</v>
      </c>
      <c r="G140" s="9">
        <v>9.14</v>
      </c>
      <c r="H140" s="9">
        <v>0.2</v>
      </c>
      <c r="I140" s="11">
        <v>190005</v>
      </c>
      <c r="J140" s="11">
        <v>7692</v>
      </c>
      <c r="K140" s="11">
        <v>204940</v>
      </c>
      <c r="L140" s="11">
        <v>8014</v>
      </c>
      <c r="M140" s="11">
        <v>154370</v>
      </c>
      <c r="N140" s="11">
        <v>6752</v>
      </c>
      <c r="O140" s="9">
        <v>52.5</v>
      </c>
      <c r="P140" s="9">
        <v>0.5</v>
      </c>
      <c r="Q140" s="9">
        <v>44.8</v>
      </c>
      <c r="R140" s="9">
        <v>0.2</v>
      </c>
      <c r="S140" s="9">
        <v>42.91</v>
      </c>
      <c r="T140" s="9">
        <v>1.23</v>
      </c>
      <c r="U140" s="9">
        <v>61.33</v>
      </c>
      <c r="V140" s="9">
        <v>0.36</v>
      </c>
      <c r="W140" s="11">
        <v>26789</v>
      </c>
      <c r="X140" s="11">
        <v>497</v>
      </c>
      <c r="Y140" s="11">
        <v>27680</v>
      </c>
      <c r="Z140" s="11">
        <v>301</v>
      </c>
    </row>
    <row r="141" spans="1:26" x14ac:dyDescent="0.35">
      <c r="A141" t="s">
        <v>167</v>
      </c>
      <c r="B141" s="9" t="s">
        <v>35</v>
      </c>
      <c r="C141" s="11">
        <v>244935</v>
      </c>
      <c r="D141" s="11">
        <v>9095</v>
      </c>
      <c r="E141" s="11">
        <v>15945</v>
      </c>
      <c r="F141" s="11">
        <v>2173</v>
      </c>
      <c r="G141" s="9">
        <v>6.51</v>
      </c>
      <c r="H141" s="9">
        <v>0.85</v>
      </c>
      <c r="I141" s="11">
        <v>3005</v>
      </c>
      <c r="J141" s="11">
        <v>743</v>
      </c>
      <c r="K141" s="11">
        <v>7585</v>
      </c>
      <c r="L141" s="11">
        <v>1466</v>
      </c>
      <c r="M141" s="11">
        <v>5360</v>
      </c>
      <c r="N141" s="11">
        <v>1282</v>
      </c>
      <c r="O141" s="9">
        <v>55.5</v>
      </c>
      <c r="P141" s="9">
        <v>1.8</v>
      </c>
      <c r="Q141" s="9">
        <v>47.9</v>
      </c>
      <c r="R141" s="9">
        <v>0.6</v>
      </c>
      <c r="S141" s="9">
        <v>74.010000000000005</v>
      </c>
      <c r="T141" s="9">
        <v>6.03</v>
      </c>
      <c r="U141" s="9">
        <v>81.28</v>
      </c>
      <c r="V141" s="9">
        <v>1.34</v>
      </c>
      <c r="W141" s="11">
        <v>38433</v>
      </c>
      <c r="X141" s="11">
        <v>3670</v>
      </c>
      <c r="Y141" s="11">
        <v>37947</v>
      </c>
      <c r="Z141" s="11">
        <v>1377</v>
      </c>
    </row>
    <row r="142" spans="1:26" x14ac:dyDescent="0.35">
      <c r="A142" t="s">
        <v>168</v>
      </c>
      <c r="B142" s="9" t="s">
        <v>35</v>
      </c>
      <c r="C142" s="11">
        <v>159135</v>
      </c>
      <c r="D142" s="11">
        <v>8158</v>
      </c>
      <c r="E142" s="11">
        <v>9300</v>
      </c>
      <c r="F142" s="11">
        <v>1808</v>
      </c>
      <c r="G142" s="9">
        <v>5.85</v>
      </c>
      <c r="H142" s="9">
        <v>1.1200000000000001</v>
      </c>
      <c r="I142" s="11">
        <v>3005</v>
      </c>
      <c r="J142" s="11">
        <v>935</v>
      </c>
      <c r="K142" s="11">
        <v>4045</v>
      </c>
      <c r="L142" s="11">
        <v>1180</v>
      </c>
      <c r="M142" s="11">
        <v>2250</v>
      </c>
      <c r="N142" s="11">
        <v>879</v>
      </c>
      <c r="O142" s="9">
        <v>53.2</v>
      </c>
      <c r="P142" s="9">
        <v>3.7</v>
      </c>
      <c r="Q142" s="9">
        <v>44.2</v>
      </c>
      <c r="R142" s="9">
        <v>0.7</v>
      </c>
      <c r="S142" s="9">
        <v>59.11</v>
      </c>
      <c r="T142" s="9">
        <v>10.119999999999999</v>
      </c>
      <c r="U142" s="9">
        <v>81.28</v>
      </c>
      <c r="V142" s="9">
        <v>1.56</v>
      </c>
      <c r="W142" s="11">
        <v>45045</v>
      </c>
      <c r="X142" s="11">
        <v>14821</v>
      </c>
      <c r="Y142" s="11">
        <v>41874</v>
      </c>
      <c r="Z142" s="11">
        <v>791</v>
      </c>
    </row>
    <row r="143" spans="1:26" x14ac:dyDescent="0.35">
      <c r="A143" t="s">
        <v>169</v>
      </c>
      <c r="B143" s="9" t="s">
        <v>35</v>
      </c>
      <c r="C143" s="11">
        <v>2631470</v>
      </c>
      <c r="D143" s="11">
        <v>27839</v>
      </c>
      <c r="E143" s="11">
        <v>301550</v>
      </c>
      <c r="F143" s="11">
        <v>10016</v>
      </c>
      <c r="G143" s="9">
        <v>11.46</v>
      </c>
      <c r="H143" s="9">
        <v>0.35</v>
      </c>
      <c r="I143" s="11">
        <v>106490</v>
      </c>
      <c r="J143" s="11">
        <v>6594</v>
      </c>
      <c r="K143" s="11">
        <v>108185</v>
      </c>
      <c r="L143" s="11">
        <v>6341</v>
      </c>
      <c r="M143" s="11">
        <v>86870</v>
      </c>
      <c r="N143" s="11">
        <v>4616</v>
      </c>
      <c r="O143" s="9">
        <v>52.8</v>
      </c>
      <c r="P143" s="9">
        <v>0.6</v>
      </c>
      <c r="Q143" s="9">
        <v>47</v>
      </c>
      <c r="R143" s="9">
        <v>0.2</v>
      </c>
      <c r="S143" s="9">
        <v>41.61</v>
      </c>
      <c r="T143" s="9">
        <v>1.89</v>
      </c>
      <c r="U143" s="9">
        <v>63.36</v>
      </c>
      <c r="V143" s="9">
        <v>0.51</v>
      </c>
      <c r="W143" s="11">
        <v>27808</v>
      </c>
      <c r="X143" s="11">
        <v>840</v>
      </c>
      <c r="Y143" s="11">
        <v>30124</v>
      </c>
      <c r="Z143" s="11">
        <v>202</v>
      </c>
    </row>
    <row r="144" spans="1:26" x14ac:dyDescent="0.35">
      <c r="A144" t="s">
        <v>170</v>
      </c>
      <c r="B144" s="9" t="s">
        <v>35</v>
      </c>
      <c r="C144" s="11">
        <v>1551115</v>
      </c>
      <c r="D144" s="11">
        <v>23721</v>
      </c>
      <c r="E144" s="11">
        <v>125225</v>
      </c>
      <c r="F144" s="11">
        <v>5877</v>
      </c>
      <c r="G144" s="9">
        <v>8.07</v>
      </c>
      <c r="H144" s="9">
        <v>0.38</v>
      </c>
      <c r="I144" s="11">
        <v>39825</v>
      </c>
      <c r="J144" s="11">
        <v>3396</v>
      </c>
      <c r="K144" s="11">
        <v>51475</v>
      </c>
      <c r="L144" s="11">
        <v>3769</v>
      </c>
      <c r="M144" s="11">
        <v>33925</v>
      </c>
      <c r="N144" s="11">
        <v>2873</v>
      </c>
      <c r="O144" s="9">
        <v>52.3</v>
      </c>
      <c r="P144" s="9">
        <v>0.9</v>
      </c>
      <c r="Q144" s="9">
        <v>45.5</v>
      </c>
      <c r="R144" s="9">
        <v>0.2</v>
      </c>
      <c r="S144" s="9">
        <v>38.729999999999997</v>
      </c>
      <c r="T144" s="9">
        <v>2.61</v>
      </c>
      <c r="U144" s="9">
        <v>51.79</v>
      </c>
      <c r="V144" s="9">
        <v>0.79</v>
      </c>
      <c r="W144" s="11">
        <v>22345</v>
      </c>
      <c r="X144" s="11">
        <v>922</v>
      </c>
      <c r="Y144" s="11">
        <v>22029</v>
      </c>
      <c r="Z144" s="11">
        <v>167</v>
      </c>
    </row>
    <row r="145" spans="1:26" x14ac:dyDescent="0.35">
      <c r="A145" t="s">
        <v>171</v>
      </c>
      <c r="B145" s="9" t="s">
        <v>35</v>
      </c>
      <c r="C145" s="11">
        <v>1334225</v>
      </c>
      <c r="D145" s="11">
        <v>20970</v>
      </c>
      <c r="E145" s="11">
        <v>90075</v>
      </c>
      <c r="F145" s="11">
        <v>5298</v>
      </c>
      <c r="G145" s="9">
        <v>6.75</v>
      </c>
      <c r="H145" s="9">
        <v>0.38</v>
      </c>
      <c r="I145" s="11">
        <v>34625</v>
      </c>
      <c r="J145" s="11">
        <v>3300</v>
      </c>
      <c r="K145" s="11">
        <v>31180</v>
      </c>
      <c r="L145" s="11">
        <v>3407</v>
      </c>
      <c r="M145" s="11">
        <v>24270</v>
      </c>
      <c r="N145" s="11">
        <v>2135</v>
      </c>
      <c r="O145" s="9">
        <v>50.6</v>
      </c>
      <c r="P145" s="9">
        <v>1</v>
      </c>
      <c r="Q145" s="9">
        <v>39.200000000000003</v>
      </c>
      <c r="R145" s="9">
        <v>0.4</v>
      </c>
      <c r="S145" s="9">
        <v>44.16</v>
      </c>
      <c r="T145" s="9">
        <v>2.87</v>
      </c>
      <c r="U145" s="9">
        <v>61.05</v>
      </c>
      <c r="V145" s="9">
        <v>0.79</v>
      </c>
      <c r="W145" s="11">
        <v>26697</v>
      </c>
      <c r="X145" s="11">
        <v>918</v>
      </c>
      <c r="Y145" s="11">
        <v>27047</v>
      </c>
      <c r="Z145" s="11">
        <v>313</v>
      </c>
    </row>
    <row r="146" spans="1:26" x14ac:dyDescent="0.35">
      <c r="A146" s="10" t="s">
        <v>172</v>
      </c>
      <c r="B146" s="9" t="s">
        <v>31</v>
      </c>
      <c r="C146" s="11">
        <v>5858175</v>
      </c>
      <c r="D146" s="11">
        <v>42352</v>
      </c>
      <c r="E146" s="11">
        <v>431565</v>
      </c>
      <c r="F146" s="11">
        <v>9985</v>
      </c>
      <c r="G146" s="9">
        <v>7.37</v>
      </c>
      <c r="H146" s="9">
        <v>0.18</v>
      </c>
      <c r="I146" s="11">
        <v>167165</v>
      </c>
      <c r="J146" s="11">
        <v>7305</v>
      </c>
      <c r="K146" s="11">
        <v>137550</v>
      </c>
      <c r="L146" s="11">
        <v>6509</v>
      </c>
      <c r="M146" s="11">
        <v>126850</v>
      </c>
      <c r="N146" s="11">
        <v>6205</v>
      </c>
      <c r="O146" s="9">
        <v>51</v>
      </c>
      <c r="P146" s="9">
        <v>0.6</v>
      </c>
      <c r="Q146" s="9">
        <v>38.6</v>
      </c>
      <c r="R146" s="9">
        <v>0.2</v>
      </c>
      <c r="S146" s="9">
        <v>36.24</v>
      </c>
      <c r="T146" s="9">
        <v>1.27</v>
      </c>
      <c r="U146" s="9">
        <v>47.89</v>
      </c>
      <c r="V146" s="9">
        <v>0.4</v>
      </c>
      <c r="W146" s="11">
        <v>24044</v>
      </c>
      <c r="X146" s="11">
        <v>763</v>
      </c>
      <c r="Y146" s="11">
        <v>26160</v>
      </c>
      <c r="Z146" s="11">
        <v>178</v>
      </c>
    </row>
    <row r="147" spans="1:26" x14ac:dyDescent="0.35">
      <c r="A147" t="s">
        <v>173</v>
      </c>
      <c r="B147" s="9" t="s">
        <v>35</v>
      </c>
      <c r="C147" s="11">
        <v>265000</v>
      </c>
      <c r="D147" s="11">
        <v>7665</v>
      </c>
      <c r="E147" s="11">
        <v>19990</v>
      </c>
      <c r="F147" s="11">
        <v>2336</v>
      </c>
      <c r="G147" s="9">
        <v>7.55</v>
      </c>
      <c r="H147" s="9">
        <v>0.8</v>
      </c>
      <c r="I147" s="11">
        <v>11530</v>
      </c>
      <c r="J147" s="11">
        <v>1987</v>
      </c>
      <c r="K147" s="11">
        <v>4930</v>
      </c>
      <c r="L147" s="11">
        <v>1034</v>
      </c>
      <c r="M147" s="11">
        <v>3530</v>
      </c>
      <c r="N147" s="11">
        <v>933</v>
      </c>
      <c r="O147" s="9">
        <v>36.1</v>
      </c>
      <c r="P147" s="9">
        <v>5.3</v>
      </c>
      <c r="Q147" s="9">
        <v>32.1</v>
      </c>
      <c r="R147" s="9">
        <v>0.9</v>
      </c>
      <c r="S147" s="9">
        <v>38.200000000000003</v>
      </c>
      <c r="T147" s="9">
        <v>5.87</v>
      </c>
      <c r="U147" s="9">
        <v>47.87</v>
      </c>
      <c r="V147" s="9">
        <v>1.76</v>
      </c>
      <c r="W147" s="11">
        <v>22090</v>
      </c>
      <c r="X147" s="11">
        <v>1852</v>
      </c>
      <c r="Y147" s="11">
        <v>26526</v>
      </c>
      <c r="Z147" s="11">
        <v>854</v>
      </c>
    </row>
    <row r="148" spans="1:26" x14ac:dyDescent="0.35">
      <c r="A148" t="s">
        <v>174</v>
      </c>
      <c r="B148" s="9" t="s">
        <v>35</v>
      </c>
      <c r="C148" s="11">
        <v>227825</v>
      </c>
      <c r="D148" s="11">
        <v>8613</v>
      </c>
      <c r="E148" s="11">
        <v>18790</v>
      </c>
      <c r="F148" s="11">
        <v>2262</v>
      </c>
      <c r="G148" s="9">
        <v>8.25</v>
      </c>
      <c r="H148" s="9">
        <v>0.97</v>
      </c>
      <c r="I148" s="11">
        <v>9270</v>
      </c>
      <c r="J148" s="11">
        <v>1690</v>
      </c>
      <c r="K148" s="11">
        <v>2335</v>
      </c>
      <c r="L148" s="11">
        <v>840</v>
      </c>
      <c r="M148" s="11">
        <v>7185</v>
      </c>
      <c r="N148" s="11">
        <v>1398</v>
      </c>
      <c r="O148" s="9">
        <v>46.6</v>
      </c>
      <c r="P148" s="9">
        <v>6.1</v>
      </c>
      <c r="Q148" s="9">
        <v>24.1</v>
      </c>
      <c r="R148" s="9">
        <v>0.5</v>
      </c>
      <c r="S148" s="9">
        <v>16.579999999999998</v>
      </c>
      <c r="T148" s="9">
        <v>4.43</v>
      </c>
      <c r="U148" s="9">
        <v>24.3</v>
      </c>
      <c r="V148" s="9">
        <v>1.6</v>
      </c>
      <c r="W148" s="11">
        <v>21702</v>
      </c>
      <c r="X148" s="11">
        <v>4347</v>
      </c>
      <c r="Y148" s="11">
        <v>25602</v>
      </c>
      <c r="Z148" s="11">
        <v>1259</v>
      </c>
    </row>
    <row r="149" spans="1:26" x14ac:dyDescent="0.35">
      <c r="A149" t="s">
        <v>175</v>
      </c>
      <c r="B149" s="9" t="s">
        <v>35</v>
      </c>
      <c r="C149" s="11">
        <v>112700</v>
      </c>
      <c r="D149" s="11">
        <v>6594</v>
      </c>
      <c r="E149" s="11">
        <v>8620</v>
      </c>
      <c r="F149" s="11">
        <v>1737</v>
      </c>
      <c r="G149" s="9">
        <v>7.65</v>
      </c>
      <c r="H149" s="9">
        <v>1.5</v>
      </c>
      <c r="I149" s="11">
        <v>2230</v>
      </c>
      <c r="J149" s="11">
        <v>971</v>
      </c>
      <c r="K149" s="11">
        <v>2670</v>
      </c>
      <c r="L149" s="11">
        <v>1110</v>
      </c>
      <c r="M149" s="11">
        <v>3720</v>
      </c>
      <c r="N149" s="11">
        <v>763</v>
      </c>
      <c r="O149" s="9">
        <v>55.1</v>
      </c>
      <c r="P149" s="9">
        <v>2.7</v>
      </c>
      <c r="Q149" s="9">
        <v>39.700000000000003</v>
      </c>
      <c r="R149" s="9">
        <v>0.8</v>
      </c>
      <c r="S149" s="9">
        <v>49.28</v>
      </c>
      <c r="T149" s="9">
        <v>9.19</v>
      </c>
      <c r="U149" s="9">
        <v>67.45</v>
      </c>
      <c r="V149" s="9">
        <v>2.34</v>
      </c>
      <c r="W149" s="11">
        <v>28562</v>
      </c>
      <c r="X149" s="11">
        <v>2166</v>
      </c>
      <c r="Y149" s="11">
        <v>26930</v>
      </c>
      <c r="Z149" s="11">
        <v>1338</v>
      </c>
    </row>
    <row r="150" spans="1:26" x14ac:dyDescent="0.35">
      <c r="A150" t="s">
        <v>176</v>
      </c>
      <c r="B150" s="9" t="s">
        <v>35</v>
      </c>
      <c r="C150" s="11">
        <v>856445</v>
      </c>
      <c r="D150" s="11">
        <v>16718</v>
      </c>
      <c r="E150" s="11">
        <v>44320</v>
      </c>
      <c r="F150" s="11">
        <v>3341</v>
      </c>
      <c r="G150" s="9">
        <v>5.18</v>
      </c>
      <c r="H150" s="9">
        <v>0.39</v>
      </c>
      <c r="I150" s="11">
        <v>17045</v>
      </c>
      <c r="J150" s="11">
        <v>2165</v>
      </c>
      <c r="K150" s="11">
        <v>12990</v>
      </c>
      <c r="L150" s="11">
        <v>1849</v>
      </c>
      <c r="M150" s="11">
        <v>14285</v>
      </c>
      <c r="N150" s="11">
        <v>1771</v>
      </c>
      <c r="O150" s="9">
        <v>51.5</v>
      </c>
      <c r="P150" s="9">
        <v>2</v>
      </c>
      <c r="Q150" s="9">
        <v>39.5</v>
      </c>
      <c r="R150" s="9">
        <v>0.4</v>
      </c>
      <c r="S150" s="9">
        <v>36.200000000000003</v>
      </c>
      <c r="T150" s="9">
        <v>3.92</v>
      </c>
      <c r="U150" s="9">
        <v>51.88</v>
      </c>
      <c r="V150" s="9">
        <v>0.83</v>
      </c>
      <c r="W150" s="11">
        <v>25382</v>
      </c>
      <c r="X150" s="11">
        <v>2331</v>
      </c>
      <c r="Y150" s="11">
        <v>27188</v>
      </c>
      <c r="Z150" s="11">
        <v>437</v>
      </c>
    </row>
    <row r="151" spans="1:26" x14ac:dyDescent="0.35">
      <c r="A151" t="s">
        <v>177</v>
      </c>
      <c r="B151" s="9" t="s">
        <v>35</v>
      </c>
      <c r="C151" s="11">
        <v>347950</v>
      </c>
      <c r="D151" s="11">
        <v>11992</v>
      </c>
      <c r="E151" s="11">
        <v>12490</v>
      </c>
      <c r="F151" s="11">
        <v>2135</v>
      </c>
      <c r="G151" s="9">
        <v>3.59</v>
      </c>
      <c r="H151" s="9">
        <v>0.59</v>
      </c>
      <c r="I151" s="11">
        <v>5645</v>
      </c>
      <c r="J151" s="11">
        <v>1510</v>
      </c>
      <c r="K151" s="11">
        <v>4640</v>
      </c>
      <c r="L151" s="11">
        <v>1254</v>
      </c>
      <c r="M151" s="11">
        <v>2205</v>
      </c>
      <c r="N151" s="11">
        <v>680</v>
      </c>
      <c r="O151" s="9">
        <v>47.1</v>
      </c>
      <c r="P151" s="9">
        <v>3</v>
      </c>
      <c r="Q151" s="9">
        <v>41.2</v>
      </c>
      <c r="R151" s="9">
        <v>0.5</v>
      </c>
      <c r="S151" s="9">
        <v>40.21</v>
      </c>
      <c r="T151" s="9">
        <v>8.0399999999999991</v>
      </c>
      <c r="U151" s="9">
        <v>55.66</v>
      </c>
      <c r="V151" s="9">
        <v>1.7</v>
      </c>
      <c r="W151" s="11">
        <v>23795</v>
      </c>
      <c r="X151" s="11">
        <v>6186</v>
      </c>
      <c r="Y151" s="11">
        <v>24584</v>
      </c>
      <c r="Z151" s="11">
        <v>772</v>
      </c>
    </row>
    <row r="152" spans="1:26" x14ac:dyDescent="0.35">
      <c r="A152" t="s">
        <v>178</v>
      </c>
      <c r="B152" s="9" t="s">
        <v>35</v>
      </c>
      <c r="C152" s="11">
        <v>1314000</v>
      </c>
      <c r="D152" s="11">
        <v>22939</v>
      </c>
      <c r="E152" s="11">
        <v>93640</v>
      </c>
      <c r="F152" s="11">
        <v>4743</v>
      </c>
      <c r="G152" s="9">
        <v>7.12</v>
      </c>
      <c r="H152" s="9">
        <v>0.38</v>
      </c>
      <c r="I152" s="11">
        <v>35825</v>
      </c>
      <c r="J152" s="11">
        <v>3327</v>
      </c>
      <c r="K152" s="11">
        <v>33940</v>
      </c>
      <c r="L152" s="11">
        <v>2976</v>
      </c>
      <c r="M152" s="11">
        <v>23875</v>
      </c>
      <c r="N152" s="11">
        <v>2159</v>
      </c>
      <c r="O152" s="9">
        <v>50.3</v>
      </c>
      <c r="P152" s="9">
        <v>1.1000000000000001</v>
      </c>
      <c r="Q152" s="9">
        <v>34.700000000000003</v>
      </c>
      <c r="R152" s="9">
        <v>0.5</v>
      </c>
      <c r="S152" s="9">
        <v>35.6</v>
      </c>
      <c r="T152" s="9">
        <v>2.4</v>
      </c>
      <c r="U152" s="9">
        <v>41.27</v>
      </c>
      <c r="V152" s="9">
        <v>0.86</v>
      </c>
      <c r="W152" s="11">
        <v>20313</v>
      </c>
      <c r="X152" s="11">
        <v>1472</v>
      </c>
      <c r="Y152" s="11">
        <v>21704</v>
      </c>
      <c r="Z152" s="11">
        <v>298</v>
      </c>
    </row>
    <row r="153" spans="1:26" x14ac:dyDescent="0.35">
      <c r="A153" t="s">
        <v>179</v>
      </c>
      <c r="B153" s="9" t="s">
        <v>35</v>
      </c>
      <c r="C153" s="11">
        <v>1463720</v>
      </c>
      <c r="D153" s="11">
        <v>19930</v>
      </c>
      <c r="E153" s="11">
        <v>149790</v>
      </c>
      <c r="F153" s="11">
        <v>5864</v>
      </c>
      <c r="G153" s="9">
        <v>10.23</v>
      </c>
      <c r="H153" s="9">
        <v>0.38</v>
      </c>
      <c r="I153" s="11">
        <v>46835</v>
      </c>
      <c r="J153" s="11">
        <v>3661</v>
      </c>
      <c r="K153" s="11">
        <v>54795</v>
      </c>
      <c r="L153" s="11">
        <v>3772</v>
      </c>
      <c r="M153" s="11">
        <v>48160</v>
      </c>
      <c r="N153" s="11">
        <v>3607</v>
      </c>
      <c r="O153" s="9">
        <v>54.2</v>
      </c>
      <c r="P153" s="9">
        <v>0.7</v>
      </c>
      <c r="Q153" s="9">
        <v>44.9</v>
      </c>
      <c r="R153" s="9">
        <v>0.4</v>
      </c>
      <c r="S153" s="9">
        <v>36.83</v>
      </c>
      <c r="T153" s="9">
        <v>2.25</v>
      </c>
      <c r="U153" s="9">
        <v>50.31</v>
      </c>
      <c r="V153" s="9">
        <v>0.86</v>
      </c>
      <c r="W153" s="11">
        <v>22264</v>
      </c>
      <c r="X153" s="11">
        <v>734</v>
      </c>
      <c r="Y153" s="11">
        <v>24211</v>
      </c>
      <c r="Z153" s="11">
        <v>365</v>
      </c>
    </row>
    <row r="154" spans="1:26" x14ac:dyDescent="0.35">
      <c r="A154" t="s">
        <v>180</v>
      </c>
      <c r="B154" s="9" t="s">
        <v>35</v>
      </c>
      <c r="C154" s="11">
        <v>457000</v>
      </c>
      <c r="D154" s="11">
        <v>10957</v>
      </c>
      <c r="E154" s="11">
        <v>23565</v>
      </c>
      <c r="F154" s="11">
        <v>2777</v>
      </c>
      <c r="G154" s="9">
        <v>5.15</v>
      </c>
      <c r="H154" s="9">
        <v>0.59</v>
      </c>
      <c r="I154" s="11">
        <v>11070</v>
      </c>
      <c r="J154" s="11">
        <v>2029</v>
      </c>
      <c r="K154" s="11">
        <v>6965</v>
      </c>
      <c r="L154" s="11">
        <v>1220</v>
      </c>
      <c r="M154" s="11">
        <v>5530</v>
      </c>
      <c r="N154" s="11">
        <v>1261</v>
      </c>
      <c r="O154" s="9">
        <v>46</v>
      </c>
      <c r="P154" s="9">
        <v>3.2</v>
      </c>
      <c r="Q154" s="9">
        <v>36</v>
      </c>
      <c r="R154" s="9">
        <v>0.7</v>
      </c>
      <c r="S154" s="9">
        <v>34.92</v>
      </c>
      <c r="T154" s="9">
        <v>5.16</v>
      </c>
      <c r="U154" s="9">
        <v>40.97</v>
      </c>
      <c r="V154" s="9">
        <v>1.49</v>
      </c>
      <c r="W154" s="11">
        <v>35743</v>
      </c>
      <c r="X154" s="11">
        <v>4386</v>
      </c>
      <c r="Y154" s="11">
        <v>32386</v>
      </c>
      <c r="Z154" s="11">
        <v>997</v>
      </c>
    </row>
    <row r="155" spans="1:26" x14ac:dyDescent="0.35">
      <c r="A155" t="s">
        <v>181</v>
      </c>
      <c r="B155" s="9" t="s">
        <v>35</v>
      </c>
      <c r="C155" s="11">
        <v>84900</v>
      </c>
      <c r="D155" s="11">
        <v>5084</v>
      </c>
      <c r="E155" s="11">
        <v>5110</v>
      </c>
      <c r="F155" s="11">
        <v>889</v>
      </c>
      <c r="G155" s="9">
        <v>6.02</v>
      </c>
      <c r="H155" s="9">
        <v>1.05</v>
      </c>
      <c r="I155" s="11">
        <v>3975</v>
      </c>
      <c r="J155" s="11">
        <v>773</v>
      </c>
      <c r="K155" s="11">
        <v>560</v>
      </c>
      <c r="L155" s="11">
        <v>282</v>
      </c>
      <c r="M155" s="11">
        <v>580</v>
      </c>
      <c r="N155" s="11">
        <v>331</v>
      </c>
      <c r="O155" s="9">
        <v>22.3</v>
      </c>
      <c r="P155" s="9">
        <v>1</v>
      </c>
      <c r="Q155" s="9">
        <v>21.9</v>
      </c>
      <c r="R155" s="9">
        <v>0.2</v>
      </c>
      <c r="S155" s="9">
        <v>16.760000000000002</v>
      </c>
      <c r="T155" s="9">
        <v>7.01</v>
      </c>
      <c r="U155" s="9">
        <v>32.61</v>
      </c>
      <c r="V155" s="9">
        <v>2.5299999999999998</v>
      </c>
      <c r="W155" s="11">
        <v>28905</v>
      </c>
      <c r="X155" s="11">
        <v>5194</v>
      </c>
      <c r="Y155" s="11">
        <v>28876</v>
      </c>
      <c r="Z155" s="11">
        <v>3009</v>
      </c>
    </row>
    <row r="156" spans="1:26" x14ac:dyDescent="0.35">
      <c r="A156" t="s">
        <v>182</v>
      </c>
      <c r="B156" s="9" t="s">
        <v>35</v>
      </c>
      <c r="C156" s="11">
        <v>184000</v>
      </c>
      <c r="D156" s="11">
        <v>8112</v>
      </c>
      <c r="E156" s="11">
        <v>16175</v>
      </c>
      <c r="F156" s="11">
        <v>2141</v>
      </c>
      <c r="G156" s="9">
        <v>8.7899999999999991</v>
      </c>
      <c r="H156" s="9">
        <v>1.05</v>
      </c>
      <c r="I156" s="11">
        <v>7835</v>
      </c>
      <c r="J156" s="11">
        <v>1527</v>
      </c>
      <c r="K156" s="11">
        <v>3930</v>
      </c>
      <c r="L156" s="11">
        <v>992</v>
      </c>
      <c r="M156" s="11">
        <v>4410</v>
      </c>
      <c r="N156" s="11">
        <v>1014</v>
      </c>
      <c r="O156" s="9">
        <v>47</v>
      </c>
      <c r="P156" s="9">
        <v>5.0999999999999996</v>
      </c>
      <c r="Q156" s="9">
        <v>36</v>
      </c>
      <c r="R156" s="9">
        <v>1</v>
      </c>
      <c r="S156" s="9">
        <v>35.270000000000003</v>
      </c>
      <c r="T156" s="9">
        <v>5.94</v>
      </c>
      <c r="U156" s="9">
        <v>45.61</v>
      </c>
      <c r="V156" s="9">
        <v>1.98</v>
      </c>
      <c r="W156" s="11">
        <v>25697</v>
      </c>
      <c r="X156" s="11">
        <v>2388</v>
      </c>
      <c r="Y156" s="11">
        <v>28335</v>
      </c>
      <c r="Z156" s="11">
        <v>3308</v>
      </c>
    </row>
    <row r="157" spans="1:26" x14ac:dyDescent="0.35">
      <c r="A157" s="10" t="s">
        <v>183</v>
      </c>
      <c r="B157" s="9" t="s">
        <v>31</v>
      </c>
      <c r="C157" s="11">
        <v>35538640</v>
      </c>
      <c r="D157" s="11">
        <v>94548</v>
      </c>
      <c r="E157" s="11">
        <v>2187725</v>
      </c>
      <c r="F157" s="11">
        <v>24822</v>
      </c>
      <c r="G157" s="9">
        <v>6.16</v>
      </c>
      <c r="H157" s="9">
        <v>7.0000000000000007E-2</v>
      </c>
      <c r="I157" s="11">
        <v>846625</v>
      </c>
      <c r="J157" s="11">
        <v>15036</v>
      </c>
      <c r="K157" s="11">
        <v>713010</v>
      </c>
      <c r="L157" s="11">
        <v>14539</v>
      </c>
      <c r="M157" s="11">
        <v>628085</v>
      </c>
      <c r="N157" s="11">
        <v>13445</v>
      </c>
      <c r="O157" s="9">
        <v>51.5</v>
      </c>
      <c r="P157" s="9">
        <v>0.3</v>
      </c>
      <c r="Q157" s="9">
        <v>40.5</v>
      </c>
      <c r="R157" s="9">
        <v>0.1</v>
      </c>
      <c r="S157" s="9">
        <v>56.37</v>
      </c>
      <c r="T157" s="9">
        <v>0.45</v>
      </c>
      <c r="U157" s="9">
        <v>67.52</v>
      </c>
      <c r="V157" s="9">
        <v>0.13</v>
      </c>
      <c r="W157" s="11">
        <v>36256</v>
      </c>
      <c r="X157" s="11">
        <v>282</v>
      </c>
      <c r="Y157" s="11">
        <v>40215</v>
      </c>
      <c r="Z157" s="11">
        <v>78</v>
      </c>
    </row>
    <row r="158" spans="1:26" x14ac:dyDescent="0.35">
      <c r="A158" s="10" t="s">
        <v>184</v>
      </c>
      <c r="B158" s="9" t="s">
        <v>31</v>
      </c>
      <c r="C158" s="11">
        <v>15869570</v>
      </c>
      <c r="D158" s="11">
        <v>60712</v>
      </c>
      <c r="E158" s="11">
        <v>914605</v>
      </c>
      <c r="F158" s="11">
        <v>17920</v>
      </c>
      <c r="G158" s="9">
        <v>5.76</v>
      </c>
      <c r="H158" s="9">
        <v>0.11</v>
      </c>
      <c r="I158" s="11">
        <v>373760</v>
      </c>
      <c r="J158" s="11">
        <v>11288</v>
      </c>
      <c r="K158" s="11">
        <v>267750</v>
      </c>
      <c r="L158" s="11">
        <v>9890</v>
      </c>
      <c r="M158" s="11">
        <v>273095</v>
      </c>
      <c r="N158" s="11">
        <v>9751</v>
      </c>
      <c r="O158" s="9">
        <v>50.9</v>
      </c>
      <c r="P158" s="9">
        <v>0.5</v>
      </c>
      <c r="Q158" s="9">
        <v>38.9</v>
      </c>
      <c r="R158" s="9">
        <v>0.1</v>
      </c>
      <c r="S158" s="9">
        <v>51.02</v>
      </c>
      <c r="T158" s="9">
        <v>0.8</v>
      </c>
      <c r="U158" s="9">
        <v>64.63</v>
      </c>
      <c r="V158" s="9">
        <v>0.19</v>
      </c>
      <c r="W158" s="11">
        <v>37359</v>
      </c>
      <c r="X158" s="11">
        <v>742</v>
      </c>
      <c r="Y158" s="11">
        <v>45937</v>
      </c>
      <c r="Z158" s="11">
        <v>241</v>
      </c>
    </row>
    <row r="159" spans="1:26" x14ac:dyDescent="0.35">
      <c r="A159" t="s">
        <v>185</v>
      </c>
      <c r="B159" s="9" t="s">
        <v>35</v>
      </c>
      <c r="C159" s="11">
        <v>3185000</v>
      </c>
      <c r="D159" s="11">
        <v>35111</v>
      </c>
      <c r="E159" s="11">
        <v>161665</v>
      </c>
      <c r="F159" s="11">
        <v>7388</v>
      </c>
      <c r="G159" s="9">
        <v>5.08</v>
      </c>
      <c r="H159" s="9">
        <v>0.22</v>
      </c>
      <c r="I159" s="11">
        <v>63490</v>
      </c>
      <c r="J159" s="11">
        <v>4753</v>
      </c>
      <c r="K159" s="11">
        <v>56395</v>
      </c>
      <c r="L159" s="11">
        <v>4362</v>
      </c>
      <c r="M159" s="11">
        <v>41780</v>
      </c>
      <c r="N159" s="11">
        <v>3083</v>
      </c>
      <c r="O159" s="9">
        <v>50.9</v>
      </c>
      <c r="P159" s="9">
        <v>0.9</v>
      </c>
      <c r="Q159" s="9">
        <v>40.799999999999997</v>
      </c>
      <c r="R159" s="9">
        <v>0.2</v>
      </c>
      <c r="S159" s="9">
        <v>75.73</v>
      </c>
      <c r="T159" s="9">
        <v>1.87</v>
      </c>
      <c r="U159" s="9">
        <v>85.02</v>
      </c>
      <c r="V159" s="9">
        <v>0.31</v>
      </c>
      <c r="W159" s="11">
        <v>35984</v>
      </c>
      <c r="X159" s="11">
        <v>788</v>
      </c>
      <c r="Y159" s="11">
        <v>41384</v>
      </c>
      <c r="Z159" s="11">
        <v>198</v>
      </c>
    </row>
    <row r="160" spans="1:26" x14ac:dyDescent="0.35">
      <c r="A160" t="s">
        <v>186</v>
      </c>
      <c r="B160" s="9" t="s">
        <v>35</v>
      </c>
      <c r="C160" s="11">
        <v>1265000</v>
      </c>
      <c r="D160" s="11">
        <v>19836</v>
      </c>
      <c r="E160" s="11">
        <v>57305</v>
      </c>
      <c r="F160" s="11">
        <v>3492</v>
      </c>
      <c r="G160" s="9">
        <v>4.53</v>
      </c>
      <c r="H160" s="9">
        <v>0.26</v>
      </c>
      <c r="I160" s="11">
        <v>14505</v>
      </c>
      <c r="J160" s="11">
        <v>2189</v>
      </c>
      <c r="K160" s="11">
        <v>23170</v>
      </c>
      <c r="L160" s="11">
        <v>2623</v>
      </c>
      <c r="M160" s="11">
        <v>19630</v>
      </c>
      <c r="N160" s="11">
        <v>1707</v>
      </c>
      <c r="O160" s="9">
        <v>55.2</v>
      </c>
      <c r="P160" s="9">
        <v>1.1000000000000001</v>
      </c>
      <c r="Q160" s="9">
        <v>46.4</v>
      </c>
      <c r="R160" s="9">
        <v>0.3</v>
      </c>
      <c r="S160" s="9">
        <v>80.47</v>
      </c>
      <c r="T160" s="9">
        <v>2.11</v>
      </c>
      <c r="U160" s="9">
        <v>88.9</v>
      </c>
      <c r="V160" s="9">
        <v>0.45</v>
      </c>
      <c r="W160" s="11">
        <v>56858</v>
      </c>
      <c r="X160" s="11">
        <v>3752</v>
      </c>
      <c r="Y160" s="11">
        <v>66294</v>
      </c>
      <c r="Z160" s="11">
        <v>776</v>
      </c>
    </row>
    <row r="161" spans="1:26" x14ac:dyDescent="0.35">
      <c r="A161" t="s">
        <v>187</v>
      </c>
      <c r="B161" s="9" t="s">
        <v>35</v>
      </c>
      <c r="C161" s="11">
        <v>3321795</v>
      </c>
      <c r="D161" s="11">
        <v>30813</v>
      </c>
      <c r="E161" s="11">
        <v>234225</v>
      </c>
      <c r="F161" s="11">
        <v>8160</v>
      </c>
      <c r="G161" s="9">
        <v>7.05</v>
      </c>
      <c r="H161" s="9">
        <v>0.25</v>
      </c>
      <c r="I161" s="11">
        <v>138105</v>
      </c>
      <c r="J161" s="11">
        <v>6693</v>
      </c>
      <c r="K161" s="11">
        <v>55915</v>
      </c>
      <c r="L161" s="11">
        <v>4163</v>
      </c>
      <c r="M161" s="11">
        <v>40205</v>
      </c>
      <c r="N161" s="11">
        <v>2973</v>
      </c>
      <c r="O161" s="9">
        <v>36.6</v>
      </c>
      <c r="P161" s="9">
        <v>1.6</v>
      </c>
      <c r="Q161" s="9">
        <v>25.1</v>
      </c>
      <c r="R161" s="9">
        <v>0.2</v>
      </c>
      <c r="S161" s="9">
        <v>26.03</v>
      </c>
      <c r="T161" s="9">
        <v>1.33</v>
      </c>
      <c r="U161" s="9">
        <v>30.96</v>
      </c>
      <c r="V161" s="9">
        <v>0.51</v>
      </c>
      <c r="W161" s="11">
        <v>21142</v>
      </c>
      <c r="X161" s="11">
        <v>734</v>
      </c>
      <c r="Y161" s="11">
        <v>21865</v>
      </c>
      <c r="Z161" s="11">
        <v>151</v>
      </c>
    </row>
    <row r="162" spans="1:26" x14ac:dyDescent="0.35">
      <c r="A162" t="s">
        <v>188</v>
      </c>
      <c r="B162" s="9" t="s">
        <v>35</v>
      </c>
      <c r="C162" s="11">
        <v>108380</v>
      </c>
      <c r="D162" s="11">
        <v>5911</v>
      </c>
      <c r="E162" s="11">
        <v>8540</v>
      </c>
      <c r="F162" s="11">
        <v>1488</v>
      </c>
      <c r="G162" s="9">
        <v>7.88</v>
      </c>
      <c r="H162" s="9">
        <v>1.39</v>
      </c>
      <c r="I162" s="11">
        <v>2945</v>
      </c>
      <c r="J162" s="11">
        <v>918</v>
      </c>
      <c r="K162" s="11">
        <v>2560</v>
      </c>
      <c r="L162" s="11">
        <v>645</v>
      </c>
      <c r="M162" s="11">
        <v>3035</v>
      </c>
      <c r="N162" s="11">
        <v>910</v>
      </c>
      <c r="O162" s="9">
        <v>54.1</v>
      </c>
      <c r="P162" s="9">
        <v>2.9</v>
      </c>
      <c r="Q162" s="9">
        <v>41.5</v>
      </c>
      <c r="R162" s="9">
        <v>1.5</v>
      </c>
      <c r="S162" s="9">
        <v>66.72</v>
      </c>
      <c r="T162" s="9">
        <v>8.06</v>
      </c>
      <c r="U162" s="9">
        <v>81.489999999999995</v>
      </c>
      <c r="V162" s="9">
        <v>2.11</v>
      </c>
      <c r="W162" s="11">
        <v>40005</v>
      </c>
      <c r="X162" s="11">
        <v>7723</v>
      </c>
      <c r="Y162" s="11">
        <v>39059</v>
      </c>
      <c r="Z162" s="11">
        <v>2339</v>
      </c>
    </row>
    <row r="163" spans="1:26" x14ac:dyDescent="0.35">
      <c r="A163" t="s">
        <v>189</v>
      </c>
      <c r="B163" s="9" t="s">
        <v>35</v>
      </c>
      <c r="C163" s="11">
        <v>3374365</v>
      </c>
      <c r="D163" s="11">
        <v>28217</v>
      </c>
      <c r="E163" s="11">
        <v>208120</v>
      </c>
      <c r="F163" s="11">
        <v>7944</v>
      </c>
      <c r="G163" s="9">
        <v>6.17</v>
      </c>
      <c r="H163" s="9">
        <v>0.23</v>
      </c>
      <c r="I163" s="11">
        <v>87165</v>
      </c>
      <c r="J163" s="11">
        <v>5417</v>
      </c>
      <c r="K163" s="11">
        <v>51235</v>
      </c>
      <c r="L163" s="11">
        <v>3596</v>
      </c>
      <c r="M163" s="11">
        <v>69720</v>
      </c>
      <c r="N163" s="11">
        <v>4213</v>
      </c>
      <c r="O163" s="9">
        <v>51.1</v>
      </c>
      <c r="P163" s="9">
        <v>1.3</v>
      </c>
      <c r="Q163" s="9">
        <v>34.200000000000003</v>
      </c>
      <c r="R163" s="9">
        <v>0.3</v>
      </c>
      <c r="S163" s="9">
        <v>41.95</v>
      </c>
      <c r="T163" s="9">
        <v>1.74</v>
      </c>
      <c r="U163" s="9">
        <v>50.44</v>
      </c>
      <c r="V163" s="9">
        <v>0.45</v>
      </c>
      <c r="W163" s="11">
        <v>31170</v>
      </c>
      <c r="X163" s="11">
        <v>804</v>
      </c>
      <c r="Y163" s="11">
        <v>34467</v>
      </c>
      <c r="Z163" s="11">
        <v>832</v>
      </c>
    </row>
    <row r="164" spans="1:26" x14ac:dyDescent="0.35">
      <c r="A164" t="s">
        <v>190</v>
      </c>
      <c r="B164" s="9" t="s">
        <v>35</v>
      </c>
      <c r="C164" s="11">
        <v>166475</v>
      </c>
      <c r="D164" s="11">
        <v>7236</v>
      </c>
      <c r="E164" s="11">
        <v>6840</v>
      </c>
      <c r="F164" s="11">
        <v>1252</v>
      </c>
      <c r="G164" s="9">
        <v>4.1100000000000003</v>
      </c>
      <c r="H164" s="9">
        <v>0.72</v>
      </c>
      <c r="I164" s="11">
        <v>2705</v>
      </c>
      <c r="J164" s="11">
        <v>936</v>
      </c>
      <c r="K164" s="11">
        <v>2355</v>
      </c>
      <c r="L164" s="11">
        <v>804</v>
      </c>
      <c r="M164" s="11">
        <v>1785</v>
      </c>
      <c r="N164" s="11">
        <v>535</v>
      </c>
      <c r="O164" s="9">
        <v>51.2</v>
      </c>
      <c r="P164" s="9">
        <v>3.6</v>
      </c>
      <c r="Q164" s="9">
        <v>39.5</v>
      </c>
      <c r="R164" s="9">
        <v>1.6</v>
      </c>
      <c r="S164" s="9">
        <v>67.709999999999994</v>
      </c>
      <c r="T164" s="9">
        <v>8.4600000000000009</v>
      </c>
      <c r="U164" s="9">
        <v>79.39</v>
      </c>
      <c r="V164" s="9">
        <v>1.87</v>
      </c>
      <c r="W164" s="11">
        <v>52170</v>
      </c>
      <c r="X164" s="11">
        <v>11454</v>
      </c>
      <c r="Y164" s="11">
        <v>60919</v>
      </c>
      <c r="Z164" s="11">
        <v>1076</v>
      </c>
    </row>
    <row r="165" spans="1:26" x14ac:dyDescent="0.35">
      <c r="A165" t="s">
        <v>191</v>
      </c>
      <c r="B165" s="9" t="s">
        <v>35</v>
      </c>
      <c r="C165" s="11">
        <v>561975</v>
      </c>
      <c r="D165" s="11">
        <v>13456</v>
      </c>
      <c r="E165" s="11">
        <v>28190</v>
      </c>
      <c r="F165" s="11">
        <v>2370</v>
      </c>
      <c r="G165" s="9">
        <v>5.0199999999999996</v>
      </c>
      <c r="H165" s="9">
        <v>0.42</v>
      </c>
      <c r="I165" s="11">
        <v>7810</v>
      </c>
      <c r="J165" s="11">
        <v>1432</v>
      </c>
      <c r="K165" s="11">
        <v>7955</v>
      </c>
      <c r="L165" s="11">
        <v>1302</v>
      </c>
      <c r="M165" s="11">
        <v>12420</v>
      </c>
      <c r="N165" s="11">
        <v>1524</v>
      </c>
      <c r="O165" s="9">
        <v>56.9</v>
      </c>
      <c r="P165" s="9">
        <v>2</v>
      </c>
      <c r="Q165" s="9">
        <v>45</v>
      </c>
      <c r="R165" s="9">
        <v>0.6</v>
      </c>
      <c r="S165" s="9">
        <v>65.58</v>
      </c>
      <c r="T165" s="9">
        <v>4.25</v>
      </c>
      <c r="U165" s="9">
        <v>81.569999999999993</v>
      </c>
      <c r="V165" s="9">
        <v>0.83</v>
      </c>
      <c r="W165" s="11">
        <v>46951</v>
      </c>
      <c r="X165" s="11">
        <v>4851</v>
      </c>
      <c r="Y165" s="11">
        <v>51505</v>
      </c>
      <c r="Z165" s="11">
        <v>572</v>
      </c>
    </row>
    <row r="166" spans="1:26" x14ac:dyDescent="0.35">
      <c r="A166" t="s">
        <v>192</v>
      </c>
      <c r="B166" s="9" t="s">
        <v>35</v>
      </c>
      <c r="C166" s="11">
        <v>238870</v>
      </c>
      <c r="D166" s="11">
        <v>8123</v>
      </c>
      <c r="E166" s="11">
        <v>7320</v>
      </c>
      <c r="F166" s="11">
        <v>1656</v>
      </c>
      <c r="G166" s="9">
        <v>3.06</v>
      </c>
      <c r="H166" s="9">
        <v>0.69</v>
      </c>
      <c r="I166" s="11">
        <v>1750</v>
      </c>
      <c r="J166" s="11">
        <v>596</v>
      </c>
      <c r="K166" s="11">
        <v>3020</v>
      </c>
      <c r="L166" s="11">
        <v>1304</v>
      </c>
      <c r="M166" s="11">
        <v>2545</v>
      </c>
      <c r="N166" s="11">
        <v>603</v>
      </c>
      <c r="O166" s="9">
        <v>53.8</v>
      </c>
      <c r="P166" s="9">
        <v>3</v>
      </c>
      <c r="Q166" s="9">
        <v>42</v>
      </c>
      <c r="R166" s="9">
        <v>0.8</v>
      </c>
      <c r="S166" s="9">
        <v>69.489999999999995</v>
      </c>
      <c r="T166" s="9">
        <v>9.84</v>
      </c>
      <c r="U166" s="9">
        <v>86.05</v>
      </c>
      <c r="V166" s="9">
        <v>1.24</v>
      </c>
      <c r="W166" s="11">
        <v>87318</v>
      </c>
      <c r="X166" s="11">
        <v>20345</v>
      </c>
      <c r="Y166" s="11">
        <v>83489</v>
      </c>
      <c r="Z166" s="11">
        <v>5555</v>
      </c>
    </row>
    <row r="167" spans="1:26" x14ac:dyDescent="0.35">
      <c r="A167" t="s">
        <v>193</v>
      </c>
      <c r="B167" s="9" t="s">
        <v>35</v>
      </c>
      <c r="C167" s="11">
        <v>677335</v>
      </c>
      <c r="D167" s="11">
        <v>14434</v>
      </c>
      <c r="E167" s="11">
        <v>30375</v>
      </c>
      <c r="F167" s="11">
        <v>2690</v>
      </c>
      <c r="G167" s="9">
        <v>4.4800000000000004</v>
      </c>
      <c r="H167" s="9">
        <v>0.38</v>
      </c>
      <c r="I167" s="11">
        <v>10715</v>
      </c>
      <c r="J167" s="11">
        <v>1944</v>
      </c>
      <c r="K167" s="11">
        <v>10975</v>
      </c>
      <c r="L167" s="11">
        <v>1664</v>
      </c>
      <c r="M167" s="11">
        <v>8685</v>
      </c>
      <c r="N167" s="11">
        <v>1537</v>
      </c>
      <c r="O167" s="9">
        <v>51.8</v>
      </c>
      <c r="P167" s="9">
        <v>2.2000000000000002</v>
      </c>
      <c r="Q167" s="9">
        <v>41.3</v>
      </c>
      <c r="R167" s="9">
        <v>0.5</v>
      </c>
      <c r="S167" s="9">
        <v>72.41</v>
      </c>
      <c r="T167" s="9">
        <v>3.96</v>
      </c>
      <c r="U167" s="9">
        <v>82.01</v>
      </c>
      <c r="V167" s="9">
        <v>0.88</v>
      </c>
      <c r="W167" s="11">
        <v>61713</v>
      </c>
      <c r="X167" s="11">
        <v>5943</v>
      </c>
      <c r="Y167" s="11">
        <v>68694</v>
      </c>
      <c r="Z167" s="11">
        <v>2281</v>
      </c>
    </row>
    <row r="168" spans="1:26" x14ac:dyDescent="0.35">
      <c r="A168" t="s">
        <v>194</v>
      </c>
      <c r="B168" s="9" t="s">
        <v>35</v>
      </c>
      <c r="C168" s="11">
        <v>1374805</v>
      </c>
      <c r="D168" s="11">
        <v>17349</v>
      </c>
      <c r="E168" s="11">
        <v>61615</v>
      </c>
      <c r="F168" s="11">
        <v>3847</v>
      </c>
      <c r="G168" s="9">
        <v>4.4800000000000004</v>
      </c>
      <c r="H168" s="9">
        <v>0.27</v>
      </c>
      <c r="I168" s="11">
        <v>15470</v>
      </c>
      <c r="J168" s="11">
        <v>1861</v>
      </c>
      <c r="K168" s="11">
        <v>23615</v>
      </c>
      <c r="L168" s="11">
        <v>1986</v>
      </c>
      <c r="M168" s="11">
        <v>22535</v>
      </c>
      <c r="N168" s="11">
        <v>2421</v>
      </c>
      <c r="O168" s="9">
        <v>55.9</v>
      </c>
      <c r="P168" s="9">
        <v>0.8</v>
      </c>
      <c r="Q168" s="9">
        <v>46.3</v>
      </c>
      <c r="R168" s="9">
        <v>0.3</v>
      </c>
      <c r="S168" s="9">
        <v>77.069999999999993</v>
      </c>
      <c r="T168" s="9">
        <v>2.74</v>
      </c>
      <c r="U168" s="9">
        <v>86.53</v>
      </c>
      <c r="V168" s="9">
        <v>0.41</v>
      </c>
      <c r="W168" s="11">
        <v>57380</v>
      </c>
      <c r="X168" s="11">
        <v>2900</v>
      </c>
      <c r="Y168" s="11">
        <v>68511</v>
      </c>
      <c r="Z168" s="11">
        <v>1927</v>
      </c>
    </row>
    <row r="169" spans="1:26" x14ac:dyDescent="0.35">
      <c r="A169" t="s">
        <v>195</v>
      </c>
      <c r="B169" s="9" t="s">
        <v>35</v>
      </c>
      <c r="C169" s="11">
        <v>60750</v>
      </c>
      <c r="D169" s="11">
        <v>4768</v>
      </c>
      <c r="E169" s="11">
        <v>8325</v>
      </c>
      <c r="F169" s="11">
        <v>1555</v>
      </c>
      <c r="G169" s="9">
        <v>13.71</v>
      </c>
      <c r="H169" s="9">
        <v>2.33</v>
      </c>
      <c r="I169" s="11">
        <v>2460</v>
      </c>
      <c r="J169" s="11">
        <v>941</v>
      </c>
      <c r="K169" s="11">
        <v>1705</v>
      </c>
      <c r="L169" s="11">
        <v>686</v>
      </c>
      <c r="M169" s="11">
        <v>4165</v>
      </c>
      <c r="N169" s="11">
        <v>865</v>
      </c>
      <c r="O169" s="9">
        <v>60</v>
      </c>
      <c r="P169" s="9">
        <v>3</v>
      </c>
      <c r="Q169" s="9">
        <v>44.6</v>
      </c>
      <c r="R169" s="9">
        <v>3.2</v>
      </c>
      <c r="S169" s="9">
        <v>7.64</v>
      </c>
      <c r="T169" s="9">
        <v>4.96</v>
      </c>
      <c r="U169" s="9">
        <v>26.12</v>
      </c>
      <c r="V169" s="9">
        <v>3.51</v>
      </c>
      <c r="W169" s="11">
        <v>28182</v>
      </c>
      <c r="X169" s="11">
        <v>13348</v>
      </c>
      <c r="Y169" s="11">
        <v>38286</v>
      </c>
      <c r="Z169" s="11">
        <v>8640</v>
      </c>
    </row>
    <row r="170" spans="1:26" x14ac:dyDescent="0.35">
      <c r="A170" t="s">
        <v>196</v>
      </c>
      <c r="B170" s="9" t="s">
        <v>35</v>
      </c>
      <c r="C170" s="11">
        <v>877410</v>
      </c>
      <c r="D170" s="11">
        <v>15926</v>
      </c>
      <c r="E170" s="11">
        <v>51840</v>
      </c>
      <c r="F170" s="11">
        <v>3645</v>
      </c>
      <c r="G170" s="9">
        <v>5.91</v>
      </c>
      <c r="H170" s="9">
        <v>0.4</v>
      </c>
      <c r="I170" s="11">
        <v>8525</v>
      </c>
      <c r="J170" s="11">
        <v>1298</v>
      </c>
      <c r="K170" s="11">
        <v>14930</v>
      </c>
      <c r="L170" s="11">
        <v>2251</v>
      </c>
      <c r="M170" s="11">
        <v>28380</v>
      </c>
      <c r="N170" s="11">
        <v>3172</v>
      </c>
      <c r="O170" s="9">
        <v>62.1</v>
      </c>
      <c r="P170" s="9">
        <v>1.9</v>
      </c>
      <c r="Q170" s="9">
        <v>50.1</v>
      </c>
      <c r="R170" s="9">
        <v>0.3</v>
      </c>
      <c r="S170" s="9">
        <v>52.5</v>
      </c>
      <c r="T170" s="9">
        <v>3.36</v>
      </c>
      <c r="U170" s="9">
        <v>68.55</v>
      </c>
      <c r="V170" s="9">
        <v>0.9</v>
      </c>
      <c r="W170" s="11">
        <v>51232</v>
      </c>
      <c r="X170" s="11">
        <v>1730</v>
      </c>
      <c r="Y170" s="11">
        <v>60774</v>
      </c>
      <c r="Z170" s="11">
        <v>596</v>
      </c>
    </row>
    <row r="171" spans="1:26" x14ac:dyDescent="0.35">
      <c r="A171" t="s">
        <v>197</v>
      </c>
      <c r="B171" s="9" t="s">
        <v>35</v>
      </c>
      <c r="C171" s="11">
        <v>131705</v>
      </c>
      <c r="D171" s="11">
        <v>6388</v>
      </c>
      <c r="E171" s="11">
        <v>12275</v>
      </c>
      <c r="F171" s="11">
        <v>1669</v>
      </c>
      <c r="G171" s="9">
        <v>9.32</v>
      </c>
      <c r="H171" s="9">
        <v>1.26</v>
      </c>
      <c r="I171" s="11">
        <v>4350</v>
      </c>
      <c r="J171" s="11">
        <v>1136</v>
      </c>
      <c r="K171" s="11">
        <v>4105</v>
      </c>
      <c r="L171" s="11">
        <v>1173</v>
      </c>
      <c r="M171" s="11">
        <v>3820</v>
      </c>
      <c r="N171" s="11">
        <v>927</v>
      </c>
      <c r="O171" s="9">
        <v>52.4</v>
      </c>
      <c r="P171" s="9">
        <v>3.5</v>
      </c>
      <c r="Q171" s="9">
        <v>42.8</v>
      </c>
      <c r="R171" s="9">
        <v>1.3</v>
      </c>
      <c r="S171" s="9">
        <v>23.98</v>
      </c>
      <c r="T171" s="9">
        <v>7.21</v>
      </c>
      <c r="U171" s="9">
        <v>36.409999999999997</v>
      </c>
      <c r="V171" s="9">
        <v>2.25</v>
      </c>
      <c r="W171" s="11">
        <v>30522</v>
      </c>
      <c r="X171" s="11">
        <v>10985</v>
      </c>
      <c r="Y171" s="11">
        <v>30827</v>
      </c>
      <c r="Z171" s="11">
        <v>1442</v>
      </c>
    </row>
    <row r="172" spans="1:26" x14ac:dyDescent="0.35">
      <c r="A172" t="s">
        <v>198</v>
      </c>
      <c r="B172" s="9" t="s">
        <v>35</v>
      </c>
      <c r="C172" s="11">
        <v>280000</v>
      </c>
      <c r="D172" s="11">
        <v>8828</v>
      </c>
      <c r="E172" s="11">
        <v>21840</v>
      </c>
      <c r="F172" s="11">
        <v>2400</v>
      </c>
      <c r="G172" s="9">
        <v>7.8</v>
      </c>
      <c r="H172" s="9">
        <v>0.83</v>
      </c>
      <c r="I172" s="11">
        <v>7035</v>
      </c>
      <c r="J172" s="11">
        <v>1588</v>
      </c>
      <c r="K172" s="11">
        <v>5900</v>
      </c>
      <c r="L172" s="11">
        <v>1277</v>
      </c>
      <c r="M172" s="11">
        <v>8910</v>
      </c>
      <c r="N172" s="11">
        <v>1510</v>
      </c>
      <c r="O172" s="9">
        <v>56.6</v>
      </c>
      <c r="P172" s="9">
        <v>2.6</v>
      </c>
      <c r="Q172" s="9">
        <v>42.9</v>
      </c>
      <c r="R172" s="9">
        <v>0.9</v>
      </c>
      <c r="S172" s="9">
        <v>37.25</v>
      </c>
      <c r="T172" s="9">
        <v>6.18</v>
      </c>
      <c r="U172" s="9">
        <v>72.42</v>
      </c>
      <c r="V172" s="9">
        <v>1.34</v>
      </c>
      <c r="W172" s="11">
        <v>45393</v>
      </c>
      <c r="X172" s="11">
        <v>10066</v>
      </c>
      <c r="Y172" s="11">
        <v>59716</v>
      </c>
      <c r="Z172" s="11">
        <v>4035</v>
      </c>
    </row>
    <row r="173" spans="1:26" x14ac:dyDescent="0.35">
      <c r="A173" s="10" t="s">
        <v>199</v>
      </c>
      <c r="B173" s="9" t="s">
        <v>31</v>
      </c>
      <c r="C173" s="11">
        <v>19669070</v>
      </c>
      <c r="D173" s="11">
        <v>78621</v>
      </c>
      <c r="E173" s="11">
        <v>1273120</v>
      </c>
      <c r="F173" s="11">
        <v>19586</v>
      </c>
      <c r="G173" s="9">
        <v>6.47</v>
      </c>
      <c r="H173" s="9">
        <v>0.09</v>
      </c>
      <c r="I173" s="11">
        <v>472870</v>
      </c>
      <c r="J173" s="11">
        <v>11497</v>
      </c>
      <c r="K173" s="11">
        <v>445260</v>
      </c>
      <c r="L173" s="11">
        <v>11381</v>
      </c>
      <c r="M173" s="11">
        <v>354995</v>
      </c>
      <c r="N173" s="11">
        <v>8526</v>
      </c>
      <c r="O173" s="9">
        <v>51.8</v>
      </c>
      <c r="P173" s="9">
        <v>0.3</v>
      </c>
      <c r="Q173" s="9">
        <v>41.7</v>
      </c>
      <c r="R173" s="9">
        <v>0.1</v>
      </c>
      <c r="S173" s="9">
        <v>60.21</v>
      </c>
      <c r="T173" s="9">
        <v>0.55000000000000004</v>
      </c>
      <c r="U173" s="9">
        <v>69.87</v>
      </c>
      <c r="V173" s="9">
        <v>0.17</v>
      </c>
      <c r="W173" s="11">
        <v>35794</v>
      </c>
      <c r="X173" s="11">
        <v>332</v>
      </c>
      <c r="Y173" s="11">
        <v>37120</v>
      </c>
      <c r="Z173" s="11">
        <v>79</v>
      </c>
    </row>
    <row r="174" spans="1:26" x14ac:dyDescent="0.35">
      <c r="A174" t="s">
        <v>200</v>
      </c>
      <c r="B174" s="9" t="s">
        <v>35</v>
      </c>
      <c r="C174" s="11">
        <v>1392945</v>
      </c>
      <c r="D174" s="11">
        <v>18598</v>
      </c>
      <c r="E174" s="11">
        <v>79530</v>
      </c>
      <c r="F174" s="11">
        <v>4011</v>
      </c>
      <c r="G174" s="9">
        <v>5.71</v>
      </c>
      <c r="H174" s="9">
        <v>0.28999999999999998</v>
      </c>
      <c r="I174" s="11">
        <v>23405</v>
      </c>
      <c r="J174" s="11">
        <v>2700</v>
      </c>
      <c r="K174" s="11">
        <v>34555</v>
      </c>
      <c r="L174" s="11">
        <v>2869</v>
      </c>
      <c r="M174" s="11">
        <v>21575</v>
      </c>
      <c r="N174" s="11">
        <v>2416</v>
      </c>
      <c r="O174" s="9">
        <v>53.3</v>
      </c>
      <c r="P174" s="9">
        <v>0.9</v>
      </c>
      <c r="Q174" s="9">
        <v>45.8</v>
      </c>
      <c r="R174" s="9">
        <v>0.3</v>
      </c>
      <c r="S174" s="9">
        <v>77.37</v>
      </c>
      <c r="T174" s="9">
        <v>2.2999999999999998</v>
      </c>
      <c r="U174" s="9">
        <v>86.91</v>
      </c>
      <c r="V174" s="9">
        <v>0.45</v>
      </c>
      <c r="W174" s="11">
        <v>48696</v>
      </c>
      <c r="X174" s="11">
        <v>2326</v>
      </c>
      <c r="Y174" s="11">
        <v>50784</v>
      </c>
      <c r="Z174" s="11">
        <v>262</v>
      </c>
    </row>
    <row r="175" spans="1:26" x14ac:dyDescent="0.35">
      <c r="A175" t="s">
        <v>201</v>
      </c>
      <c r="B175" s="9" t="s">
        <v>35</v>
      </c>
      <c r="C175" s="11">
        <v>150460</v>
      </c>
      <c r="D175" s="11">
        <v>8279</v>
      </c>
      <c r="E175" s="11">
        <v>11275</v>
      </c>
      <c r="F175" s="11">
        <v>1792</v>
      </c>
      <c r="G175" s="9">
        <v>7.49</v>
      </c>
      <c r="H175" s="9">
        <v>1.17</v>
      </c>
      <c r="I175" s="11">
        <v>3605</v>
      </c>
      <c r="J175" s="11">
        <v>958</v>
      </c>
      <c r="K175" s="11">
        <v>4500</v>
      </c>
      <c r="L175" s="11">
        <v>1118</v>
      </c>
      <c r="M175" s="11">
        <v>3165</v>
      </c>
      <c r="N175" s="11">
        <v>910</v>
      </c>
      <c r="O175" s="9">
        <v>53.3</v>
      </c>
      <c r="P175" s="9">
        <v>2.8</v>
      </c>
      <c r="Q175" s="9">
        <v>40.1</v>
      </c>
      <c r="R175" s="9">
        <v>1</v>
      </c>
      <c r="S175" s="9">
        <v>74.680000000000007</v>
      </c>
      <c r="T175" s="9">
        <v>7.52</v>
      </c>
      <c r="U175" s="9">
        <v>81.87</v>
      </c>
      <c r="V175" s="9">
        <v>1.77</v>
      </c>
      <c r="W175" s="11">
        <v>35079</v>
      </c>
      <c r="X175" s="11">
        <v>3464</v>
      </c>
      <c r="Y175" s="11">
        <v>36298</v>
      </c>
      <c r="Z175" s="11">
        <v>582</v>
      </c>
    </row>
    <row r="176" spans="1:26" x14ac:dyDescent="0.35">
      <c r="A176" t="s">
        <v>202</v>
      </c>
      <c r="B176" s="9" t="s">
        <v>35</v>
      </c>
      <c r="C176" s="11">
        <v>517865</v>
      </c>
      <c r="D176" s="11">
        <v>14062</v>
      </c>
      <c r="E176" s="11">
        <v>32980</v>
      </c>
      <c r="F176" s="11">
        <v>2901</v>
      </c>
      <c r="G176" s="9">
        <v>6.37</v>
      </c>
      <c r="H176" s="9">
        <v>0.53</v>
      </c>
      <c r="I176" s="11">
        <v>12300</v>
      </c>
      <c r="J176" s="11">
        <v>1798</v>
      </c>
      <c r="K176" s="11">
        <v>11665</v>
      </c>
      <c r="L176" s="11">
        <v>1827</v>
      </c>
      <c r="M176" s="11">
        <v>9010</v>
      </c>
      <c r="N176" s="11">
        <v>1564</v>
      </c>
      <c r="O176" s="9">
        <v>51.8</v>
      </c>
      <c r="P176" s="9">
        <v>2.1</v>
      </c>
      <c r="Q176" s="9">
        <v>44.1</v>
      </c>
      <c r="R176" s="9">
        <v>0.6</v>
      </c>
      <c r="S176" s="9">
        <v>72.239999999999995</v>
      </c>
      <c r="T176" s="9">
        <v>4.12</v>
      </c>
      <c r="U176" s="9">
        <v>79.17</v>
      </c>
      <c r="V176" s="9">
        <v>0.96</v>
      </c>
      <c r="W176" s="11">
        <v>35439</v>
      </c>
      <c r="X176" s="11">
        <v>1273</v>
      </c>
      <c r="Y176" s="11">
        <v>35819</v>
      </c>
      <c r="Z176" s="11">
        <v>322</v>
      </c>
    </row>
    <row r="177" spans="1:26" x14ac:dyDescent="0.35">
      <c r="A177" t="s">
        <v>203</v>
      </c>
      <c r="B177" s="9" t="s">
        <v>35</v>
      </c>
      <c r="C177" s="11">
        <v>1217000</v>
      </c>
      <c r="D177" s="11">
        <v>17440</v>
      </c>
      <c r="E177" s="11">
        <v>85035</v>
      </c>
      <c r="F177" s="11">
        <v>5016</v>
      </c>
      <c r="G177" s="9">
        <v>6.99</v>
      </c>
      <c r="H177" s="9">
        <v>0.39</v>
      </c>
      <c r="I177" s="11">
        <v>16640</v>
      </c>
      <c r="J177" s="11">
        <v>2042</v>
      </c>
      <c r="K177" s="11">
        <v>33165</v>
      </c>
      <c r="L177" s="11">
        <v>2587</v>
      </c>
      <c r="M177" s="11">
        <v>35230</v>
      </c>
      <c r="N177" s="11">
        <v>3070</v>
      </c>
      <c r="O177" s="9">
        <v>57.7</v>
      </c>
      <c r="P177" s="9">
        <v>0.9</v>
      </c>
      <c r="Q177" s="9">
        <v>49.9</v>
      </c>
      <c r="R177" s="9">
        <v>0.4</v>
      </c>
      <c r="S177" s="9">
        <v>61.96</v>
      </c>
      <c r="T177" s="9">
        <v>2.36</v>
      </c>
      <c r="U177" s="9">
        <v>69.8</v>
      </c>
      <c r="V177" s="9">
        <v>0.75</v>
      </c>
      <c r="W177" s="11">
        <v>38183</v>
      </c>
      <c r="X177" s="11">
        <v>1537</v>
      </c>
      <c r="Y177" s="11">
        <v>40477</v>
      </c>
      <c r="Z177" s="11">
        <v>279</v>
      </c>
    </row>
    <row r="178" spans="1:26" x14ac:dyDescent="0.35">
      <c r="A178" t="s">
        <v>204</v>
      </c>
      <c r="B178" s="9" t="s">
        <v>35</v>
      </c>
      <c r="C178" s="11">
        <v>160410</v>
      </c>
      <c r="D178" s="11">
        <v>6298</v>
      </c>
      <c r="E178" s="11">
        <v>8455</v>
      </c>
      <c r="F178" s="11">
        <v>1514</v>
      </c>
      <c r="G178" s="9">
        <v>5.27</v>
      </c>
      <c r="H178" s="9">
        <v>0.95</v>
      </c>
      <c r="I178" s="11">
        <v>1890</v>
      </c>
      <c r="J178" s="11">
        <v>739</v>
      </c>
      <c r="K178" s="11">
        <v>3835</v>
      </c>
      <c r="L178" s="11">
        <v>999</v>
      </c>
      <c r="M178" s="11">
        <v>2730</v>
      </c>
      <c r="N178" s="11">
        <v>756</v>
      </c>
      <c r="O178" s="9">
        <v>54.4</v>
      </c>
      <c r="P178" s="9">
        <v>2.2000000000000002</v>
      </c>
      <c r="Q178" s="9">
        <v>47.2</v>
      </c>
      <c r="R178" s="9">
        <v>0.8</v>
      </c>
      <c r="S178" s="9">
        <v>64.92</v>
      </c>
      <c r="T178" s="9">
        <v>8.73</v>
      </c>
      <c r="U178" s="9">
        <v>83.61</v>
      </c>
      <c r="V178" s="9">
        <v>1.49</v>
      </c>
      <c r="W178" s="11">
        <v>45194</v>
      </c>
      <c r="X178" s="11">
        <v>5334</v>
      </c>
      <c r="Y178" s="11">
        <v>43318</v>
      </c>
      <c r="Z178" s="11">
        <v>1553</v>
      </c>
    </row>
    <row r="179" spans="1:26" x14ac:dyDescent="0.35">
      <c r="A179" t="s">
        <v>205</v>
      </c>
      <c r="B179" s="9" t="s">
        <v>35</v>
      </c>
      <c r="C179" s="11">
        <v>323000</v>
      </c>
      <c r="D179" s="11">
        <v>10551</v>
      </c>
      <c r="E179" s="11">
        <v>13190</v>
      </c>
      <c r="F179" s="11">
        <v>1642</v>
      </c>
      <c r="G179" s="9">
        <v>4.08</v>
      </c>
      <c r="H179" s="9">
        <v>0.51</v>
      </c>
      <c r="I179" s="11">
        <v>5755</v>
      </c>
      <c r="J179" s="11">
        <v>1263</v>
      </c>
      <c r="K179" s="11">
        <v>4720</v>
      </c>
      <c r="L179" s="11">
        <v>961</v>
      </c>
      <c r="M179" s="11">
        <v>2710</v>
      </c>
      <c r="N179" s="11">
        <v>723</v>
      </c>
      <c r="O179" s="9">
        <v>49.1</v>
      </c>
      <c r="P179" s="9">
        <v>3.8</v>
      </c>
      <c r="Q179" s="9">
        <v>30.5</v>
      </c>
      <c r="R179" s="9">
        <v>0.6</v>
      </c>
      <c r="S179" s="9">
        <v>61.94</v>
      </c>
      <c r="T179" s="9">
        <v>6.81</v>
      </c>
      <c r="U179" s="9">
        <v>62.89</v>
      </c>
      <c r="V179" s="9">
        <v>1.66</v>
      </c>
      <c r="W179" s="11">
        <v>26171</v>
      </c>
      <c r="X179" s="11">
        <v>1713</v>
      </c>
      <c r="Y179" s="11">
        <v>27025</v>
      </c>
      <c r="Z179" s="11">
        <v>341</v>
      </c>
    </row>
    <row r="180" spans="1:26" x14ac:dyDescent="0.35">
      <c r="A180" t="s">
        <v>206</v>
      </c>
      <c r="B180" s="9" t="s">
        <v>35</v>
      </c>
      <c r="C180" s="11">
        <v>2887665</v>
      </c>
      <c r="D180" s="11">
        <v>29402</v>
      </c>
      <c r="E180" s="11">
        <v>180605</v>
      </c>
      <c r="F180" s="11">
        <v>6339</v>
      </c>
      <c r="G180" s="9">
        <v>6.25</v>
      </c>
      <c r="H180" s="9">
        <v>0.21</v>
      </c>
      <c r="I180" s="11">
        <v>89775</v>
      </c>
      <c r="J180" s="11">
        <v>5238</v>
      </c>
      <c r="K180" s="11">
        <v>55365</v>
      </c>
      <c r="L180" s="11">
        <v>4320</v>
      </c>
      <c r="M180" s="11">
        <v>35470</v>
      </c>
      <c r="N180" s="11">
        <v>2946</v>
      </c>
      <c r="O180" s="9">
        <v>45.2</v>
      </c>
      <c r="P180" s="9">
        <v>1.8</v>
      </c>
      <c r="Q180" s="9">
        <v>34.299999999999997</v>
      </c>
      <c r="R180" s="9">
        <v>0.2</v>
      </c>
      <c r="S180" s="9">
        <v>55.87</v>
      </c>
      <c r="T180" s="9">
        <v>1.77</v>
      </c>
      <c r="U180" s="9">
        <v>64.11</v>
      </c>
      <c r="V180" s="9">
        <v>0.53</v>
      </c>
      <c r="W180" s="11">
        <v>31703</v>
      </c>
      <c r="X180" s="11">
        <v>575</v>
      </c>
      <c r="Y180" s="11">
        <v>35107</v>
      </c>
      <c r="Z180" s="11">
        <v>283</v>
      </c>
    </row>
    <row r="181" spans="1:26" x14ac:dyDescent="0.35">
      <c r="A181" t="s">
        <v>207</v>
      </c>
      <c r="B181" s="9" t="s">
        <v>35</v>
      </c>
      <c r="C181" s="11">
        <v>215630</v>
      </c>
      <c r="D181" s="11">
        <v>6799</v>
      </c>
      <c r="E181" s="11">
        <v>18050</v>
      </c>
      <c r="F181" s="11">
        <v>1982</v>
      </c>
      <c r="G181" s="9">
        <v>8.3699999999999992</v>
      </c>
      <c r="H181" s="9">
        <v>0.84</v>
      </c>
      <c r="I181" s="11">
        <v>7300</v>
      </c>
      <c r="J181" s="11">
        <v>1355</v>
      </c>
      <c r="K181" s="11">
        <v>5010</v>
      </c>
      <c r="L181" s="11">
        <v>955</v>
      </c>
      <c r="M181" s="11">
        <v>5745</v>
      </c>
      <c r="N181" s="11">
        <v>1027</v>
      </c>
      <c r="O181" s="9">
        <v>50.7</v>
      </c>
      <c r="P181" s="9">
        <v>2.6</v>
      </c>
      <c r="Q181" s="9">
        <v>38.799999999999997</v>
      </c>
      <c r="R181" s="9">
        <v>0.8</v>
      </c>
      <c r="S181" s="9">
        <v>45.91</v>
      </c>
      <c r="T181" s="9">
        <v>5.88</v>
      </c>
      <c r="U181" s="9">
        <v>58.62</v>
      </c>
      <c r="V181" s="9">
        <v>1.63</v>
      </c>
      <c r="W181" s="11">
        <v>31767</v>
      </c>
      <c r="X181" s="11">
        <v>1179</v>
      </c>
      <c r="Y181" s="11">
        <v>36050</v>
      </c>
      <c r="Z181" s="11">
        <v>572</v>
      </c>
    </row>
    <row r="182" spans="1:26" x14ac:dyDescent="0.35">
      <c r="A182" t="s">
        <v>208</v>
      </c>
      <c r="B182" s="9" t="s">
        <v>35</v>
      </c>
      <c r="C182" s="11">
        <v>150305</v>
      </c>
      <c r="D182" s="11">
        <v>7620</v>
      </c>
      <c r="E182" s="11">
        <v>10995</v>
      </c>
      <c r="F182" s="11">
        <v>1672</v>
      </c>
      <c r="G182" s="9">
        <v>7.32</v>
      </c>
      <c r="H182" s="9">
        <v>1.06</v>
      </c>
      <c r="I182" s="11">
        <v>6680</v>
      </c>
      <c r="J182" s="11">
        <v>1339</v>
      </c>
      <c r="K182" s="11">
        <v>2820</v>
      </c>
      <c r="L182" s="11">
        <v>1181</v>
      </c>
      <c r="M182" s="11">
        <v>1495</v>
      </c>
      <c r="N182" s="11">
        <v>637</v>
      </c>
      <c r="O182" s="9">
        <v>36.700000000000003</v>
      </c>
      <c r="P182" s="9">
        <v>7.4</v>
      </c>
      <c r="Q182" s="9">
        <v>30.4</v>
      </c>
      <c r="R182" s="9">
        <v>0.7</v>
      </c>
      <c r="S182" s="9">
        <v>46.54</v>
      </c>
      <c r="T182" s="9">
        <v>9.49</v>
      </c>
      <c r="U182" s="9">
        <v>58.54</v>
      </c>
      <c r="V182" s="9">
        <v>2.2000000000000002</v>
      </c>
      <c r="W182" s="11">
        <v>20476</v>
      </c>
      <c r="X182" s="11">
        <v>2785</v>
      </c>
      <c r="Y182" s="11">
        <v>24880</v>
      </c>
      <c r="Z182" s="11">
        <v>1145</v>
      </c>
    </row>
    <row r="183" spans="1:26" x14ac:dyDescent="0.35">
      <c r="A183" t="s">
        <v>209</v>
      </c>
      <c r="B183" s="9" t="s">
        <v>35</v>
      </c>
      <c r="C183" s="11">
        <v>131780</v>
      </c>
      <c r="D183" s="11">
        <v>6076</v>
      </c>
      <c r="E183" s="11">
        <v>12015</v>
      </c>
      <c r="F183" s="11">
        <v>1839</v>
      </c>
      <c r="G183" s="9">
        <v>9.1199999999999992</v>
      </c>
      <c r="H183" s="9">
        <v>1.35</v>
      </c>
      <c r="I183" s="11">
        <v>3295</v>
      </c>
      <c r="J183" s="11">
        <v>1024</v>
      </c>
      <c r="K183" s="11">
        <v>5505</v>
      </c>
      <c r="L183" s="11">
        <v>1422</v>
      </c>
      <c r="M183" s="11">
        <v>3215</v>
      </c>
      <c r="N183" s="11">
        <v>732</v>
      </c>
      <c r="O183" s="9">
        <v>52.4</v>
      </c>
      <c r="P183" s="9">
        <v>3.1</v>
      </c>
      <c r="Q183" s="9">
        <v>42.1</v>
      </c>
      <c r="R183" s="9">
        <v>1.7</v>
      </c>
      <c r="S183" s="9">
        <v>55.23</v>
      </c>
      <c r="T183" s="9">
        <v>8.0399999999999991</v>
      </c>
      <c r="U183" s="9">
        <v>65.739999999999995</v>
      </c>
      <c r="V183" s="9">
        <v>2.41</v>
      </c>
      <c r="W183" s="11">
        <v>37201</v>
      </c>
      <c r="X183" s="11">
        <v>2430</v>
      </c>
      <c r="Y183" s="11">
        <v>33608</v>
      </c>
      <c r="Z183" s="11">
        <v>1776</v>
      </c>
    </row>
    <row r="184" spans="1:26" x14ac:dyDescent="0.35">
      <c r="A184" t="s">
        <v>210</v>
      </c>
      <c r="B184" s="9" t="s">
        <v>35</v>
      </c>
      <c r="C184" s="11">
        <v>103845</v>
      </c>
      <c r="D184" s="11">
        <v>5261</v>
      </c>
      <c r="E184" s="11">
        <v>6530</v>
      </c>
      <c r="F184" s="11">
        <v>1186</v>
      </c>
      <c r="G184" s="9">
        <v>6.29</v>
      </c>
      <c r="H184" s="9">
        <v>1.1100000000000001</v>
      </c>
      <c r="I184" s="11">
        <v>2800</v>
      </c>
      <c r="J184" s="11">
        <v>877</v>
      </c>
      <c r="K184" s="11">
        <v>1285</v>
      </c>
      <c r="L184" s="11">
        <v>521</v>
      </c>
      <c r="M184" s="11">
        <v>2440</v>
      </c>
      <c r="N184" s="11">
        <v>653</v>
      </c>
      <c r="O184" s="9">
        <v>53.9</v>
      </c>
      <c r="P184" s="9">
        <v>9.5</v>
      </c>
      <c r="Q184" s="9">
        <v>39.4</v>
      </c>
      <c r="R184" s="9">
        <v>2.4</v>
      </c>
      <c r="S184" s="9">
        <v>30.58</v>
      </c>
      <c r="T184" s="9">
        <v>8.8699999999999992</v>
      </c>
      <c r="U184" s="9">
        <v>35.28</v>
      </c>
      <c r="V184" s="9">
        <v>2.4300000000000002</v>
      </c>
      <c r="W184" s="11">
        <v>28373</v>
      </c>
      <c r="X184" s="11">
        <v>2258</v>
      </c>
      <c r="Y184" s="11">
        <v>29964</v>
      </c>
      <c r="Z184" s="11">
        <v>941</v>
      </c>
    </row>
    <row r="185" spans="1:26" x14ac:dyDescent="0.35">
      <c r="A185" t="s">
        <v>211</v>
      </c>
      <c r="B185" s="9" t="s">
        <v>35</v>
      </c>
      <c r="C185" s="11">
        <v>131285</v>
      </c>
      <c r="D185" s="11">
        <v>6095</v>
      </c>
      <c r="E185" s="11">
        <v>9630</v>
      </c>
      <c r="F185" s="11">
        <v>1703</v>
      </c>
      <c r="G185" s="9">
        <v>7.34</v>
      </c>
      <c r="H185" s="9">
        <v>1.23</v>
      </c>
      <c r="I185" s="11">
        <v>2570</v>
      </c>
      <c r="J185" s="11">
        <v>844</v>
      </c>
      <c r="K185" s="11">
        <v>4035</v>
      </c>
      <c r="L185" s="11">
        <v>1024</v>
      </c>
      <c r="M185" s="11">
        <v>3025</v>
      </c>
      <c r="N185" s="11">
        <v>875</v>
      </c>
      <c r="O185" s="9">
        <v>53.4</v>
      </c>
      <c r="P185" s="9">
        <v>2.6</v>
      </c>
      <c r="Q185" s="9">
        <v>38.1</v>
      </c>
      <c r="R185" s="9">
        <v>1.6</v>
      </c>
      <c r="S185" s="9">
        <v>60.42</v>
      </c>
      <c r="T185" s="9">
        <v>8.86</v>
      </c>
      <c r="U185" s="9">
        <v>70.83</v>
      </c>
      <c r="V185" s="9">
        <v>2.0499999999999998</v>
      </c>
      <c r="W185" s="11">
        <v>32840</v>
      </c>
      <c r="X185" s="11">
        <v>4238</v>
      </c>
      <c r="Y185" s="11">
        <v>32349</v>
      </c>
      <c r="Z185" s="11">
        <v>1304</v>
      </c>
    </row>
    <row r="186" spans="1:26" x14ac:dyDescent="0.35">
      <c r="A186" t="s">
        <v>212</v>
      </c>
      <c r="B186" s="9" t="s">
        <v>35</v>
      </c>
      <c r="C186" s="11">
        <v>1219340</v>
      </c>
      <c r="D186" s="11">
        <v>20370</v>
      </c>
      <c r="E186" s="11">
        <v>80295</v>
      </c>
      <c r="F186" s="11">
        <v>4406</v>
      </c>
      <c r="G186" s="9">
        <v>6.59</v>
      </c>
      <c r="H186" s="9">
        <v>0.36</v>
      </c>
      <c r="I186" s="11">
        <v>34860</v>
      </c>
      <c r="J186" s="11">
        <v>2998</v>
      </c>
      <c r="K186" s="11">
        <v>22435</v>
      </c>
      <c r="L186" s="11">
        <v>2271</v>
      </c>
      <c r="M186" s="11">
        <v>23000</v>
      </c>
      <c r="N186" s="11">
        <v>2331</v>
      </c>
      <c r="O186" s="9">
        <v>50.2</v>
      </c>
      <c r="P186" s="9">
        <v>1.5</v>
      </c>
      <c r="Q186" s="9">
        <v>34.200000000000003</v>
      </c>
      <c r="R186" s="9">
        <v>0.5</v>
      </c>
      <c r="S186" s="9">
        <v>47.2</v>
      </c>
      <c r="T186" s="9">
        <v>2.46</v>
      </c>
      <c r="U186" s="9">
        <v>57.34</v>
      </c>
      <c r="V186" s="9">
        <v>0.9</v>
      </c>
      <c r="W186" s="11">
        <v>28619</v>
      </c>
      <c r="X186" s="11">
        <v>1415</v>
      </c>
      <c r="Y186" s="11">
        <v>29086</v>
      </c>
      <c r="Z186" s="11">
        <v>316</v>
      </c>
    </row>
    <row r="187" spans="1:26" x14ac:dyDescent="0.35">
      <c r="A187" t="s">
        <v>213</v>
      </c>
      <c r="B187" s="9" t="s">
        <v>35</v>
      </c>
      <c r="C187" s="11">
        <v>137655</v>
      </c>
      <c r="D187" s="11">
        <v>6983</v>
      </c>
      <c r="E187" s="11">
        <v>10235</v>
      </c>
      <c r="F187" s="11">
        <v>1878</v>
      </c>
      <c r="G187" s="9">
        <v>7.44</v>
      </c>
      <c r="H187" s="9">
        <v>1.27</v>
      </c>
      <c r="I187" s="11">
        <v>2800</v>
      </c>
      <c r="J187" s="11">
        <v>1112</v>
      </c>
      <c r="K187" s="11">
        <v>4660</v>
      </c>
      <c r="L187" s="11">
        <v>1303</v>
      </c>
      <c r="M187" s="11">
        <v>2780</v>
      </c>
      <c r="N187" s="11">
        <v>993</v>
      </c>
      <c r="O187" s="9">
        <v>52.8</v>
      </c>
      <c r="P187" s="9">
        <v>3.9</v>
      </c>
      <c r="Q187" s="9">
        <v>40.9</v>
      </c>
      <c r="R187" s="9">
        <v>1.5</v>
      </c>
      <c r="S187" s="9">
        <v>58.59</v>
      </c>
      <c r="T187" s="9">
        <v>7.79</v>
      </c>
      <c r="U187" s="9">
        <v>71.569999999999993</v>
      </c>
      <c r="V187" s="9">
        <v>2.23</v>
      </c>
      <c r="W187" s="11">
        <v>30696</v>
      </c>
      <c r="X187" s="11">
        <v>4693</v>
      </c>
      <c r="Y187" s="11">
        <v>40694</v>
      </c>
      <c r="Z187" s="11">
        <v>883</v>
      </c>
    </row>
    <row r="188" spans="1:26" x14ac:dyDescent="0.35">
      <c r="A188" t="s">
        <v>214</v>
      </c>
      <c r="B188" s="9" t="s">
        <v>35</v>
      </c>
      <c r="C188" s="11">
        <v>108060</v>
      </c>
      <c r="D188" s="11">
        <v>6159</v>
      </c>
      <c r="E188" s="11">
        <v>6455</v>
      </c>
      <c r="F188" s="11">
        <v>1137</v>
      </c>
      <c r="G188" s="9">
        <v>5.97</v>
      </c>
      <c r="H188" s="9">
        <v>1.02</v>
      </c>
      <c r="I188" s="11">
        <v>3135</v>
      </c>
      <c r="J188" s="11">
        <v>1015</v>
      </c>
      <c r="K188" s="11">
        <v>1780</v>
      </c>
      <c r="L188" s="11">
        <v>634</v>
      </c>
      <c r="M188" s="11">
        <v>1545</v>
      </c>
      <c r="N188" s="11">
        <v>607</v>
      </c>
      <c r="O188" s="9">
        <v>46.8</v>
      </c>
      <c r="P188" s="9">
        <v>9.5</v>
      </c>
      <c r="Q188" s="9">
        <v>40.9</v>
      </c>
      <c r="R188" s="9">
        <v>1</v>
      </c>
      <c r="S188" s="9">
        <v>73.400000000000006</v>
      </c>
      <c r="T188" s="9">
        <v>7.66</v>
      </c>
      <c r="U188" s="9">
        <v>72.84</v>
      </c>
      <c r="V188" s="9">
        <v>2.11</v>
      </c>
      <c r="W188" s="11">
        <v>36606</v>
      </c>
      <c r="X188" s="11">
        <v>5834</v>
      </c>
      <c r="Y188" s="11">
        <v>40081</v>
      </c>
      <c r="Z188" s="11">
        <v>1183</v>
      </c>
    </row>
    <row r="189" spans="1:26" x14ac:dyDescent="0.35">
      <c r="A189" t="s">
        <v>215</v>
      </c>
      <c r="B189" s="9" t="s">
        <v>35</v>
      </c>
      <c r="C189" s="11">
        <v>241580</v>
      </c>
      <c r="D189" s="11">
        <v>9563</v>
      </c>
      <c r="E189" s="11">
        <v>18955</v>
      </c>
      <c r="F189" s="11">
        <v>2461</v>
      </c>
      <c r="G189" s="9">
        <v>7.85</v>
      </c>
      <c r="H189" s="9">
        <v>0.95</v>
      </c>
      <c r="I189" s="11">
        <v>4700</v>
      </c>
      <c r="J189" s="11">
        <v>1341</v>
      </c>
      <c r="K189" s="11">
        <v>7975</v>
      </c>
      <c r="L189" s="11">
        <v>1701</v>
      </c>
      <c r="M189" s="11">
        <v>6280</v>
      </c>
      <c r="N189" s="11">
        <v>1193</v>
      </c>
      <c r="O189" s="9">
        <v>54.7</v>
      </c>
      <c r="P189" s="9">
        <v>1.5</v>
      </c>
      <c r="Q189" s="9">
        <v>43.2</v>
      </c>
      <c r="R189" s="9">
        <v>1</v>
      </c>
      <c r="S189" s="9">
        <v>45.84</v>
      </c>
      <c r="T189" s="9">
        <v>6.67</v>
      </c>
      <c r="U189" s="9">
        <v>65.03</v>
      </c>
      <c r="V189" s="9">
        <v>1.55</v>
      </c>
      <c r="W189" s="11">
        <v>35973</v>
      </c>
      <c r="X189" s="11">
        <v>1955</v>
      </c>
      <c r="Y189" s="11">
        <v>38452</v>
      </c>
      <c r="Z189" s="11">
        <v>2590</v>
      </c>
    </row>
    <row r="190" spans="1:26" x14ac:dyDescent="0.35">
      <c r="A190" t="s">
        <v>216</v>
      </c>
      <c r="B190" s="9" t="s">
        <v>35</v>
      </c>
      <c r="C190" s="11">
        <v>299015</v>
      </c>
      <c r="D190" s="11">
        <v>8539</v>
      </c>
      <c r="E190" s="11">
        <v>19785</v>
      </c>
      <c r="F190" s="11">
        <v>2409</v>
      </c>
      <c r="G190" s="9">
        <v>6.62</v>
      </c>
      <c r="H190" s="9">
        <v>0.78</v>
      </c>
      <c r="I190" s="11">
        <v>6810</v>
      </c>
      <c r="J190" s="11">
        <v>1395</v>
      </c>
      <c r="K190" s="11">
        <v>8535</v>
      </c>
      <c r="L190" s="11">
        <v>1631</v>
      </c>
      <c r="M190" s="11">
        <v>4440</v>
      </c>
      <c r="N190" s="11">
        <v>925</v>
      </c>
      <c r="O190" s="9">
        <v>52.2</v>
      </c>
      <c r="P190" s="9">
        <v>2.8</v>
      </c>
      <c r="Q190" s="9">
        <v>38.799999999999997</v>
      </c>
      <c r="R190" s="9">
        <v>0.5</v>
      </c>
      <c r="S190" s="9">
        <v>79.13</v>
      </c>
      <c r="T190" s="9">
        <v>5.0599999999999996</v>
      </c>
      <c r="U190" s="9">
        <v>83.61</v>
      </c>
      <c r="V190" s="9">
        <v>1.1399999999999999</v>
      </c>
      <c r="W190" s="11">
        <v>39336</v>
      </c>
      <c r="X190" s="11">
        <v>3288</v>
      </c>
      <c r="Y190" s="11">
        <v>39885</v>
      </c>
      <c r="Z190" s="11">
        <v>759</v>
      </c>
    </row>
    <row r="191" spans="1:26" x14ac:dyDescent="0.35">
      <c r="A191" t="s">
        <v>217</v>
      </c>
      <c r="B191" s="9" t="s">
        <v>35</v>
      </c>
      <c r="C191" s="11">
        <v>110600</v>
      </c>
      <c r="D191" s="11">
        <v>5802</v>
      </c>
      <c r="E191" s="11">
        <v>7555</v>
      </c>
      <c r="F191" s="11">
        <v>1292</v>
      </c>
      <c r="G191" s="9">
        <v>6.83</v>
      </c>
      <c r="H191" s="9">
        <v>1.0900000000000001</v>
      </c>
      <c r="I191" s="11">
        <v>1230</v>
      </c>
      <c r="J191" s="11">
        <v>635</v>
      </c>
      <c r="K191" s="11">
        <v>3255</v>
      </c>
      <c r="L191" s="11">
        <v>893</v>
      </c>
      <c r="M191" s="11">
        <v>3070</v>
      </c>
      <c r="N191" s="11">
        <v>914</v>
      </c>
      <c r="O191" s="9">
        <v>57.5</v>
      </c>
      <c r="P191" s="9">
        <v>2.4</v>
      </c>
      <c r="Q191" s="9">
        <v>51.9</v>
      </c>
      <c r="R191" s="9">
        <v>1</v>
      </c>
      <c r="S191" s="9">
        <v>78.78</v>
      </c>
      <c r="T191" s="9">
        <v>7.65</v>
      </c>
      <c r="U191" s="9">
        <v>84.4</v>
      </c>
      <c r="V191" s="9">
        <v>1.77</v>
      </c>
      <c r="W191" s="11">
        <v>58259</v>
      </c>
      <c r="X191" s="11">
        <v>1721</v>
      </c>
      <c r="Y191" s="11">
        <v>55636</v>
      </c>
      <c r="Z191" s="11">
        <v>717</v>
      </c>
    </row>
    <row r="192" spans="1:26" x14ac:dyDescent="0.35">
      <c r="A192" t="s">
        <v>218</v>
      </c>
      <c r="B192" s="9" t="s">
        <v>35</v>
      </c>
      <c r="C192" s="11">
        <v>329185</v>
      </c>
      <c r="D192" s="11">
        <v>10168</v>
      </c>
      <c r="E192" s="11">
        <v>20755</v>
      </c>
      <c r="F192" s="11">
        <v>1942</v>
      </c>
      <c r="G192" s="9">
        <v>6.3</v>
      </c>
      <c r="H192" s="9">
        <v>0.57999999999999996</v>
      </c>
      <c r="I192" s="11">
        <v>5055</v>
      </c>
      <c r="J192" s="11">
        <v>1069</v>
      </c>
      <c r="K192" s="11">
        <v>10970</v>
      </c>
      <c r="L192" s="11">
        <v>1751</v>
      </c>
      <c r="M192" s="11">
        <v>4730</v>
      </c>
      <c r="N192" s="11">
        <v>966</v>
      </c>
      <c r="O192" s="9">
        <v>54.1</v>
      </c>
      <c r="P192" s="9">
        <v>1</v>
      </c>
      <c r="Q192" s="9">
        <v>47.6</v>
      </c>
      <c r="R192" s="9">
        <v>0.5</v>
      </c>
      <c r="S192" s="9">
        <v>80.19</v>
      </c>
      <c r="T192" s="9">
        <v>3.51</v>
      </c>
      <c r="U192" s="9">
        <v>84.05</v>
      </c>
      <c r="V192" s="9">
        <v>0.93</v>
      </c>
      <c r="W192" s="11">
        <v>57695</v>
      </c>
      <c r="X192" s="11">
        <v>2048</v>
      </c>
      <c r="Y192" s="11">
        <v>56307</v>
      </c>
      <c r="Z192" s="11">
        <v>747</v>
      </c>
    </row>
    <row r="193" spans="1:26" x14ac:dyDescent="0.35">
      <c r="A193" t="s">
        <v>219</v>
      </c>
      <c r="B193" s="9" t="s">
        <v>35</v>
      </c>
      <c r="C193" s="11">
        <v>343090</v>
      </c>
      <c r="D193" s="11">
        <v>11391</v>
      </c>
      <c r="E193" s="11">
        <v>19345</v>
      </c>
      <c r="F193" s="11">
        <v>2098</v>
      </c>
      <c r="G193" s="9">
        <v>5.64</v>
      </c>
      <c r="H193" s="9">
        <v>0.59</v>
      </c>
      <c r="I193" s="11">
        <v>7040</v>
      </c>
      <c r="J193" s="11">
        <v>1440</v>
      </c>
      <c r="K193" s="11">
        <v>7530</v>
      </c>
      <c r="L193" s="11">
        <v>1161</v>
      </c>
      <c r="M193" s="11">
        <v>4775</v>
      </c>
      <c r="N193" s="11">
        <v>1062</v>
      </c>
      <c r="O193" s="9">
        <v>51.6</v>
      </c>
      <c r="P193" s="9">
        <v>1.8</v>
      </c>
      <c r="Q193" s="9">
        <v>42.2</v>
      </c>
      <c r="R193" s="9">
        <v>0.6</v>
      </c>
      <c r="S193" s="9">
        <v>77.650000000000006</v>
      </c>
      <c r="T193" s="9">
        <v>4.78</v>
      </c>
      <c r="U193" s="9">
        <v>82.51</v>
      </c>
      <c r="V193" s="9">
        <v>1.2</v>
      </c>
      <c r="W193" s="11">
        <v>44676</v>
      </c>
      <c r="X193" s="11">
        <v>6476</v>
      </c>
      <c r="Y193" s="11">
        <v>48176</v>
      </c>
      <c r="Z193" s="11">
        <v>1593</v>
      </c>
    </row>
    <row r="194" spans="1:26" x14ac:dyDescent="0.35">
      <c r="A194" t="s">
        <v>220</v>
      </c>
      <c r="B194" s="9" t="s">
        <v>35</v>
      </c>
      <c r="C194" s="11">
        <v>592875</v>
      </c>
      <c r="D194" s="11">
        <v>15855</v>
      </c>
      <c r="E194" s="11">
        <v>38535</v>
      </c>
      <c r="F194" s="11">
        <v>3913</v>
      </c>
      <c r="G194" s="9">
        <v>6.5</v>
      </c>
      <c r="H194" s="9">
        <v>0.59</v>
      </c>
      <c r="I194" s="11">
        <v>16330</v>
      </c>
      <c r="J194" s="11">
        <v>2623</v>
      </c>
      <c r="K194" s="11">
        <v>15465</v>
      </c>
      <c r="L194" s="11">
        <v>2373</v>
      </c>
      <c r="M194" s="11">
        <v>6735</v>
      </c>
      <c r="N194" s="11">
        <v>1277</v>
      </c>
      <c r="O194" s="9">
        <v>48.7</v>
      </c>
      <c r="P194" s="9">
        <v>1.7</v>
      </c>
      <c r="Q194" s="9">
        <v>40.299999999999997</v>
      </c>
      <c r="R194" s="9">
        <v>0.6</v>
      </c>
      <c r="S194" s="9">
        <v>71.209999999999994</v>
      </c>
      <c r="T194" s="9">
        <v>3.97</v>
      </c>
      <c r="U194" s="9">
        <v>77.760000000000005</v>
      </c>
      <c r="V194" s="9">
        <v>1.1200000000000001</v>
      </c>
      <c r="W194" s="11">
        <v>33262</v>
      </c>
      <c r="X194" s="11">
        <v>2118</v>
      </c>
      <c r="Y194" s="11">
        <v>31891</v>
      </c>
      <c r="Z194" s="11">
        <v>287</v>
      </c>
    </row>
    <row r="195" spans="1:26" x14ac:dyDescent="0.35">
      <c r="A195" t="s">
        <v>221</v>
      </c>
      <c r="B195" s="9" t="s">
        <v>35</v>
      </c>
      <c r="C195" s="11">
        <v>1703000</v>
      </c>
      <c r="D195" s="11">
        <v>22232</v>
      </c>
      <c r="E195" s="11">
        <v>141460</v>
      </c>
      <c r="F195" s="11">
        <v>6880</v>
      </c>
      <c r="G195" s="9">
        <v>8.31</v>
      </c>
      <c r="H195" s="9">
        <v>0.39</v>
      </c>
      <c r="I195" s="11">
        <v>77225</v>
      </c>
      <c r="J195" s="11">
        <v>5375</v>
      </c>
      <c r="K195" s="11">
        <v>35920</v>
      </c>
      <c r="L195" s="11">
        <v>3130</v>
      </c>
      <c r="M195" s="11">
        <v>28315</v>
      </c>
      <c r="N195" s="11">
        <v>2322</v>
      </c>
      <c r="O195" s="9">
        <v>40.700000000000003</v>
      </c>
      <c r="P195" s="9">
        <v>1.7</v>
      </c>
      <c r="Q195" s="9">
        <v>32.6</v>
      </c>
      <c r="R195" s="9">
        <v>0.4</v>
      </c>
      <c r="S195" s="9">
        <v>40.24</v>
      </c>
      <c r="T195" s="9">
        <v>2.17</v>
      </c>
      <c r="U195" s="9">
        <v>54.81</v>
      </c>
      <c r="V195" s="9">
        <v>0.75</v>
      </c>
      <c r="W195" s="11">
        <v>27551</v>
      </c>
      <c r="X195" s="11">
        <v>1230</v>
      </c>
      <c r="Y195" s="11">
        <v>28368</v>
      </c>
      <c r="Z195" s="11">
        <v>432</v>
      </c>
    </row>
    <row r="196" spans="1:26" x14ac:dyDescent="0.35">
      <c r="A196" t="s">
        <v>222</v>
      </c>
      <c r="B196" s="9" t="s">
        <v>35</v>
      </c>
      <c r="C196" s="11">
        <v>3127000</v>
      </c>
      <c r="D196" s="11">
        <v>27120</v>
      </c>
      <c r="E196" s="11">
        <v>189440</v>
      </c>
      <c r="F196" s="11">
        <v>6700</v>
      </c>
      <c r="G196" s="9">
        <v>6.06</v>
      </c>
      <c r="H196" s="9">
        <v>0.2</v>
      </c>
      <c r="I196" s="11">
        <v>46420</v>
      </c>
      <c r="J196" s="11">
        <v>3450</v>
      </c>
      <c r="K196" s="11">
        <v>72165</v>
      </c>
      <c r="L196" s="11">
        <v>3662</v>
      </c>
      <c r="M196" s="11">
        <v>70855</v>
      </c>
      <c r="N196" s="11">
        <v>3629</v>
      </c>
      <c r="O196" s="9">
        <v>56</v>
      </c>
      <c r="P196" s="9">
        <v>0.5</v>
      </c>
      <c r="Q196" s="9">
        <v>48.3</v>
      </c>
      <c r="R196" s="9">
        <v>0.2</v>
      </c>
      <c r="S196" s="9">
        <v>63.6</v>
      </c>
      <c r="T196" s="9">
        <v>1.76</v>
      </c>
      <c r="U196" s="9">
        <v>70.44</v>
      </c>
      <c r="V196" s="9">
        <v>0.43</v>
      </c>
      <c r="W196" s="11">
        <v>37204</v>
      </c>
      <c r="X196" s="11">
        <v>654</v>
      </c>
      <c r="Y196" s="11">
        <v>38927</v>
      </c>
      <c r="Z196" s="11">
        <v>297</v>
      </c>
    </row>
    <row r="197" spans="1:26" x14ac:dyDescent="0.35">
      <c r="A197" t="s">
        <v>223</v>
      </c>
      <c r="B197" s="9" t="s">
        <v>35</v>
      </c>
      <c r="C197" s="11">
        <v>90715</v>
      </c>
      <c r="D197" s="11">
        <v>5605</v>
      </c>
      <c r="E197" s="11">
        <v>6875</v>
      </c>
      <c r="F197" s="11">
        <v>1384</v>
      </c>
      <c r="G197" s="9">
        <v>7.58</v>
      </c>
      <c r="H197" s="9">
        <v>1.5</v>
      </c>
      <c r="I197" s="11">
        <v>2450</v>
      </c>
      <c r="J197" s="11">
        <v>818</v>
      </c>
      <c r="K197" s="11">
        <v>2540</v>
      </c>
      <c r="L197" s="11">
        <v>821</v>
      </c>
      <c r="M197" s="11">
        <v>1885</v>
      </c>
      <c r="N197" s="11">
        <v>707</v>
      </c>
      <c r="O197" s="9">
        <v>52.7</v>
      </c>
      <c r="P197" s="9">
        <v>2.9</v>
      </c>
      <c r="Q197" s="9">
        <v>43.7</v>
      </c>
      <c r="R197" s="9">
        <v>2.1</v>
      </c>
      <c r="S197" s="9">
        <v>75.12</v>
      </c>
      <c r="T197" s="9">
        <v>7.88</v>
      </c>
      <c r="U197" s="9">
        <v>77.2</v>
      </c>
      <c r="V197" s="9">
        <v>2.19</v>
      </c>
      <c r="W197" s="11">
        <v>45306</v>
      </c>
      <c r="X197" s="11">
        <v>7962</v>
      </c>
      <c r="Y197" s="11">
        <v>42920</v>
      </c>
      <c r="Z197" s="11">
        <v>3362</v>
      </c>
    </row>
    <row r="198" spans="1:26" x14ac:dyDescent="0.35">
      <c r="A198" t="s">
        <v>224</v>
      </c>
      <c r="B198" s="9" t="s">
        <v>35</v>
      </c>
      <c r="C198" s="11">
        <v>331275</v>
      </c>
      <c r="D198" s="11">
        <v>9050</v>
      </c>
      <c r="E198" s="11">
        <v>28530</v>
      </c>
      <c r="F198" s="11">
        <v>2675</v>
      </c>
      <c r="G198" s="9">
        <v>8.61</v>
      </c>
      <c r="H198" s="9">
        <v>0.76</v>
      </c>
      <c r="I198" s="11">
        <v>12300</v>
      </c>
      <c r="J198" s="11">
        <v>1903</v>
      </c>
      <c r="K198" s="11">
        <v>9415</v>
      </c>
      <c r="L198" s="11">
        <v>1567</v>
      </c>
      <c r="M198" s="11">
        <v>6815</v>
      </c>
      <c r="N198" s="11">
        <v>1249</v>
      </c>
      <c r="O198" s="9">
        <v>48.9</v>
      </c>
      <c r="P198" s="9">
        <v>1.7</v>
      </c>
      <c r="Q198" s="9">
        <v>41.1</v>
      </c>
      <c r="R198" s="9">
        <v>0.9</v>
      </c>
      <c r="S198" s="9">
        <v>60.63</v>
      </c>
      <c r="T198" s="9">
        <v>4.7300000000000004</v>
      </c>
      <c r="U198" s="9">
        <v>67.989999999999995</v>
      </c>
      <c r="V198" s="9">
        <v>1.3</v>
      </c>
      <c r="W198" s="11">
        <v>31271</v>
      </c>
      <c r="X198" s="11">
        <v>1216</v>
      </c>
      <c r="Y198" s="11">
        <v>33257</v>
      </c>
      <c r="Z198" s="11">
        <v>1132</v>
      </c>
    </row>
    <row r="199" spans="1:26" x14ac:dyDescent="0.35">
      <c r="A199" t="s">
        <v>225</v>
      </c>
      <c r="B199" s="9" t="s">
        <v>35</v>
      </c>
      <c r="C199" s="11">
        <v>286325</v>
      </c>
      <c r="D199" s="11">
        <v>8475</v>
      </c>
      <c r="E199" s="11">
        <v>17815</v>
      </c>
      <c r="F199" s="11">
        <v>2031</v>
      </c>
      <c r="G199" s="9">
        <v>6.22</v>
      </c>
      <c r="H199" s="9">
        <v>0.66</v>
      </c>
      <c r="I199" s="11">
        <v>6305</v>
      </c>
      <c r="J199" s="11">
        <v>1198</v>
      </c>
      <c r="K199" s="11">
        <v>5635</v>
      </c>
      <c r="L199" s="11">
        <v>1115</v>
      </c>
      <c r="M199" s="11">
        <v>5875</v>
      </c>
      <c r="N199" s="11">
        <v>1034</v>
      </c>
      <c r="O199" s="9">
        <v>53.1</v>
      </c>
      <c r="P199" s="9">
        <v>2.2999999999999998</v>
      </c>
      <c r="Q199" s="9">
        <v>42.3</v>
      </c>
      <c r="R199" s="9">
        <v>0.7</v>
      </c>
      <c r="S199" s="9">
        <v>58.23</v>
      </c>
      <c r="T199" s="9">
        <v>5.27</v>
      </c>
      <c r="U199" s="9">
        <v>65.53</v>
      </c>
      <c r="V199" s="9">
        <v>1.47</v>
      </c>
      <c r="W199" s="11">
        <v>33972</v>
      </c>
      <c r="X199" s="11">
        <v>2577</v>
      </c>
      <c r="Y199" s="11">
        <v>36104</v>
      </c>
      <c r="Z199" s="11">
        <v>486</v>
      </c>
    </row>
    <row r="200" spans="1:26" x14ac:dyDescent="0.35">
      <c r="A200" t="s">
        <v>226</v>
      </c>
      <c r="B200" s="9" t="s">
        <v>35</v>
      </c>
      <c r="C200" s="11">
        <v>382120</v>
      </c>
      <c r="D200" s="11">
        <v>9687</v>
      </c>
      <c r="E200" s="11">
        <v>18550</v>
      </c>
      <c r="F200" s="11">
        <v>2284</v>
      </c>
      <c r="G200" s="9">
        <v>4.8499999999999996</v>
      </c>
      <c r="H200" s="9">
        <v>0.56999999999999995</v>
      </c>
      <c r="I200" s="11">
        <v>7530</v>
      </c>
      <c r="J200" s="11">
        <v>1540</v>
      </c>
      <c r="K200" s="11">
        <v>7145</v>
      </c>
      <c r="L200" s="11">
        <v>1237</v>
      </c>
      <c r="M200" s="11">
        <v>3870</v>
      </c>
      <c r="N200" s="11">
        <v>857</v>
      </c>
      <c r="O200" s="9">
        <v>48.9</v>
      </c>
      <c r="P200" s="9">
        <v>2.5</v>
      </c>
      <c r="Q200" s="9">
        <v>40.200000000000003</v>
      </c>
      <c r="R200" s="9">
        <v>0.5</v>
      </c>
      <c r="S200" s="9">
        <v>81.36</v>
      </c>
      <c r="T200" s="9">
        <v>4.04</v>
      </c>
      <c r="U200" s="9">
        <v>84.33</v>
      </c>
      <c r="V200" s="9">
        <v>1</v>
      </c>
      <c r="W200" s="11">
        <v>35958</v>
      </c>
      <c r="X200" s="11">
        <v>2977</v>
      </c>
      <c r="Y200" s="11">
        <v>39012</v>
      </c>
      <c r="Z200" s="11">
        <v>828</v>
      </c>
    </row>
    <row r="201" spans="1:26" x14ac:dyDescent="0.35">
      <c r="A201" t="s">
        <v>227</v>
      </c>
      <c r="B201" s="9" t="s">
        <v>35</v>
      </c>
      <c r="C201" s="11">
        <v>77510</v>
      </c>
      <c r="D201" s="11">
        <v>3954</v>
      </c>
      <c r="E201" s="11">
        <v>6925</v>
      </c>
      <c r="F201" s="11">
        <v>1170</v>
      </c>
      <c r="G201" s="9">
        <v>8.94</v>
      </c>
      <c r="H201" s="9">
        <v>1.51</v>
      </c>
      <c r="I201" s="11">
        <v>1600</v>
      </c>
      <c r="J201" s="11">
        <v>620</v>
      </c>
      <c r="K201" s="11">
        <v>2920</v>
      </c>
      <c r="L201" s="11">
        <v>780</v>
      </c>
      <c r="M201" s="11">
        <v>2405</v>
      </c>
      <c r="N201" s="11">
        <v>666</v>
      </c>
      <c r="O201" s="9">
        <v>54.1</v>
      </c>
      <c r="P201" s="9">
        <v>3</v>
      </c>
      <c r="Q201" s="9">
        <v>42.5</v>
      </c>
      <c r="R201" s="9">
        <v>2.8</v>
      </c>
      <c r="S201" s="9">
        <v>65.34</v>
      </c>
      <c r="T201" s="9">
        <v>9.48</v>
      </c>
      <c r="U201" s="9">
        <v>63.52</v>
      </c>
      <c r="V201" s="9">
        <v>3.8</v>
      </c>
      <c r="W201" s="11">
        <v>30194</v>
      </c>
      <c r="X201" s="11">
        <v>2779</v>
      </c>
      <c r="Y201" s="11">
        <v>31855</v>
      </c>
      <c r="Z201" s="11">
        <v>1092</v>
      </c>
    </row>
    <row r="202" spans="1:26" x14ac:dyDescent="0.35">
      <c r="A202" t="s">
        <v>228</v>
      </c>
      <c r="B202" s="9" t="s">
        <v>35</v>
      </c>
      <c r="C202" s="11">
        <v>1401395</v>
      </c>
      <c r="D202" s="11">
        <v>22765</v>
      </c>
      <c r="E202" s="11">
        <v>84270</v>
      </c>
      <c r="F202" s="11">
        <v>4490</v>
      </c>
      <c r="G202" s="9">
        <v>6.01</v>
      </c>
      <c r="H202" s="9">
        <v>0.3</v>
      </c>
      <c r="I202" s="11">
        <v>29075</v>
      </c>
      <c r="J202" s="11">
        <v>3214</v>
      </c>
      <c r="K202" s="11">
        <v>28600</v>
      </c>
      <c r="L202" s="11">
        <v>2780</v>
      </c>
      <c r="M202" s="11">
        <v>26595</v>
      </c>
      <c r="N202" s="11">
        <v>1984</v>
      </c>
      <c r="O202" s="9">
        <v>53.8</v>
      </c>
      <c r="P202" s="9">
        <v>1.2</v>
      </c>
      <c r="Q202" s="9">
        <v>42.9</v>
      </c>
      <c r="R202" s="9">
        <v>0.5</v>
      </c>
      <c r="S202" s="9">
        <v>54.49</v>
      </c>
      <c r="T202" s="9">
        <v>2.87</v>
      </c>
      <c r="U202" s="9">
        <v>64.97</v>
      </c>
      <c r="V202" s="9">
        <v>0.66</v>
      </c>
      <c r="W202" s="11">
        <v>36280</v>
      </c>
      <c r="X202" s="11">
        <v>965</v>
      </c>
      <c r="Y202" s="11">
        <v>35706</v>
      </c>
      <c r="Z202" s="11">
        <v>243</v>
      </c>
    </row>
    <row r="203" spans="1:26" x14ac:dyDescent="0.35">
      <c r="A203" t="s">
        <v>229</v>
      </c>
      <c r="B203" s="9" t="s">
        <v>35</v>
      </c>
      <c r="C203" s="11">
        <v>567715</v>
      </c>
      <c r="D203" s="11">
        <v>14209</v>
      </c>
      <c r="E203" s="11">
        <v>30945</v>
      </c>
      <c r="F203" s="11">
        <v>3044</v>
      </c>
      <c r="G203" s="9">
        <v>5.45</v>
      </c>
      <c r="H203" s="9">
        <v>0.54</v>
      </c>
      <c r="I203" s="11">
        <v>11995</v>
      </c>
      <c r="J203" s="11">
        <v>1848</v>
      </c>
      <c r="K203" s="11">
        <v>9825</v>
      </c>
      <c r="L203" s="11">
        <v>1571</v>
      </c>
      <c r="M203" s="11">
        <v>9125</v>
      </c>
      <c r="N203" s="11">
        <v>1488</v>
      </c>
      <c r="O203" s="9">
        <v>50.9</v>
      </c>
      <c r="P203" s="9">
        <v>1.9</v>
      </c>
      <c r="Q203" s="9">
        <v>41.7</v>
      </c>
      <c r="R203" s="9">
        <v>0.7</v>
      </c>
      <c r="S203" s="9">
        <v>67.900000000000006</v>
      </c>
      <c r="T203" s="9">
        <v>4.4400000000000004</v>
      </c>
      <c r="U203" s="9">
        <v>78.05</v>
      </c>
      <c r="V203" s="9">
        <v>0.97</v>
      </c>
      <c r="W203" s="11">
        <v>40226</v>
      </c>
      <c r="X203" s="11">
        <v>2477</v>
      </c>
      <c r="Y203" s="11">
        <v>41760</v>
      </c>
      <c r="Z203" s="11">
        <v>392</v>
      </c>
    </row>
    <row r="204" spans="1:26" x14ac:dyDescent="0.35">
      <c r="A204" s="10" t="s">
        <v>230</v>
      </c>
      <c r="B204" s="9" t="s">
        <v>31</v>
      </c>
      <c r="C204" s="11">
        <v>13741285</v>
      </c>
      <c r="D204" s="11">
        <v>60396</v>
      </c>
      <c r="E204" s="11">
        <v>839880</v>
      </c>
      <c r="F204" s="11">
        <v>16224</v>
      </c>
      <c r="G204" s="9">
        <v>6.11</v>
      </c>
      <c r="H204" s="9">
        <v>0.12</v>
      </c>
      <c r="I204" s="11">
        <v>299905</v>
      </c>
      <c r="J204" s="11">
        <v>9388</v>
      </c>
      <c r="K204" s="11">
        <v>335285</v>
      </c>
      <c r="L204" s="11">
        <v>10154</v>
      </c>
      <c r="M204" s="11">
        <v>204690</v>
      </c>
      <c r="N204" s="11">
        <v>6491</v>
      </c>
      <c r="O204" s="9">
        <v>51.5</v>
      </c>
      <c r="P204" s="9">
        <v>0.3</v>
      </c>
      <c r="Q204" s="9">
        <v>41</v>
      </c>
      <c r="R204" s="9">
        <v>0.1</v>
      </c>
      <c r="S204" s="9">
        <v>66.41</v>
      </c>
      <c r="T204" s="9">
        <v>0.9</v>
      </c>
      <c r="U204" s="9">
        <v>78.33</v>
      </c>
      <c r="V204" s="9">
        <v>0.21</v>
      </c>
      <c r="W204" s="11">
        <v>42595</v>
      </c>
      <c r="X204" s="11">
        <v>1005</v>
      </c>
      <c r="Y204" s="11">
        <v>41934</v>
      </c>
      <c r="Z204" s="11">
        <v>104</v>
      </c>
    </row>
    <row r="205" spans="1:26" x14ac:dyDescent="0.35">
      <c r="A205" s="10" t="s">
        <v>231</v>
      </c>
      <c r="B205" s="9" t="s">
        <v>31</v>
      </c>
      <c r="C205" s="11">
        <v>1049385</v>
      </c>
      <c r="D205" s="11">
        <v>19105</v>
      </c>
      <c r="E205" s="11">
        <v>65885</v>
      </c>
      <c r="F205" s="11">
        <v>4494</v>
      </c>
      <c r="G205" s="9">
        <v>6.28</v>
      </c>
      <c r="H205" s="9">
        <v>0.44</v>
      </c>
      <c r="I205" s="11">
        <v>24340</v>
      </c>
      <c r="J205" s="11">
        <v>2703</v>
      </c>
      <c r="K205" s="11">
        <v>21880</v>
      </c>
      <c r="L205" s="11">
        <v>2518</v>
      </c>
      <c r="M205" s="11">
        <v>19660</v>
      </c>
      <c r="N205" s="11">
        <v>2139</v>
      </c>
      <c r="O205" s="9">
        <v>51.8</v>
      </c>
      <c r="P205" s="9">
        <v>0.8</v>
      </c>
      <c r="Q205" s="9">
        <v>38.799999999999997</v>
      </c>
      <c r="R205" s="9">
        <v>0.3</v>
      </c>
      <c r="S205" s="9">
        <v>53.92</v>
      </c>
      <c r="T205" s="9">
        <v>3.52</v>
      </c>
      <c r="U205" s="9">
        <v>62.97</v>
      </c>
      <c r="V205" s="9">
        <v>1.01</v>
      </c>
      <c r="W205" s="11">
        <v>28342</v>
      </c>
      <c r="X205" s="11">
        <v>2384</v>
      </c>
      <c r="Y205" s="11">
        <v>27441</v>
      </c>
      <c r="Z205" s="11">
        <v>471</v>
      </c>
    </row>
    <row r="206" spans="1:26" x14ac:dyDescent="0.35">
      <c r="A206" t="s">
        <v>232</v>
      </c>
      <c r="B206" s="9" t="s">
        <v>35</v>
      </c>
      <c r="C206" s="11">
        <v>816030</v>
      </c>
      <c r="D206" s="11">
        <v>16875</v>
      </c>
      <c r="E206" s="11">
        <v>48340</v>
      </c>
      <c r="F206" s="11">
        <v>3515</v>
      </c>
      <c r="G206" s="9">
        <v>5.92</v>
      </c>
      <c r="H206" s="9">
        <v>0.43</v>
      </c>
      <c r="I206" s="11">
        <v>18355</v>
      </c>
      <c r="J206" s="11">
        <v>2173</v>
      </c>
      <c r="K206" s="11">
        <v>16325</v>
      </c>
      <c r="L206" s="11">
        <v>2101</v>
      </c>
      <c r="M206" s="11">
        <v>13660</v>
      </c>
      <c r="N206" s="11">
        <v>1634</v>
      </c>
      <c r="O206" s="9">
        <v>51.6</v>
      </c>
      <c r="P206" s="9">
        <v>1</v>
      </c>
      <c r="Q206" s="9">
        <v>37.799999999999997</v>
      </c>
      <c r="R206" s="9">
        <v>0.4</v>
      </c>
      <c r="S206" s="9">
        <v>49.94</v>
      </c>
      <c r="T206" s="9">
        <v>4.1399999999999997</v>
      </c>
      <c r="U206" s="9">
        <v>61.07</v>
      </c>
      <c r="V206" s="9">
        <v>1.18</v>
      </c>
      <c r="W206" s="11">
        <v>26219</v>
      </c>
      <c r="X206" s="11">
        <v>833</v>
      </c>
      <c r="Y206" s="11">
        <v>26166</v>
      </c>
      <c r="Z206" s="11">
        <v>349</v>
      </c>
    </row>
    <row r="207" spans="1:26" x14ac:dyDescent="0.35">
      <c r="A207" s="10" t="s">
        <v>233</v>
      </c>
      <c r="B207" s="9" t="s">
        <v>31</v>
      </c>
      <c r="C207" s="11">
        <v>7987070</v>
      </c>
      <c r="D207" s="11">
        <v>52553</v>
      </c>
      <c r="E207" s="11">
        <v>464845</v>
      </c>
      <c r="F207" s="11">
        <v>12264</v>
      </c>
      <c r="G207" s="9">
        <v>5.82</v>
      </c>
      <c r="H207" s="9">
        <v>0.15</v>
      </c>
      <c r="I207" s="11">
        <v>166830</v>
      </c>
      <c r="J207" s="11">
        <v>7078</v>
      </c>
      <c r="K207" s="11">
        <v>192410</v>
      </c>
      <c r="L207" s="11">
        <v>7767</v>
      </c>
      <c r="M207" s="11">
        <v>105605</v>
      </c>
      <c r="N207" s="11">
        <v>4825</v>
      </c>
      <c r="O207" s="9">
        <v>51.2</v>
      </c>
      <c r="P207" s="9">
        <v>0.4</v>
      </c>
      <c r="Q207" s="9">
        <v>40.700000000000003</v>
      </c>
      <c r="R207" s="9">
        <v>0.1</v>
      </c>
      <c r="S207" s="9">
        <v>62.87</v>
      </c>
      <c r="T207" s="9">
        <v>1.19</v>
      </c>
      <c r="U207" s="9">
        <v>76.209999999999994</v>
      </c>
      <c r="V207" s="9">
        <v>0.28999999999999998</v>
      </c>
      <c r="W207" s="11">
        <v>41860</v>
      </c>
      <c r="X207" s="11">
        <v>548</v>
      </c>
      <c r="Y207" s="11">
        <v>41310</v>
      </c>
      <c r="Z207" s="11">
        <v>139</v>
      </c>
    </row>
    <row r="208" spans="1:26" x14ac:dyDescent="0.35">
      <c r="A208" t="s">
        <v>234</v>
      </c>
      <c r="B208" s="9" t="s">
        <v>35</v>
      </c>
      <c r="C208" s="11">
        <v>847750</v>
      </c>
      <c r="D208" s="11">
        <v>13990</v>
      </c>
      <c r="E208" s="11">
        <v>53800</v>
      </c>
      <c r="F208" s="11">
        <v>3689</v>
      </c>
      <c r="G208" s="9">
        <v>6.35</v>
      </c>
      <c r="H208" s="9">
        <v>0.44</v>
      </c>
      <c r="I208" s="11">
        <v>14835</v>
      </c>
      <c r="J208" s="11">
        <v>2267</v>
      </c>
      <c r="K208" s="11">
        <v>21765</v>
      </c>
      <c r="L208" s="11">
        <v>2339</v>
      </c>
      <c r="M208" s="11">
        <v>17200</v>
      </c>
      <c r="N208" s="11">
        <v>1587</v>
      </c>
      <c r="O208" s="9">
        <v>54.4</v>
      </c>
      <c r="P208" s="9">
        <v>0.8</v>
      </c>
      <c r="Q208" s="9">
        <v>46</v>
      </c>
      <c r="R208" s="9">
        <v>0.3</v>
      </c>
      <c r="S208" s="9">
        <v>76.319999999999993</v>
      </c>
      <c r="T208" s="9">
        <v>2.92</v>
      </c>
      <c r="U208" s="9">
        <v>86.81</v>
      </c>
      <c r="V208" s="9">
        <v>0.59</v>
      </c>
      <c r="W208" s="11">
        <v>57409</v>
      </c>
      <c r="X208" s="11">
        <v>4325</v>
      </c>
      <c r="Y208" s="11">
        <v>60423</v>
      </c>
      <c r="Z208" s="11">
        <v>447</v>
      </c>
    </row>
    <row r="209" spans="1:26" x14ac:dyDescent="0.35">
      <c r="A209" t="s">
        <v>235</v>
      </c>
      <c r="B209" s="9" t="s">
        <v>35</v>
      </c>
      <c r="C209" s="11">
        <v>137895</v>
      </c>
      <c r="D209" s="11">
        <v>7134</v>
      </c>
      <c r="E209" s="11">
        <v>7460</v>
      </c>
      <c r="F209" s="11">
        <v>1590</v>
      </c>
      <c r="G209" s="9">
        <v>5.41</v>
      </c>
      <c r="H209" s="9">
        <v>1.1200000000000001</v>
      </c>
      <c r="I209" s="11">
        <v>2445</v>
      </c>
      <c r="J209" s="11">
        <v>985</v>
      </c>
      <c r="K209" s="11">
        <v>3140</v>
      </c>
      <c r="L209" s="11">
        <v>907</v>
      </c>
      <c r="M209" s="11">
        <v>1875</v>
      </c>
      <c r="N209" s="11">
        <v>663</v>
      </c>
      <c r="O209" s="9">
        <v>53.2</v>
      </c>
      <c r="P209" s="9">
        <v>2.7</v>
      </c>
      <c r="Q209" s="9">
        <v>41.5</v>
      </c>
      <c r="R209" s="9">
        <v>1</v>
      </c>
      <c r="S209" s="9">
        <v>52.55</v>
      </c>
      <c r="T209" s="9">
        <v>8.86</v>
      </c>
      <c r="U209" s="9">
        <v>68.16</v>
      </c>
      <c r="V209" s="9">
        <v>2.2999999999999998</v>
      </c>
      <c r="W209" s="11">
        <v>40302</v>
      </c>
      <c r="X209" s="11">
        <v>6862</v>
      </c>
      <c r="Y209" s="11">
        <v>38540</v>
      </c>
      <c r="Z209" s="11">
        <v>2417</v>
      </c>
    </row>
    <row r="210" spans="1:26" x14ac:dyDescent="0.35">
      <c r="A210" t="s">
        <v>236</v>
      </c>
      <c r="B210" s="9" t="s">
        <v>35</v>
      </c>
      <c r="C210" s="11">
        <v>1272000</v>
      </c>
      <c r="D210" s="11">
        <v>21330</v>
      </c>
      <c r="E210" s="11">
        <v>77875</v>
      </c>
      <c r="F210" s="11">
        <v>4935</v>
      </c>
      <c r="G210" s="9">
        <v>6.12</v>
      </c>
      <c r="H210" s="9">
        <v>0.38</v>
      </c>
      <c r="I210" s="11">
        <v>26240</v>
      </c>
      <c r="J210" s="11">
        <v>2972</v>
      </c>
      <c r="K210" s="11">
        <v>33325</v>
      </c>
      <c r="L210" s="11">
        <v>2875</v>
      </c>
      <c r="M210" s="11">
        <v>18305</v>
      </c>
      <c r="N210" s="11">
        <v>1798</v>
      </c>
      <c r="O210" s="9">
        <v>52.2</v>
      </c>
      <c r="P210" s="9">
        <v>0.9</v>
      </c>
      <c r="Q210" s="9">
        <v>40.9</v>
      </c>
      <c r="R210" s="9">
        <v>0.3</v>
      </c>
      <c r="S210" s="9">
        <v>54.21</v>
      </c>
      <c r="T210" s="9">
        <v>3.31</v>
      </c>
      <c r="U210" s="9">
        <v>73.180000000000007</v>
      </c>
      <c r="V210" s="9">
        <v>0.8</v>
      </c>
      <c r="W210" s="11">
        <v>36187</v>
      </c>
      <c r="X210" s="11">
        <v>1534</v>
      </c>
      <c r="Y210" s="11">
        <v>37582</v>
      </c>
      <c r="Z210" s="11">
        <v>806</v>
      </c>
    </row>
    <row r="211" spans="1:26" x14ac:dyDescent="0.35">
      <c r="A211" t="s">
        <v>237</v>
      </c>
      <c r="B211" s="9" t="s">
        <v>35</v>
      </c>
      <c r="C211" s="11">
        <v>151870</v>
      </c>
      <c r="D211" s="11">
        <v>8060</v>
      </c>
      <c r="E211" s="11">
        <v>9085</v>
      </c>
      <c r="F211" s="11">
        <v>1733</v>
      </c>
      <c r="G211" s="9">
        <v>5.98</v>
      </c>
      <c r="H211" s="9">
        <v>1.03</v>
      </c>
      <c r="I211" s="11">
        <v>4170</v>
      </c>
      <c r="J211" s="11">
        <v>1242</v>
      </c>
      <c r="K211" s="11">
        <v>2905</v>
      </c>
      <c r="L211" s="11">
        <v>955</v>
      </c>
      <c r="M211" s="11">
        <v>2010</v>
      </c>
      <c r="N211" s="11">
        <v>664</v>
      </c>
      <c r="O211" s="9">
        <v>49.4</v>
      </c>
      <c r="P211" s="9">
        <v>8.4</v>
      </c>
      <c r="Q211" s="9">
        <v>40.299999999999997</v>
      </c>
      <c r="R211" s="9">
        <v>1</v>
      </c>
      <c r="S211" s="9">
        <v>69.17</v>
      </c>
      <c r="T211" s="9">
        <v>8.85</v>
      </c>
      <c r="U211" s="9">
        <v>73.040000000000006</v>
      </c>
      <c r="V211" s="9">
        <v>2.2999999999999998</v>
      </c>
      <c r="W211" s="11">
        <v>39583</v>
      </c>
      <c r="X211" s="11">
        <v>16144</v>
      </c>
      <c r="Y211" s="11">
        <v>34869</v>
      </c>
      <c r="Z211" s="11">
        <v>2773</v>
      </c>
    </row>
    <row r="212" spans="1:26" x14ac:dyDescent="0.35">
      <c r="A212" t="s">
        <v>238</v>
      </c>
      <c r="B212" s="9" t="s">
        <v>35</v>
      </c>
      <c r="C212" s="11">
        <v>1865850</v>
      </c>
      <c r="D212" s="11">
        <v>28831</v>
      </c>
      <c r="E212" s="11">
        <v>103175</v>
      </c>
      <c r="F212" s="11">
        <v>5623</v>
      </c>
      <c r="G212" s="9">
        <v>5.53</v>
      </c>
      <c r="H212" s="9">
        <v>0.3</v>
      </c>
      <c r="I212" s="11">
        <v>45705</v>
      </c>
      <c r="J212" s="11">
        <v>3715</v>
      </c>
      <c r="K212" s="11">
        <v>39600</v>
      </c>
      <c r="L212" s="11">
        <v>3102</v>
      </c>
      <c r="M212" s="11">
        <v>17870</v>
      </c>
      <c r="N212" s="11">
        <v>2025</v>
      </c>
      <c r="O212" s="9">
        <v>47.8</v>
      </c>
      <c r="P212" s="9">
        <v>1.2</v>
      </c>
      <c r="Q212" s="9">
        <v>38.4</v>
      </c>
      <c r="R212" s="9">
        <v>0.3</v>
      </c>
      <c r="S212" s="9">
        <v>51.56</v>
      </c>
      <c r="T212" s="9">
        <v>2.97</v>
      </c>
      <c r="U212" s="9">
        <v>69.56</v>
      </c>
      <c r="V212" s="9">
        <v>0.69</v>
      </c>
      <c r="W212" s="11">
        <v>33572</v>
      </c>
      <c r="X212" s="11">
        <v>2954</v>
      </c>
      <c r="Y212" s="11">
        <v>33697</v>
      </c>
      <c r="Z212" s="11">
        <v>738</v>
      </c>
    </row>
    <row r="213" spans="1:26" x14ac:dyDescent="0.35">
      <c r="A213" t="s">
        <v>239</v>
      </c>
      <c r="B213" s="9" t="s">
        <v>35</v>
      </c>
      <c r="C213" s="11">
        <v>333780</v>
      </c>
      <c r="D213" s="11">
        <v>11566</v>
      </c>
      <c r="E213" s="11">
        <v>27995</v>
      </c>
      <c r="F213" s="11">
        <v>2837</v>
      </c>
      <c r="G213" s="9">
        <v>8.39</v>
      </c>
      <c r="H213" s="9">
        <v>0.76</v>
      </c>
      <c r="I213" s="11">
        <v>6735</v>
      </c>
      <c r="J213" s="11">
        <v>1271</v>
      </c>
      <c r="K213" s="11">
        <v>11645</v>
      </c>
      <c r="L213" s="11">
        <v>1670</v>
      </c>
      <c r="M213" s="11">
        <v>9610</v>
      </c>
      <c r="N213" s="11">
        <v>1751</v>
      </c>
      <c r="O213" s="9">
        <v>55.9</v>
      </c>
      <c r="P213" s="9">
        <v>1</v>
      </c>
      <c r="Q213" s="9">
        <v>44.9</v>
      </c>
      <c r="R213" s="9">
        <v>0.7</v>
      </c>
      <c r="S213" s="9">
        <v>71.25</v>
      </c>
      <c r="T213" s="9">
        <v>4.5199999999999996</v>
      </c>
      <c r="U213" s="9">
        <v>81.81</v>
      </c>
      <c r="V213" s="9">
        <v>0.99</v>
      </c>
      <c r="W213" s="11">
        <v>41900</v>
      </c>
      <c r="X213" s="11">
        <v>4355</v>
      </c>
      <c r="Y213" s="11">
        <v>49365</v>
      </c>
      <c r="Z213" s="11">
        <v>1505</v>
      </c>
    </row>
    <row r="214" spans="1:26" x14ac:dyDescent="0.35">
      <c r="A214" t="s">
        <v>240</v>
      </c>
      <c r="B214" s="9" t="s">
        <v>35</v>
      </c>
      <c r="C214" s="11">
        <v>846500</v>
      </c>
      <c r="D214" s="11">
        <v>15771</v>
      </c>
      <c r="E214" s="11">
        <v>42210</v>
      </c>
      <c r="F214" s="11">
        <v>3579</v>
      </c>
      <c r="G214" s="9">
        <v>4.99</v>
      </c>
      <c r="H214" s="9">
        <v>0.42</v>
      </c>
      <c r="I214" s="11">
        <v>15505</v>
      </c>
      <c r="J214" s="11">
        <v>1969</v>
      </c>
      <c r="K214" s="11">
        <v>18220</v>
      </c>
      <c r="L214" s="11">
        <v>2605</v>
      </c>
      <c r="M214" s="11">
        <v>8485</v>
      </c>
      <c r="N214" s="11">
        <v>1633</v>
      </c>
      <c r="O214" s="9">
        <v>50.3</v>
      </c>
      <c r="P214" s="9">
        <v>1.6</v>
      </c>
      <c r="Q214" s="9">
        <v>40.700000000000003</v>
      </c>
      <c r="R214" s="9">
        <v>0.4</v>
      </c>
      <c r="S214" s="9">
        <v>78.569999999999993</v>
      </c>
      <c r="T214" s="9">
        <v>3.56</v>
      </c>
      <c r="U214" s="9">
        <v>83.95</v>
      </c>
      <c r="V214" s="9">
        <v>0.75</v>
      </c>
      <c r="W214" s="11">
        <v>52516</v>
      </c>
      <c r="X214" s="11">
        <v>4256</v>
      </c>
      <c r="Y214" s="11">
        <v>50612</v>
      </c>
      <c r="Z214" s="11">
        <v>460</v>
      </c>
    </row>
    <row r="215" spans="1:26" x14ac:dyDescent="0.35">
      <c r="A215" t="s">
        <v>241</v>
      </c>
      <c r="B215" s="9" t="s">
        <v>35</v>
      </c>
      <c r="C215" s="11">
        <v>603740</v>
      </c>
      <c r="D215" s="11">
        <v>15709</v>
      </c>
      <c r="E215" s="11">
        <v>33390</v>
      </c>
      <c r="F215" s="11">
        <v>3606</v>
      </c>
      <c r="G215" s="9">
        <v>5.53</v>
      </c>
      <c r="H215" s="9">
        <v>0.56000000000000005</v>
      </c>
      <c r="I215" s="11">
        <v>9675</v>
      </c>
      <c r="J215" s="11">
        <v>1919</v>
      </c>
      <c r="K215" s="11">
        <v>16720</v>
      </c>
      <c r="L215" s="11">
        <v>2390</v>
      </c>
      <c r="M215" s="11">
        <v>6995</v>
      </c>
      <c r="N215" s="11">
        <v>1420</v>
      </c>
      <c r="O215" s="9">
        <v>51.6</v>
      </c>
      <c r="P215" s="9">
        <v>1.5</v>
      </c>
      <c r="Q215" s="9">
        <v>41.4</v>
      </c>
      <c r="R215" s="9">
        <v>0.5</v>
      </c>
      <c r="S215" s="9">
        <v>46.83</v>
      </c>
      <c r="T215" s="9">
        <v>4.58</v>
      </c>
      <c r="U215" s="9">
        <v>67.36</v>
      </c>
      <c r="V215" s="9">
        <v>0.99</v>
      </c>
      <c r="W215" s="11">
        <v>31708</v>
      </c>
      <c r="X215" s="11">
        <v>2249</v>
      </c>
      <c r="Y215" s="11">
        <v>31887</v>
      </c>
      <c r="Z215" s="11">
        <v>429</v>
      </c>
    </row>
    <row r="216" spans="1:26" x14ac:dyDescent="0.35">
      <c r="A216" t="s">
        <v>242</v>
      </c>
      <c r="B216" s="9" t="s">
        <v>35</v>
      </c>
      <c r="C216" s="11">
        <v>581080</v>
      </c>
      <c r="D216" s="11">
        <v>12565</v>
      </c>
      <c r="E216" s="11">
        <v>34260</v>
      </c>
      <c r="F216" s="11">
        <v>3277</v>
      </c>
      <c r="G216" s="9">
        <v>5.9</v>
      </c>
      <c r="H216" s="9">
        <v>0.56000000000000005</v>
      </c>
      <c r="I216" s="11">
        <v>12725</v>
      </c>
      <c r="J216" s="11">
        <v>2152</v>
      </c>
      <c r="K216" s="11">
        <v>14155</v>
      </c>
      <c r="L216" s="11">
        <v>2091</v>
      </c>
      <c r="M216" s="11">
        <v>7385</v>
      </c>
      <c r="N216" s="11">
        <v>1107</v>
      </c>
      <c r="O216" s="9">
        <v>51.1</v>
      </c>
      <c r="P216" s="9">
        <v>1.4</v>
      </c>
      <c r="Q216" s="9">
        <v>40.299999999999997</v>
      </c>
      <c r="R216" s="9">
        <v>0.6</v>
      </c>
      <c r="S216" s="9">
        <v>70.94</v>
      </c>
      <c r="T216" s="9">
        <v>3.66</v>
      </c>
      <c r="U216" s="9">
        <v>83.32</v>
      </c>
      <c r="V216" s="9">
        <v>0.85</v>
      </c>
      <c r="W216" s="11">
        <v>46538</v>
      </c>
      <c r="X216" s="11">
        <v>5926</v>
      </c>
      <c r="Y216" s="11">
        <v>46690</v>
      </c>
      <c r="Z216" s="11">
        <v>848</v>
      </c>
    </row>
    <row r="217" spans="1:26" x14ac:dyDescent="0.35">
      <c r="A217" t="s">
        <v>243</v>
      </c>
      <c r="B217" s="9" t="s">
        <v>35</v>
      </c>
      <c r="C217" s="11">
        <v>221180</v>
      </c>
      <c r="D217" s="11">
        <v>8693</v>
      </c>
      <c r="E217" s="11">
        <v>9750</v>
      </c>
      <c r="F217" s="11">
        <v>1792</v>
      </c>
      <c r="G217" s="9">
        <v>4.41</v>
      </c>
      <c r="H217" s="9">
        <v>0.81</v>
      </c>
      <c r="I217" s="11">
        <v>5335</v>
      </c>
      <c r="J217" s="11">
        <v>1265</v>
      </c>
      <c r="K217" s="11">
        <v>3410</v>
      </c>
      <c r="L217" s="11">
        <v>972</v>
      </c>
      <c r="M217" s="11">
        <v>1010</v>
      </c>
      <c r="N217" s="11">
        <v>573</v>
      </c>
      <c r="O217" s="9">
        <v>43.7</v>
      </c>
      <c r="P217" s="9">
        <v>3.7</v>
      </c>
      <c r="Q217" s="9">
        <v>36.1</v>
      </c>
      <c r="R217" s="9">
        <v>0.7</v>
      </c>
      <c r="S217" s="9">
        <v>49.59</v>
      </c>
      <c r="T217" s="9">
        <v>9.17</v>
      </c>
      <c r="U217" s="9">
        <v>68.97</v>
      </c>
      <c r="V217" s="9">
        <v>2.09</v>
      </c>
      <c r="W217" s="11">
        <v>36147</v>
      </c>
      <c r="X217" s="11">
        <v>1905</v>
      </c>
      <c r="Y217" s="11">
        <v>33459</v>
      </c>
      <c r="Z217" s="11">
        <v>2072</v>
      </c>
    </row>
    <row r="218" spans="1:26" x14ac:dyDescent="0.35">
      <c r="A218" t="s">
        <v>244</v>
      </c>
      <c r="B218" s="9" t="s">
        <v>35</v>
      </c>
      <c r="C218" s="11">
        <v>121035</v>
      </c>
      <c r="D218" s="11">
        <v>6425</v>
      </c>
      <c r="E218" s="11">
        <v>8085</v>
      </c>
      <c r="F218" s="11">
        <v>1572</v>
      </c>
      <c r="G218" s="9">
        <v>6.68</v>
      </c>
      <c r="H218" s="9">
        <v>1.27</v>
      </c>
      <c r="I218" s="11">
        <v>3160</v>
      </c>
      <c r="J218" s="11">
        <v>1117</v>
      </c>
      <c r="K218" s="11">
        <v>3955</v>
      </c>
      <c r="L218" s="11">
        <v>1065</v>
      </c>
      <c r="M218" s="11">
        <v>965</v>
      </c>
      <c r="N218" s="11">
        <v>425</v>
      </c>
      <c r="O218" s="9">
        <v>50.4</v>
      </c>
      <c r="P218" s="9">
        <v>6.4</v>
      </c>
      <c r="Q218" s="9">
        <v>41.1</v>
      </c>
      <c r="R218" s="9">
        <v>1.1000000000000001</v>
      </c>
      <c r="S218" s="9">
        <v>79.150000000000006</v>
      </c>
      <c r="T218" s="9">
        <v>8.5299999999999994</v>
      </c>
      <c r="U218" s="9">
        <v>81.87</v>
      </c>
      <c r="V218" s="9">
        <v>1.91</v>
      </c>
      <c r="W218" s="11">
        <v>42019</v>
      </c>
      <c r="X218" s="11">
        <v>4695</v>
      </c>
      <c r="Y218" s="11">
        <v>44162</v>
      </c>
      <c r="Z218" s="11">
        <v>2221</v>
      </c>
    </row>
    <row r="219" spans="1:26" x14ac:dyDescent="0.35">
      <c r="A219" t="s">
        <v>245</v>
      </c>
      <c r="B219" s="9" t="s">
        <v>35</v>
      </c>
      <c r="C219" s="11">
        <v>96480</v>
      </c>
      <c r="D219" s="11">
        <v>4413</v>
      </c>
      <c r="E219" s="11">
        <v>6840</v>
      </c>
      <c r="F219" s="11">
        <v>1442</v>
      </c>
      <c r="G219" s="9">
        <v>7.09</v>
      </c>
      <c r="H219" s="9">
        <v>1.46</v>
      </c>
      <c r="I219" s="11">
        <v>1100</v>
      </c>
      <c r="J219" s="11">
        <v>612</v>
      </c>
      <c r="K219" s="11">
        <v>2685</v>
      </c>
      <c r="L219" s="11">
        <v>938</v>
      </c>
      <c r="M219" s="11">
        <v>3055</v>
      </c>
      <c r="N219" s="11">
        <v>753</v>
      </c>
      <c r="O219" s="9">
        <v>59.5</v>
      </c>
      <c r="P219" s="9">
        <v>1.1000000000000001</v>
      </c>
      <c r="Q219" s="9">
        <v>49.6</v>
      </c>
      <c r="R219" s="9">
        <v>1.1000000000000001</v>
      </c>
      <c r="S219" s="9">
        <v>73.790000000000006</v>
      </c>
      <c r="T219" s="9">
        <v>8</v>
      </c>
      <c r="U219" s="9">
        <v>82.35</v>
      </c>
      <c r="V219" s="9">
        <v>2.19</v>
      </c>
      <c r="W219" s="11">
        <v>59293</v>
      </c>
      <c r="X219" s="11">
        <v>6250</v>
      </c>
      <c r="Y219" s="11">
        <v>57128</v>
      </c>
      <c r="Z219" s="11">
        <v>2684</v>
      </c>
    </row>
    <row r="220" spans="1:26" x14ac:dyDescent="0.35">
      <c r="A220" t="s">
        <v>246</v>
      </c>
      <c r="B220" s="9" t="s">
        <v>35</v>
      </c>
      <c r="C220" s="11">
        <v>97275</v>
      </c>
      <c r="D220" s="11">
        <v>5539</v>
      </c>
      <c r="E220" s="11">
        <v>7450</v>
      </c>
      <c r="F220" s="11">
        <v>1442</v>
      </c>
      <c r="G220" s="9">
        <v>7.66</v>
      </c>
      <c r="H220" s="9">
        <v>1.49</v>
      </c>
      <c r="I220" s="11">
        <v>1895</v>
      </c>
      <c r="J220" s="11">
        <v>706</v>
      </c>
      <c r="K220" s="11">
        <v>3410</v>
      </c>
      <c r="L220" s="11">
        <v>942</v>
      </c>
      <c r="M220" s="11">
        <v>2145</v>
      </c>
      <c r="N220" s="11">
        <v>710</v>
      </c>
      <c r="O220" s="9">
        <v>54.4</v>
      </c>
      <c r="P220" s="9">
        <v>2.2000000000000002</v>
      </c>
      <c r="Q220" s="9">
        <v>45.9</v>
      </c>
      <c r="R220" s="9">
        <v>0.9</v>
      </c>
      <c r="S220" s="9">
        <v>87.33</v>
      </c>
      <c r="T220" s="9">
        <v>4.83</v>
      </c>
      <c r="U220" s="9">
        <v>85.39</v>
      </c>
      <c r="V220" s="9">
        <v>1.84</v>
      </c>
      <c r="W220" s="11">
        <v>35046</v>
      </c>
      <c r="X220" s="11">
        <v>4327</v>
      </c>
      <c r="Y220" s="11">
        <v>40327</v>
      </c>
      <c r="Z220" s="11">
        <v>714</v>
      </c>
    </row>
    <row r="221" spans="1:26" x14ac:dyDescent="0.35">
      <c r="A221" s="10" t="s">
        <v>247</v>
      </c>
      <c r="B221" s="9" t="s">
        <v>31</v>
      </c>
      <c r="C221" s="11">
        <v>4704830</v>
      </c>
      <c r="D221" s="11">
        <v>37183</v>
      </c>
      <c r="E221" s="11">
        <v>309150</v>
      </c>
      <c r="F221" s="11">
        <v>9459</v>
      </c>
      <c r="G221" s="9">
        <v>6.57</v>
      </c>
      <c r="H221" s="9">
        <v>0.21</v>
      </c>
      <c r="I221" s="11">
        <v>108735</v>
      </c>
      <c r="J221" s="11">
        <v>5575</v>
      </c>
      <c r="K221" s="11">
        <v>120990</v>
      </c>
      <c r="L221" s="11">
        <v>6241</v>
      </c>
      <c r="M221" s="11">
        <v>79425</v>
      </c>
      <c r="N221" s="11">
        <v>4330</v>
      </c>
      <c r="O221" s="9">
        <v>51.8</v>
      </c>
      <c r="P221" s="9">
        <v>0.5</v>
      </c>
      <c r="Q221" s="9">
        <v>42.3</v>
      </c>
      <c r="R221" s="9">
        <v>0.2</v>
      </c>
      <c r="S221" s="9">
        <v>74.38</v>
      </c>
      <c r="T221" s="9">
        <v>1.49</v>
      </c>
      <c r="U221" s="9">
        <v>85.41</v>
      </c>
      <c r="V221" s="9">
        <v>0.28000000000000003</v>
      </c>
      <c r="W221" s="11">
        <v>47252</v>
      </c>
      <c r="X221" s="11">
        <v>1147</v>
      </c>
      <c r="Y221" s="11">
        <v>46962</v>
      </c>
      <c r="Z221" s="11">
        <v>212</v>
      </c>
    </row>
    <row r="222" spans="1:26" x14ac:dyDescent="0.35">
      <c r="A222" t="s">
        <v>248</v>
      </c>
      <c r="B222" s="9" t="s">
        <v>35</v>
      </c>
      <c r="C222" s="11">
        <v>260085</v>
      </c>
      <c r="D222" s="11">
        <v>9320</v>
      </c>
      <c r="E222" s="11">
        <v>18395</v>
      </c>
      <c r="F222" s="11">
        <v>2458</v>
      </c>
      <c r="G222" s="9">
        <v>7.07</v>
      </c>
      <c r="H222" s="9">
        <v>0.85</v>
      </c>
      <c r="I222" s="11">
        <v>4580</v>
      </c>
      <c r="J222" s="11">
        <v>1297</v>
      </c>
      <c r="K222" s="11">
        <v>8270</v>
      </c>
      <c r="L222" s="11">
        <v>1527</v>
      </c>
      <c r="M222" s="11">
        <v>5550</v>
      </c>
      <c r="N222" s="11">
        <v>1301</v>
      </c>
      <c r="O222" s="9">
        <v>52.9</v>
      </c>
      <c r="P222" s="9">
        <v>2.1</v>
      </c>
      <c r="Q222" s="9">
        <v>48.5</v>
      </c>
      <c r="R222" s="9">
        <v>0.6</v>
      </c>
      <c r="S222" s="9">
        <v>82.37</v>
      </c>
      <c r="T222" s="9">
        <v>5.28</v>
      </c>
      <c r="U222" s="9">
        <v>92.91</v>
      </c>
      <c r="V222" s="9">
        <v>0.89</v>
      </c>
      <c r="W222" s="11">
        <v>51507</v>
      </c>
      <c r="X222" s="11">
        <v>3210</v>
      </c>
      <c r="Y222" s="11">
        <v>61431</v>
      </c>
      <c r="Z222" s="11">
        <v>746</v>
      </c>
    </row>
    <row r="223" spans="1:26" x14ac:dyDescent="0.35">
      <c r="A223" t="s">
        <v>249</v>
      </c>
      <c r="B223" s="9" t="s">
        <v>35</v>
      </c>
      <c r="C223" s="11">
        <v>173985</v>
      </c>
      <c r="D223" s="11">
        <v>8428</v>
      </c>
      <c r="E223" s="11">
        <v>11335</v>
      </c>
      <c r="F223" s="11">
        <v>2040</v>
      </c>
      <c r="G223" s="9">
        <v>6.51</v>
      </c>
      <c r="H223" s="9">
        <v>1.1499999999999999</v>
      </c>
      <c r="I223" s="11">
        <v>4875</v>
      </c>
      <c r="J223" s="11">
        <v>1240</v>
      </c>
      <c r="K223" s="11">
        <v>4130</v>
      </c>
      <c r="L223" s="11">
        <v>1183</v>
      </c>
      <c r="M223" s="11">
        <v>2325</v>
      </c>
      <c r="N223" s="11">
        <v>774</v>
      </c>
      <c r="O223" s="9">
        <v>50.1</v>
      </c>
      <c r="P223" s="9">
        <v>4.5999999999999996</v>
      </c>
      <c r="Q223" s="9">
        <v>41</v>
      </c>
      <c r="R223" s="9">
        <v>1.4</v>
      </c>
      <c r="S223" s="9">
        <v>70.739999999999995</v>
      </c>
      <c r="T223" s="9">
        <v>8.0299999999999994</v>
      </c>
      <c r="U223" s="9">
        <v>78.06</v>
      </c>
      <c r="V223" s="9">
        <v>1.98</v>
      </c>
      <c r="W223" s="11">
        <v>44343</v>
      </c>
      <c r="X223" s="11">
        <v>5668</v>
      </c>
      <c r="Y223" s="11">
        <v>45135</v>
      </c>
      <c r="Z223" s="11">
        <v>1158</v>
      </c>
    </row>
    <row r="224" spans="1:26" x14ac:dyDescent="0.35">
      <c r="A224" t="s">
        <v>250</v>
      </c>
      <c r="B224" s="9" t="s">
        <v>35</v>
      </c>
      <c r="C224" s="11">
        <v>141085</v>
      </c>
      <c r="D224" s="11">
        <v>6469</v>
      </c>
      <c r="E224" s="11">
        <v>7360</v>
      </c>
      <c r="F224" s="11">
        <v>1601</v>
      </c>
      <c r="G224" s="9">
        <v>5.22</v>
      </c>
      <c r="H224" s="9">
        <v>1.1000000000000001</v>
      </c>
      <c r="I224" s="11">
        <v>2655</v>
      </c>
      <c r="J224" s="11">
        <v>859</v>
      </c>
      <c r="K224" s="11">
        <v>2925</v>
      </c>
      <c r="L224" s="11">
        <v>1027</v>
      </c>
      <c r="M224" s="11">
        <v>1780</v>
      </c>
      <c r="N224" s="11">
        <v>688</v>
      </c>
      <c r="O224" s="9">
        <v>53</v>
      </c>
      <c r="P224" s="9">
        <v>2.5</v>
      </c>
      <c r="Q224" s="9">
        <v>42.8</v>
      </c>
      <c r="R224" s="9">
        <v>1.3</v>
      </c>
      <c r="S224" s="9">
        <v>76.040000000000006</v>
      </c>
      <c r="T224" s="9">
        <v>8.01</v>
      </c>
      <c r="U224" s="9">
        <v>85.63</v>
      </c>
      <c r="V224" s="9">
        <v>1.89</v>
      </c>
      <c r="W224" s="11">
        <v>63871</v>
      </c>
      <c r="X224" s="11">
        <v>10669</v>
      </c>
      <c r="Y224" s="11">
        <v>54948</v>
      </c>
      <c r="Z224" s="11">
        <v>2512</v>
      </c>
    </row>
    <row r="225" spans="1:26" x14ac:dyDescent="0.35">
      <c r="A225" t="s">
        <v>251</v>
      </c>
      <c r="B225" s="9" t="s">
        <v>35</v>
      </c>
      <c r="C225" s="11">
        <v>167290</v>
      </c>
      <c r="D225" s="11">
        <v>7654</v>
      </c>
      <c r="E225" s="11">
        <v>14085</v>
      </c>
      <c r="F225" s="11">
        <v>2110</v>
      </c>
      <c r="G225" s="9">
        <v>8.42</v>
      </c>
      <c r="H225" s="9">
        <v>1.2</v>
      </c>
      <c r="I225" s="11">
        <v>6480</v>
      </c>
      <c r="J225" s="11">
        <v>1796</v>
      </c>
      <c r="K225" s="11">
        <v>4430</v>
      </c>
      <c r="L225" s="11">
        <v>1135</v>
      </c>
      <c r="M225" s="11">
        <v>3175</v>
      </c>
      <c r="N225" s="11">
        <v>888</v>
      </c>
      <c r="O225" s="9">
        <v>47.6</v>
      </c>
      <c r="P225" s="9">
        <v>4.2</v>
      </c>
      <c r="Q225" s="9">
        <v>43.7</v>
      </c>
      <c r="R225" s="9">
        <v>1.6</v>
      </c>
      <c r="S225" s="9">
        <v>89.15</v>
      </c>
      <c r="T225" s="9">
        <v>5.93</v>
      </c>
      <c r="U225" s="9">
        <v>91.88</v>
      </c>
      <c r="V225" s="9">
        <v>0.96</v>
      </c>
      <c r="W225" s="11">
        <v>60855</v>
      </c>
      <c r="X225" s="11">
        <v>1420</v>
      </c>
      <c r="Y225" s="11">
        <v>60954</v>
      </c>
      <c r="Z225" s="11">
        <v>810</v>
      </c>
    </row>
    <row r="226" spans="1:26" x14ac:dyDescent="0.35">
      <c r="A226" t="s">
        <v>252</v>
      </c>
      <c r="B226" s="9" t="s">
        <v>35</v>
      </c>
      <c r="C226" s="11">
        <v>143450</v>
      </c>
      <c r="D226" s="11">
        <v>7315</v>
      </c>
      <c r="E226" s="11">
        <v>8100</v>
      </c>
      <c r="F226" s="11">
        <v>1448</v>
      </c>
      <c r="G226" s="9">
        <v>5.65</v>
      </c>
      <c r="H226" s="9">
        <v>0.94</v>
      </c>
      <c r="I226" s="11">
        <v>1860</v>
      </c>
      <c r="J226" s="11">
        <v>556</v>
      </c>
      <c r="K226" s="11">
        <v>3685</v>
      </c>
      <c r="L226" s="11">
        <v>978</v>
      </c>
      <c r="M226" s="11">
        <v>2555</v>
      </c>
      <c r="N226" s="11">
        <v>818</v>
      </c>
      <c r="O226" s="9">
        <v>53.7</v>
      </c>
      <c r="P226" s="9">
        <v>1.4</v>
      </c>
      <c r="Q226" s="9">
        <v>41.2</v>
      </c>
      <c r="R226" s="9">
        <v>1.2</v>
      </c>
      <c r="S226" s="9">
        <v>62.88</v>
      </c>
      <c r="T226" s="9">
        <v>9.4600000000000009</v>
      </c>
      <c r="U226" s="9">
        <v>83.84</v>
      </c>
      <c r="V226" s="9">
        <v>1.63</v>
      </c>
      <c r="W226" s="11">
        <v>40673</v>
      </c>
      <c r="X226" s="11">
        <v>4356</v>
      </c>
      <c r="Y226" s="11">
        <v>41494</v>
      </c>
      <c r="Z226" s="11">
        <v>653</v>
      </c>
    </row>
    <row r="227" spans="1:26" x14ac:dyDescent="0.35">
      <c r="A227" t="s">
        <v>253</v>
      </c>
      <c r="B227" s="9" t="s">
        <v>35</v>
      </c>
      <c r="C227" s="11">
        <v>875865</v>
      </c>
      <c r="D227" s="11">
        <v>16850</v>
      </c>
      <c r="E227" s="11">
        <v>49195</v>
      </c>
      <c r="F227" s="11">
        <v>3940</v>
      </c>
      <c r="G227" s="9">
        <v>5.62</v>
      </c>
      <c r="H227" s="9">
        <v>0.45</v>
      </c>
      <c r="I227" s="11">
        <v>18730</v>
      </c>
      <c r="J227" s="11">
        <v>2534</v>
      </c>
      <c r="K227" s="11">
        <v>19420</v>
      </c>
      <c r="L227" s="11">
        <v>2147</v>
      </c>
      <c r="M227" s="11">
        <v>11045</v>
      </c>
      <c r="N227" s="11">
        <v>1596</v>
      </c>
      <c r="O227" s="9">
        <v>51.4</v>
      </c>
      <c r="P227" s="9">
        <v>1.2</v>
      </c>
      <c r="Q227" s="9">
        <v>38.799999999999997</v>
      </c>
      <c r="R227" s="9">
        <v>0.5</v>
      </c>
      <c r="S227" s="9">
        <v>69.650000000000006</v>
      </c>
      <c r="T227" s="9">
        <v>3.48</v>
      </c>
      <c r="U227" s="9">
        <v>84.05</v>
      </c>
      <c r="V227" s="9">
        <v>0.59</v>
      </c>
      <c r="W227" s="11">
        <v>40005</v>
      </c>
      <c r="X227" s="11">
        <v>2793</v>
      </c>
      <c r="Y227" s="11">
        <v>37628</v>
      </c>
      <c r="Z227" s="11">
        <v>868</v>
      </c>
    </row>
    <row r="228" spans="1:26" x14ac:dyDescent="0.35">
      <c r="A228" t="s">
        <v>254</v>
      </c>
      <c r="B228" s="9" t="s">
        <v>35</v>
      </c>
      <c r="C228" s="11">
        <v>291755</v>
      </c>
      <c r="D228" s="11">
        <v>9415</v>
      </c>
      <c r="E228" s="11">
        <v>21270</v>
      </c>
      <c r="F228" s="11">
        <v>2642</v>
      </c>
      <c r="G228" s="9">
        <v>7.29</v>
      </c>
      <c r="H228" s="9">
        <v>0.89</v>
      </c>
      <c r="I228" s="11">
        <v>9235</v>
      </c>
      <c r="J228" s="11">
        <v>1687</v>
      </c>
      <c r="K228" s="11">
        <v>7510</v>
      </c>
      <c r="L228" s="11">
        <v>1650</v>
      </c>
      <c r="M228" s="11">
        <v>4520</v>
      </c>
      <c r="N228" s="11">
        <v>1006</v>
      </c>
      <c r="O228" s="9">
        <v>48.5</v>
      </c>
      <c r="P228" s="9">
        <v>2.6</v>
      </c>
      <c r="Q228" s="9">
        <v>41.1</v>
      </c>
      <c r="R228" s="9">
        <v>0.6</v>
      </c>
      <c r="S228" s="9">
        <v>80.48</v>
      </c>
      <c r="T228" s="9">
        <v>5.16</v>
      </c>
      <c r="U228" s="9">
        <v>89</v>
      </c>
      <c r="V228" s="9">
        <v>1.07</v>
      </c>
      <c r="W228" s="11">
        <v>46662</v>
      </c>
      <c r="X228" s="11">
        <v>2636</v>
      </c>
      <c r="Y228" s="11">
        <v>46651</v>
      </c>
      <c r="Z228" s="11">
        <v>777</v>
      </c>
    </row>
    <row r="229" spans="1:26" x14ac:dyDescent="0.35">
      <c r="A229" t="s">
        <v>255</v>
      </c>
      <c r="B229" s="9" t="s">
        <v>35</v>
      </c>
      <c r="C229" s="11">
        <v>209475</v>
      </c>
      <c r="D229" s="11">
        <v>8209</v>
      </c>
      <c r="E229" s="11">
        <v>14430</v>
      </c>
      <c r="F229" s="11">
        <v>1852</v>
      </c>
      <c r="G229" s="9">
        <v>6.89</v>
      </c>
      <c r="H229" s="9">
        <v>0.89</v>
      </c>
      <c r="I229" s="11">
        <v>4675</v>
      </c>
      <c r="J229" s="11">
        <v>1107</v>
      </c>
      <c r="K229" s="11">
        <v>6030</v>
      </c>
      <c r="L229" s="11">
        <v>1142</v>
      </c>
      <c r="M229" s="11">
        <v>3730</v>
      </c>
      <c r="N229" s="11">
        <v>1057</v>
      </c>
      <c r="O229" s="9">
        <v>53</v>
      </c>
      <c r="P229" s="9">
        <v>2.2999999999999998</v>
      </c>
      <c r="Q229" s="9">
        <v>41.4</v>
      </c>
      <c r="R229" s="9">
        <v>1.1000000000000001</v>
      </c>
      <c r="S229" s="9">
        <v>79.88</v>
      </c>
      <c r="T229" s="9">
        <v>5.61</v>
      </c>
      <c r="U229" s="9">
        <v>89.12</v>
      </c>
      <c r="V229" s="9">
        <v>1</v>
      </c>
      <c r="W229" s="11">
        <v>51582</v>
      </c>
      <c r="X229" s="11">
        <v>3408</v>
      </c>
      <c r="Y229" s="11">
        <v>51878</v>
      </c>
      <c r="Z229" s="11">
        <v>667</v>
      </c>
    </row>
    <row r="230" spans="1:26" x14ac:dyDescent="0.35">
      <c r="A230" t="s">
        <v>256</v>
      </c>
      <c r="B230" s="9" t="s">
        <v>35</v>
      </c>
      <c r="C230" s="11">
        <v>408865</v>
      </c>
      <c r="D230" s="11">
        <v>11785</v>
      </c>
      <c r="E230" s="11">
        <v>20390</v>
      </c>
      <c r="F230" s="11">
        <v>2811</v>
      </c>
      <c r="G230" s="9">
        <v>4.99</v>
      </c>
      <c r="H230" s="9">
        <v>0.69</v>
      </c>
      <c r="I230" s="11">
        <v>7745</v>
      </c>
      <c r="J230" s="11">
        <v>2104</v>
      </c>
      <c r="K230" s="11">
        <v>8520</v>
      </c>
      <c r="L230" s="11">
        <v>1616</v>
      </c>
      <c r="M230" s="11">
        <v>4125</v>
      </c>
      <c r="N230" s="11">
        <v>863</v>
      </c>
      <c r="O230" s="9">
        <v>49.8</v>
      </c>
      <c r="P230" s="9">
        <v>3.3</v>
      </c>
      <c r="Q230" s="9">
        <v>40.200000000000003</v>
      </c>
      <c r="R230" s="9">
        <v>0.6</v>
      </c>
      <c r="S230" s="9">
        <v>74.8</v>
      </c>
      <c r="T230" s="9">
        <v>5.74</v>
      </c>
      <c r="U230" s="9">
        <v>85.78</v>
      </c>
      <c r="V230" s="9">
        <v>0.96</v>
      </c>
      <c r="W230" s="11">
        <v>45507</v>
      </c>
      <c r="X230" s="11">
        <v>6927</v>
      </c>
      <c r="Y230" s="11">
        <v>46812</v>
      </c>
      <c r="Z230" s="11">
        <v>826</v>
      </c>
    </row>
    <row r="231" spans="1:26" x14ac:dyDescent="0.35">
      <c r="A231" t="s">
        <v>257</v>
      </c>
      <c r="B231" s="9" t="s">
        <v>35</v>
      </c>
      <c r="C231" s="11">
        <v>378255</v>
      </c>
      <c r="D231" s="11">
        <v>10398</v>
      </c>
      <c r="E231" s="11">
        <v>28415</v>
      </c>
      <c r="F231" s="11">
        <v>2761</v>
      </c>
      <c r="G231" s="9">
        <v>7.51</v>
      </c>
      <c r="H231" s="9">
        <v>0.7</v>
      </c>
      <c r="I231" s="11">
        <v>7880</v>
      </c>
      <c r="J231" s="11">
        <v>1951</v>
      </c>
      <c r="K231" s="11">
        <v>11625</v>
      </c>
      <c r="L231" s="11">
        <v>1790</v>
      </c>
      <c r="M231" s="11">
        <v>8910</v>
      </c>
      <c r="N231" s="11">
        <v>1418</v>
      </c>
      <c r="O231" s="9">
        <v>54</v>
      </c>
      <c r="P231" s="9">
        <v>2</v>
      </c>
      <c r="Q231" s="9">
        <v>47</v>
      </c>
      <c r="R231" s="9">
        <v>0.6</v>
      </c>
      <c r="S231" s="9">
        <v>79.55</v>
      </c>
      <c r="T231" s="9">
        <v>3.83</v>
      </c>
      <c r="U231" s="9">
        <v>89.95</v>
      </c>
      <c r="V231" s="9">
        <v>0.85</v>
      </c>
      <c r="W231" s="11">
        <v>50954</v>
      </c>
      <c r="X231" s="11">
        <v>2398</v>
      </c>
      <c r="Y231" s="11">
        <v>51791</v>
      </c>
      <c r="Z231" s="11">
        <v>381</v>
      </c>
    </row>
    <row r="232" spans="1:26" x14ac:dyDescent="0.35">
      <c r="A232" t="s">
        <v>258</v>
      </c>
      <c r="B232" s="9" t="s">
        <v>35</v>
      </c>
      <c r="C232" s="11">
        <v>531000</v>
      </c>
      <c r="D232" s="11">
        <v>10828</v>
      </c>
      <c r="E232" s="11">
        <v>42165</v>
      </c>
      <c r="F232" s="11">
        <v>2981</v>
      </c>
      <c r="G232" s="9">
        <v>7.94</v>
      </c>
      <c r="H232" s="9">
        <v>0.54</v>
      </c>
      <c r="I232" s="11">
        <v>11655</v>
      </c>
      <c r="J232" s="11">
        <v>1570</v>
      </c>
      <c r="K232" s="11">
        <v>17135</v>
      </c>
      <c r="L232" s="11">
        <v>1917</v>
      </c>
      <c r="M232" s="11">
        <v>13375</v>
      </c>
      <c r="N232" s="11">
        <v>1691</v>
      </c>
      <c r="O232" s="9">
        <v>53.7</v>
      </c>
      <c r="P232" s="9">
        <v>1.5</v>
      </c>
      <c r="Q232" s="9">
        <v>46.1</v>
      </c>
      <c r="R232" s="9">
        <v>0.5</v>
      </c>
      <c r="S232" s="9">
        <v>75.03</v>
      </c>
      <c r="T232" s="9">
        <v>3.06</v>
      </c>
      <c r="U232" s="9">
        <v>85.44</v>
      </c>
      <c r="V232" s="9">
        <v>0.95</v>
      </c>
      <c r="W232" s="11">
        <v>45250</v>
      </c>
      <c r="X232" s="11">
        <v>4195</v>
      </c>
      <c r="Y232" s="11">
        <v>46161</v>
      </c>
      <c r="Z232" s="11">
        <v>682</v>
      </c>
    </row>
    <row r="233" spans="1:26" x14ac:dyDescent="0.35">
      <c r="A233" t="s">
        <v>259</v>
      </c>
      <c r="B233" s="9" t="s">
        <v>35</v>
      </c>
      <c r="C233" s="11">
        <v>151000</v>
      </c>
      <c r="D233" s="11">
        <v>6474</v>
      </c>
      <c r="E233" s="11">
        <v>8420</v>
      </c>
      <c r="F233" s="11">
        <v>1661</v>
      </c>
      <c r="G233" s="9">
        <v>5.57</v>
      </c>
      <c r="H233" s="9">
        <v>1.1000000000000001</v>
      </c>
      <c r="I233" s="11">
        <v>4520</v>
      </c>
      <c r="J233" s="11">
        <v>1188</v>
      </c>
      <c r="K233" s="11">
        <v>3155</v>
      </c>
      <c r="L233" s="11">
        <v>968</v>
      </c>
      <c r="M233" s="11">
        <v>740</v>
      </c>
      <c r="N233" s="11">
        <v>410</v>
      </c>
      <c r="O233" s="9">
        <v>42</v>
      </c>
      <c r="P233" s="9">
        <v>5.5</v>
      </c>
      <c r="Q233" s="9">
        <v>39.4</v>
      </c>
      <c r="R233" s="9">
        <v>0.8</v>
      </c>
      <c r="S233" s="9">
        <v>75.150000000000006</v>
      </c>
      <c r="T233" s="9">
        <v>8.76</v>
      </c>
      <c r="U233" s="9">
        <v>87.67</v>
      </c>
      <c r="V233" s="9">
        <v>1.7</v>
      </c>
      <c r="W233" s="11">
        <v>51368</v>
      </c>
      <c r="X233" s="11">
        <v>2333</v>
      </c>
      <c r="Y233" s="11">
        <v>50115</v>
      </c>
      <c r="Z233" s="11">
        <v>1326</v>
      </c>
    </row>
    <row r="234" spans="1:26" x14ac:dyDescent="0.35">
      <c r="A234" s="10" t="s">
        <v>260</v>
      </c>
      <c r="B234" s="9" t="s">
        <v>31</v>
      </c>
      <c r="C234" s="11">
        <v>18876020</v>
      </c>
      <c r="D234" s="11">
        <v>78964</v>
      </c>
      <c r="E234" s="11">
        <v>1413260</v>
      </c>
      <c r="F234" s="11">
        <v>20117</v>
      </c>
      <c r="G234" s="9">
        <v>7.49</v>
      </c>
      <c r="H234" s="9">
        <v>0.1</v>
      </c>
      <c r="I234" s="11">
        <v>518775</v>
      </c>
      <c r="J234" s="11">
        <v>11900</v>
      </c>
      <c r="K234" s="11">
        <v>525310</v>
      </c>
      <c r="L234" s="11">
        <v>12537</v>
      </c>
      <c r="M234" s="11">
        <v>369175</v>
      </c>
      <c r="N234" s="11">
        <v>8805</v>
      </c>
      <c r="O234" s="9">
        <v>51.4</v>
      </c>
      <c r="P234" s="9">
        <v>0.3</v>
      </c>
      <c r="Q234" s="9">
        <v>42.7</v>
      </c>
      <c r="R234" s="9">
        <v>0.1</v>
      </c>
      <c r="S234" s="9">
        <v>58.33</v>
      </c>
      <c r="T234" s="9">
        <v>0.75</v>
      </c>
      <c r="U234" s="9">
        <v>75.73</v>
      </c>
      <c r="V234" s="9">
        <v>0.19</v>
      </c>
      <c r="W234" s="11">
        <v>35980</v>
      </c>
      <c r="X234" s="11">
        <v>373</v>
      </c>
      <c r="Y234" s="11">
        <v>37395</v>
      </c>
      <c r="Z234" s="11">
        <v>113</v>
      </c>
    </row>
    <row r="235" spans="1:26" x14ac:dyDescent="0.35">
      <c r="A235" s="10" t="s">
        <v>261</v>
      </c>
      <c r="B235" s="9" t="s">
        <v>31</v>
      </c>
      <c r="C235" s="11">
        <v>8876260</v>
      </c>
      <c r="D235" s="11">
        <v>44124</v>
      </c>
      <c r="E235" s="11">
        <v>654230</v>
      </c>
      <c r="F235" s="11">
        <v>13207</v>
      </c>
      <c r="G235" s="9">
        <v>7.37</v>
      </c>
      <c r="H235" s="9">
        <v>0.15</v>
      </c>
      <c r="I235" s="11">
        <v>236780</v>
      </c>
      <c r="J235" s="11">
        <v>8090</v>
      </c>
      <c r="K235" s="11">
        <v>264975</v>
      </c>
      <c r="L235" s="11">
        <v>8526</v>
      </c>
      <c r="M235" s="11">
        <v>152475</v>
      </c>
      <c r="N235" s="11">
        <v>5893</v>
      </c>
      <c r="O235" s="9">
        <v>51.1</v>
      </c>
      <c r="P235" s="9">
        <v>0.4</v>
      </c>
      <c r="Q235" s="9">
        <v>42.7</v>
      </c>
      <c r="R235" s="9">
        <v>0.1</v>
      </c>
      <c r="S235" s="9">
        <v>66.150000000000006</v>
      </c>
      <c r="T235" s="9">
        <v>0.99</v>
      </c>
      <c r="U235" s="9">
        <v>82.27</v>
      </c>
      <c r="V235" s="9">
        <v>0.23</v>
      </c>
      <c r="W235" s="11">
        <v>36498</v>
      </c>
      <c r="X235" s="11">
        <v>587</v>
      </c>
      <c r="Y235" s="11">
        <v>37667</v>
      </c>
      <c r="Z235" s="11">
        <v>301</v>
      </c>
    </row>
    <row r="236" spans="1:26" x14ac:dyDescent="0.35">
      <c r="A236" t="s">
        <v>262</v>
      </c>
      <c r="B236" s="9" t="s">
        <v>35</v>
      </c>
      <c r="C236" s="11">
        <v>917995</v>
      </c>
      <c r="D236" s="11">
        <v>13447</v>
      </c>
      <c r="E236" s="11">
        <v>51810</v>
      </c>
      <c r="F236" s="11">
        <v>3281</v>
      </c>
      <c r="G236" s="9">
        <v>5.64</v>
      </c>
      <c r="H236" s="9">
        <v>0.36</v>
      </c>
      <c r="I236" s="11">
        <v>11940</v>
      </c>
      <c r="J236" s="11">
        <v>1594</v>
      </c>
      <c r="K236" s="11">
        <v>26540</v>
      </c>
      <c r="L236" s="11">
        <v>2220</v>
      </c>
      <c r="M236" s="11">
        <v>13330</v>
      </c>
      <c r="N236" s="11">
        <v>1685</v>
      </c>
      <c r="O236" s="9">
        <v>53.9</v>
      </c>
      <c r="P236" s="9">
        <v>1.1000000000000001</v>
      </c>
      <c r="Q236" s="9">
        <v>46.1</v>
      </c>
      <c r="R236" s="9">
        <v>0.3</v>
      </c>
      <c r="S236" s="9">
        <v>86.1</v>
      </c>
      <c r="T236" s="9">
        <v>2.4900000000000002</v>
      </c>
      <c r="U236" s="9">
        <v>93.29</v>
      </c>
      <c r="V236" s="9">
        <v>0.48</v>
      </c>
      <c r="W236" s="11">
        <v>52865</v>
      </c>
      <c r="X236" s="11">
        <v>3396</v>
      </c>
      <c r="Y236" s="11">
        <v>54596</v>
      </c>
      <c r="Z236" s="11">
        <v>769</v>
      </c>
    </row>
    <row r="237" spans="1:26" x14ac:dyDescent="0.35">
      <c r="A237" t="s">
        <v>263</v>
      </c>
      <c r="B237" s="9" t="s">
        <v>35</v>
      </c>
      <c r="C237" s="11">
        <v>119895</v>
      </c>
      <c r="D237" s="11">
        <v>5437</v>
      </c>
      <c r="E237" s="11">
        <v>7825</v>
      </c>
      <c r="F237" s="11">
        <v>1510</v>
      </c>
      <c r="G237" s="9">
        <v>6.52</v>
      </c>
      <c r="H237" s="9">
        <v>1.26</v>
      </c>
      <c r="I237" s="11">
        <v>1830</v>
      </c>
      <c r="J237" s="11">
        <v>719</v>
      </c>
      <c r="K237" s="11">
        <v>3270</v>
      </c>
      <c r="L237" s="11">
        <v>909</v>
      </c>
      <c r="M237" s="11">
        <v>2725</v>
      </c>
      <c r="N237" s="11">
        <v>719</v>
      </c>
      <c r="O237" s="9">
        <v>55.6</v>
      </c>
      <c r="P237" s="9">
        <v>2.1</v>
      </c>
      <c r="Q237" s="9">
        <v>45.3</v>
      </c>
      <c r="R237" s="9">
        <v>0.9</v>
      </c>
      <c r="S237" s="9">
        <v>75.42</v>
      </c>
      <c r="T237" s="9">
        <v>7.52</v>
      </c>
      <c r="U237" s="9">
        <v>83.14</v>
      </c>
      <c r="V237" s="9">
        <v>2.15</v>
      </c>
      <c r="W237" s="11">
        <v>31651</v>
      </c>
      <c r="X237" s="11">
        <v>1921</v>
      </c>
      <c r="Y237" s="11">
        <v>32372</v>
      </c>
      <c r="Z237" s="11">
        <v>773</v>
      </c>
    </row>
    <row r="238" spans="1:26" x14ac:dyDescent="0.35">
      <c r="A238" t="s">
        <v>264</v>
      </c>
      <c r="B238" s="9" t="s">
        <v>35</v>
      </c>
      <c r="C238" s="11">
        <v>1023740</v>
      </c>
      <c r="D238" s="11">
        <v>18133</v>
      </c>
      <c r="E238" s="11">
        <v>87455</v>
      </c>
      <c r="F238" s="11">
        <v>5142</v>
      </c>
      <c r="G238" s="9">
        <v>8.5399999999999991</v>
      </c>
      <c r="H238" s="9">
        <v>0.47</v>
      </c>
      <c r="I238" s="11">
        <v>37450</v>
      </c>
      <c r="J238" s="11">
        <v>3646</v>
      </c>
      <c r="K238" s="11">
        <v>33230</v>
      </c>
      <c r="L238" s="11">
        <v>3051</v>
      </c>
      <c r="M238" s="11">
        <v>16775</v>
      </c>
      <c r="N238" s="11">
        <v>2140</v>
      </c>
      <c r="O238" s="9">
        <v>48.5</v>
      </c>
      <c r="P238" s="9">
        <v>1.4</v>
      </c>
      <c r="Q238" s="9">
        <v>40.1</v>
      </c>
      <c r="R238" s="9">
        <v>0.4</v>
      </c>
      <c r="S238" s="9">
        <v>59.77</v>
      </c>
      <c r="T238" s="9">
        <v>2.66</v>
      </c>
      <c r="U238" s="9">
        <v>81.150000000000006</v>
      </c>
      <c r="V238" s="9">
        <v>0.6</v>
      </c>
      <c r="W238" s="11">
        <v>30908</v>
      </c>
      <c r="X238" s="11">
        <v>939</v>
      </c>
      <c r="Y238" s="11">
        <v>32414</v>
      </c>
      <c r="Z238" s="11">
        <v>324</v>
      </c>
    </row>
    <row r="239" spans="1:26" x14ac:dyDescent="0.35">
      <c r="A239" t="s">
        <v>265</v>
      </c>
      <c r="B239" s="9" t="s">
        <v>35</v>
      </c>
      <c r="C239" s="11">
        <v>240680</v>
      </c>
      <c r="D239" s="11">
        <v>10475</v>
      </c>
      <c r="E239" s="11">
        <v>18250</v>
      </c>
      <c r="F239" s="11">
        <v>2038</v>
      </c>
      <c r="G239" s="9">
        <v>7.58</v>
      </c>
      <c r="H239" s="9">
        <v>0.89</v>
      </c>
      <c r="I239" s="11">
        <v>8575</v>
      </c>
      <c r="J239" s="11">
        <v>1529</v>
      </c>
      <c r="K239" s="11">
        <v>6650</v>
      </c>
      <c r="L239" s="11">
        <v>1199</v>
      </c>
      <c r="M239" s="11">
        <v>3030</v>
      </c>
      <c r="N239" s="11">
        <v>807</v>
      </c>
      <c r="O239" s="9">
        <v>46.3</v>
      </c>
      <c r="P239" s="9">
        <v>3.6</v>
      </c>
      <c r="Q239" s="9">
        <v>37.5</v>
      </c>
      <c r="R239" s="9">
        <v>1.1000000000000001</v>
      </c>
      <c r="S239" s="9">
        <v>44.75</v>
      </c>
      <c r="T239" s="9">
        <v>6.71</v>
      </c>
      <c r="U239" s="9">
        <v>63</v>
      </c>
      <c r="V239" s="9">
        <v>1.82</v>
      </c>
      <c r="W239" s="11">
        <v>29435</v>
      </c>
      <c r="X239" s="11">
        <v>3333</v>
      </c>
      <c r="Y239" s="11">
        <v>26645</v>
      </c>
      <c r="Z239" s="11">
        <v>607</v>
      </c>
    </row>
    <row r="240" spans="1:26" x14ac:dyDescent="0.35">
      <c r="A240" t="s">
        <v>266</v>
      </c>
      <c r="B240" s="9" t="s">
        <v>35</v>
      </c>
      <c r="C240" s="11">
        <v>266595</v>
      </c>
      <c r="D240" s="11">
        <v>10174</v>
      </c>
      <c r="E240" s="11">
        <v>18005</v>
      </c>
      <c r="F240" s="11">
        <v>2837</v>
      </c>
      <c r="G240" s="9">
        <v>6.75</v>
      </c>
      <c r="H240" s="9">
        <v>1.02</v>
      </c>
      <c r="I240" s="11">
        <v>5895</v>
      </c>
      <c r="J240" s="11">
        <v>1400</v>
      </c>
      <c r="K240" s="11">
        <v>7390</v>
      </c>
      <c r="L240" s="11">
        <v>1736</v>
      </c>
      <c r="M240" s="11">
        <v>4720</v>
      </c>
      <c r="N240" s="11">
        <v>1123</v>
      </c>
      <c r="O240" s="9">
        <v>51.8</v>
      </c>
      <c r="P240" s="9">
        <v>2.4</v>
      </c>
      <c r="Q240" s="9">
        <v>39.1</v>
      </c>
      <c r="R240" s="9">
        <v>0.9</v>
      </c>
      <c r="S240" s="9">
        <v>64.38</v>
      </c>
      <c r="T240" s="9">
        <v>6.37</v>
      </c>
      <c r="U240" s="9">
        <v>79.040000000000006</v>
      </c>
      <c r="V240" s="9">
        <v>1.65</v>
      </c>
      <c r="W240" s="11">
        <v>30215</v>
      </c>
      <c r="X240" s="11">
        <v>3065</v>
      </c>
      <c r="Y240" s="11">
        <v>30270</v>
      </c>
      <c r="Z240" s="11">
        <v>461</v>
      </c>
    </row>
    <row r="241" spans="1:26" x14ac:dyDescent="0.35">
      <c r="A241" t="s">
        <v>267</v>
      </c>
      <c r="B241" s="9" t="s">
        <v>35</v>
      </c>
      <c r="C241" s="11">
        <v>141820</v>
      </c>
      <c r="D241" s="11">
        <v>5745</v>
      </c>
      <c r="E241" s="11">
        <v>8155</v>
      </c>
      <c r="F241" s="11">
        <v>1456</v>
      </c>
      <c r="G241" s="9">
        <v>5.75</v>
      </c>
      <c r="H241" s="9">
        <v>1.02</v>
      </c>
      <c r="I241" s="11">
        <v>3540</v>
      </c>
      <c r="J241" s="11">
        <v>1057</v>
      </c>
      <c r="K241" s="11">
        <v>2830</v>
      </c>
      <c r="L241" s="11">
        <v>755</v>
      </c>
      <c r="M241" s="11">
        <v>1780</v>
      </c>
      <c r="N241" s="11">
        <v>800</v>
      </c>
      <c r="O241" s="9">
        <v>50.1</v>
      </c>
      <c r="P241" s="9">
        <v>6.4</v>
      </c>
      <c r="Q241" s="9">
        <v>41.8</v>
      </c>
      <c r="R241" s="9">
        <v>1</v>
      </c>
      <c r="S241" s="9">
        <v>78.44</v>
      </c>
      <c r="T241" s="9">
        <v>6.77</v>
      </c>
      <c r="U241" s="9">
        <v>79.59</v>
      </c>
      <c r="V241" s="9">
        <v>2.0699999999999998</v>
      </c>
      <c r="W241" s="11">
        <v>30096</v>
      </c>
      <c r="X241" s="11">
        <v>4795</v>
      </c>
      <c r="Y241" s="11">
        <v>33571</v>
      </c>
      <c r="Z241" s="11">
        <v>1942</v>
      </c>
    </row>
    <row r="242" spans="1:26" x14ac:dyDescent="0.35">
      <c r="A242" t="s">
        <v>268</v>
      </c>
      <c r="B242" s="9" t="s">
        <v>35</v>
      </c>
      <c r="C242" s="11">
        <v>91885</v>
      </c>
      <c r="D242" s="11">
        <v>4623</v>
      </c>
      <c r="E242" s="11">
        <v>6900</v>
      </c>
      <c r="F242" s="11">
        <v>1213</v>
      </c>
      <c r="G242" s="9">
        <v>7.51</v>
      </c>
      <c r="H242" s="9">
        <v>1.25</v>
      </c>
      <c r="I242" s="11">
        <v>3495</v>
      </c>
      <c r="J242" s="11">
        <v>977</v>
      </c>
      <c r="K242" s="11">
        <v>2410</v>
      </c>
      <c r="L242" s="11">
        <v>661</v>
      </c>
      <c r="M242" s="11">
        <v>1000</v>
      </c>
      <c r="N242" s="11">
        <v>407</v>
      </c>
      <c r="O242" s="9">
        <v>44.7</v>
      </c>
      <c r="P242" s="9">
        <v>3.7</v>
      </c>
      <c r="Q242" s="9">
        <v>41.6</v>
      </c>
      <c r="R242" s="9">
        <v>1.2</v>
      </c>
      <c r="S242" s="9">
        <v>76.39</v>
      </c>
      <c r="T242" s="9">
        <v>9.86</v>
      </c>
      <c r="U242" s="9">
        <v>91.32</v>
      </c>
      <c r="V242" s="9">
        <v>1.45</v>
      </c>
      <c r="W242" s="11">
        <v>41397</v>
      </c>
      <c r="X242" s="11">
        <v>5771</v>
      </c>
      <c r="Y242" s="11">
        <v>45579</v>
      </c>
      <c r="Z242" s="11">
        <v>1007</v>
      </c>
    </row>
    <row r="243" spans="1:26" x14ac:dyDescent="0.35">
      <c r="A243" t="s">
        <v>269</v>
      </c>
      <c r="B243" s="9" t="s">
        <v>35</v>
      </c>
      <c r="C243" s="11">
        <v>84175</v>
      </c>
      <c r="D243" s="11">
        <v>5015</v>
      </c>
      <c r="E243" s="11">
        <v>7620</v>
      </c>
      <c r="F243" s="11">
        <v>1385</v>
      </c>
      <c r="G243" s="9">
        <v>9.0500000000000007</v>
      </c>
      <c r="H243" s="9">
        <v>1.56</v>
      </c>
      <c r="I243" s="11">
        <v>1740</v>
      </c>
      <c r="J243" s="11">
        <v>671</v>
      </c>
      <c r="K243" s="11">
        <v>4570</v>
      </c>
      <c r="L243" s="11">
        <v>1210</v>
      </c>
      <c r="M243" s="11">
        <v>1305</v>
      </c>
      <c r="N243" s="11">
        <v>427</v>
      </c>
      <c r="O243" s="9">
        <v>50.5</v>
      </c>
      <c r="P243" s="9">
        <v>5.2</v>
      </c>
      <c r="Q243" s="9">
        <v>41.8</v>
      </c>
      <c r="R243" s="9">
        <v>1.9</v>
      </c>
      <c r="S243" s="9">
        <v>71.03</v>
      </c>
      <c r="T243" s="9">
        <v>9.31</v>
      </c>
      <c r="U243" s="9">
        <v>82.39</v>
      </c>
      <c r="V243" s="9">
        <v>2.67</v>
      </c>
      <c r="W243" s="11">
        <v>36545</v>
      </c>
      <c r="X243" s="11">
        <v>7086</v>
      </c>
      <c r="Y243" s="11">
        <v>35246</v>
      </c>
      <c r="Z243" s="11">
        <v>1002</v>
      </c>
    </row>
    <row r="244" spans="1:26" x14ac:dyDescent="0.35">
      <c r="A244" t="s">
        <v>270</v>
      </c>
      <c r="B244" s="9" t="s">
        <v>35</v>
      </c>
      <c r="C244" s="11">
        <v>349440</v>
      </c>
      <c r="D244" s="11">
        <v>9094</v>
      </c>
      <c r="E244" s="11">
        <v>24080</v>
      </c>
      <c r="F244" s="11">
        <v>2217</v>
      </c>
      <c r="G244" s="9">
        <v>6.89</v>
      </c>
      <c r="H244" s="9">
        <v>0.61</v>
      </c>
      <c r="I244" s="11">
        <v>5680</v>
      </c>
      <c r="J244" s="11">
        <v>1473</v>
      </c>
      <c r="K244" s="11">
        <v>11090</v>
      </c>
      <c r="L244" s="11">
        <v>1530</v>
      </c>
      <c r="M244" s="11">
        <v>7305</v>
      </c>
      <c r="N244" s="11">
        <v>1226</v>
      </c>
      <c r="O244" s="9">
        <v>55.2</v>
      </c>
      <c r="P244" s="9">
        <v>1.5</v>
      </c>
      <c r="Q244" s="9">
        <v>47.2</v>
      </c>
      <c r="R244" s="9">
        <v>0.6</v>
      </c>
      <c r="S244" s="9">
        <v>82.65</v>
      </c>
      <c r="T244" s="9">
        <v>4.05</v>
      </c>
      <c r="U244" s="9">
        <v>88.82</v>
      </c>
      <c r="V244" s="9">
        <v>0.97</v>
      </c>
      <c r="W244" s="11">
        <v>47810</v>
      </c>
      <c r="X244" s="11">
        <v>2482</v>
      </c>
      <c r="Y244" s="11">
        <v>47430</v>
      </c>
      <c r="Z244" s="11">
        <v>842</v>
      </c>
    </row>
    <row r="245" spans="1:26" x14ac:dyDescent="0.35">
      <c r="A245" t="s">
        <v>271</v>
      </c>
      <c r="B245" s="9" t="s">
        <v>35</v>
      </c>
      <c r="C245" s="11">
        <v>597835</v>
      </c>
      <c r="D245" s="11">
        <v>13392</v>
      </c>
      <c r="E245" s="11">
        <v>38555</v>
      </c>
      <c r="F245" s="11">
        <v>3017</v>
      </c>
      <c r="G245" s="9">
        <v>6.45</v>
      </c>
      <c r="H245" s="9">
        <v>0.47</v>
      </c>
      <c r="I245" s="11">
        <v>17935</v>
      </c>
      <c r="J245" s="11">
        <v>2432</v>
      </c>
      <c r="K245" s="11">
        <v>13415</v>
      </c>
      <c r="L245" s="11">
        <v>1685</v>
      </c>
      <c r="M245" s="11">
        <v>7200</v>
      </c>
      <c r="N245" s="11">
        <v>1124</v>
      </c>
      <c r="O245" s="9">
        <v>47.1</v>
      </c>
      <c r="P245" s="9">
        <v>2.7</v>
      </c>
      <c r="Q245" s="9">
        <v>38.9</v>
      </c>
      <c r="R245" s="9">
        <v>0.6</v>
      </c>
      <c r="S245" s="9">
        <v>71.47</v>
      </c>
      <c r="T245" s="9">
        <v>4.24</v>
      </c>
      <c r="U245" s="9">
        <v>85.49</v>
      </c>
      <c r="V245" s="9">
        <v>0.83</v>
      </c>
      <c r="W245" s="11">
        <v>39968</v>
      </c>
      <c r="X245" s="11">
        <v>1609</v>
      </c>
      <c r="Y245" s="11">
        <v>41403</v>
      </c>
      <c r="Z245" s="11">
        <v>386</v>
      </c>
    </row>
    <row r="246" spans="1:26" x14ac:dyDescent="0.35">
      <c r="A246" t="s">
        <v>272</v>
      </c>
      <c r="B246" s="9" t="s">
        <v>35</v>
      </c>
      <c r="C246" s="11">
        <v>382835</v>
      </c>
      <c r="D246" s="11">
        <v>12705</v>
      </c>
      <c r="E246" s="11">
        <v>25945</v>
      </c>
      <c r="F246" s="11">
        <v>2861</v>
      </c>
      <c r="G246" s="9">
        <v>6.78</v>
      </c>
      <c r="H246" s="9">
        <v>0.73</v>
      </c>
      <c r="I246" s="11">
        <v>10325</v>
      </c>
      <c r="J246" s="11">
        <v>2012</v>
      </c>
      <c r="K246" s="11">
        <v>10070</v>
      </c>
      <c r="L246" s="11">
        <v>1603</v>
      </c>
      <c r="M246" s="11">
        <v>5555</v>
      </c>
      <c r="N246" s="11">
        <v>973</v>
      </c>
      <c r="O246" s="9">
        <v>50.5</v>
      </c>
      <c r="P246" s="9">
        <v>2.8</v>
      </c>
      <c r="Q246" s="9">
        <v>43.1</v>
      </c>
      <c r="R246" s="9">
        <v>0.7</v>
      </c>
      <c r="S246" s="9">
        <v>80.150000000000006</v>
      </c>
      <c r="T246" s="9">
        <v>4.76</v>
      </c>
      <c r="U246" s="9">
        <v>87.67</v>
      </c>
      <c r="V246" s="9">
        <v>0.81</v>
      </c>
      <c r="W246" s="11">
        <v>32254</v>
      </c>
      <c r="X246" s="11">
        <v>2055</v>
      </c>
      <c r="Y246" s="11">
        <v>36072</v>
      </c>
      <c r="Z246" s="11">
        <v>438</v>
      </c>
    </row>
    <row r="247" spans="1:26" x14ac:dyDescent="0.35">
      <c r="A247" t="s">
        <v>273</v>
      </c>
      <c r="B247" s="9" t="s">
        <v>35</v>
      </c>
      <c r="C247" s="11">
        <v>190820</v>
      </c>
      <c r="D247" s="11">
        <v>7323</v>
      </c>
      <c r="E247" s="11">
        <v>12955</v>
      </c>
      <c r="F247" s="11">
        <v>1877</v>
      </c>
      <c r="G247" s="9">
        <v>6.79</v>
      </c>
      <c r="H247" s="9">
        <v>1.02</v>
      </c>
      <c r="I247" s="11">
        <v>4160</v>
      </c>
      <c r="J247" s="11">
        <v>1224</v>
      </c>
      <c r="K247" s="11">
        <v>5085</v>
      </c>
      <c r="L247" s="11">
        <v>1303</v>
      </c>
      <c r="M247" s="11">
        <v>3710</v>
      </c>
      <c r="N247" s="11">
        <v>927</v>
      </c>
      <c r="O247" s="9">
        <v>53.1</v>
      </c>
      <c r="P247" s="9">
        <v>2</v>
      </c>
      <c r="Q247" s="9">
        <v>45.9</v>
      </c>
      <c r="R247" s="9">
        <v>0.9</v>
      </c>
      <c r="S247" s="9">
        <v>74.97</v>
      </c>
      <c r="T247" s="9">
        <v>5.94</v>
      </c>
      <c r="U247" s="9">
        <v>82.87</v>
      </c>
      <c r="V247" s="9">
        <v>1.62</v>
      </c>
      <c r="W247" s="11">
        <v>37468</v>
      </c>
      <c r="X247" s="11">
        <v>2674</v>
      </c>
      <c r="Y247" s="11">
        <v>36574</v>
      </c>
      <c r="Z247" s="11">
        <v>710</v>
      </c>
    </row>
    <row r="248" spans="1:26" x14ac:dyDescent="0.35">
      <c r="A248" t="s">
        <v>274</v>
      </c>
      <c r="B248" s="9" t="s">
        <v>35</v>
      </c>
      <c r="C248" s="11">
        <v>173315</v>
      </c>
      <c r="D248" s="11">
        <v>7471</v>
      </c>
      <c r="E248" s="11">
        <v>17435</v>
      </c>
      <c r="F248" s="11">
        <v>2300</v>
      </c>
      <c r="G248" s="9">
        <v>10.06</v>
      </c>
      <c r="H248" s="9">
        <v>1.29</v>
      </c>
      <c r="I248" s="11">
        <v>6310</v>
      </c>
      <c r="J248" s="11">
        <v>1302</v>
      </c>
      <c r="K248" s="11">
        <v>6595</v>
      </c>
      <c r="L248" s="11">
        <v>1439</v>
      </c>
      <c r="M248" s="11">
        <v>4535</v>
      </c>
      <c r="N248" s="11">
        <v>1010</v>
      </c>
      <c r="O248" s="9">
        <v>51.6</v>
      </c>
      <c r="P248" s="9">
        <v>2.7</v>
      </c>
      <c r="Q248" s="9">
        <v>46.4</v>
      </c>
      <c r="R248" s="9">
        <v>1</v>
      </c>
      <c r="S248" s="9">
        <v>38.130000000000003</v>
      </c>
      <c r="T248" s="9">
        <v>6.41</v>
      </c>
      <c r="U248" s="9">
        <v>64.66</v>
      </c>
      <c r="V248" s="9">
        <v>2.06</v>
      </c>
      <c r="W248" s="11">
        <v>21938</v>
      </c>
      <c r="X248" s="11">
        <v>1201</v>
      </c>
      <c r="Y248" s="11">
        <v>22073</v>
      </c>
      <c r="Z248" s="11">
        <v>464</v>
      </c>
    </row>
    <row r="249" spans="1:26" x14ac:dyDescent="0.35">
      <c r="A249" t="s">
        <v>275</v>
      </c>
      <c r="B249" s="9" t="s">
        <v>35</v>
      </c>
      <c r="C249" s="11">
        <v>180465</v>
      </c>
      <c r="D249" s="11">
        <v>8058</v>
      </c>
      <c r="E249" s="11">
        <v>14840</v>
      </c>
      <c r="F249" s="11">
        <v>2252</v>
      </c>
      <c r="G249" s="9">
        <v>8.2200000000000006</v>
      </c>
      <c r="H249" s="9">
        <v>1.1499999999999999</v>
      </c>
      <c r="I249" s="11">
        <v>3450</v>
      </c>
      <c r="J249" s="11">
        <v>1137</v>
      </c>
      <c r="K249" s="11">
        <v>6770</v>
      </c>
      <c r="L249" s="11">
        <v>1557</v>
      </c>
      <c r="M249" s="11">
        <v>4620</v>
      </c>
      <c r="N249" s="11">
        <v>1051</v>
      </c>
      <c r="O249" s="9">
        <v>54.2</v>
      </c>
      <c r="P249" s="9">
        <v>1.7</v>
      </c>
      <c r="Q249" s="9">
        <v>47.2</v>
      </c>
      <c r="R249" s="9">
        <v>0.9</v>
      </c>
      <c r="S249" s="9">
        <v>56.06</v>
      </c>
      <c r="T249" s="9">
        <v>7.1</v>
      </c>
      <c r="U249" s="9">
        <v>71.69</v>
      </c>
      <c r="V249" s="9">
        <v>1.91</v>
      </c>
      <c r="W249" s="11">
        <v>24828</v>
      </c>
      <c r="X249" s="11">
        <v>2020</v>
      </c>
      <c r="Y249" s="11">
        <v>23751</v>
      </c>
      <c r="Z249" s="11">
        <v>926</v>
      </c>
    </row>
    <row r="250" spans="1:26" x14ac:dyDescent="0.35">
      <c r="A250" t="s">
        <v>276</v>
      </c>
      <c r="B250" s="9" t="s">
        <v>35</v>
      </c>
      <c r="C250" s="11">
        <v>78415</v>
      </c>
      <c r="D250" s="11">
        <v>4644</v>
      </c>
      <c r="E250" s="11">
        <v>6970</v>
      </c>
      <c r="F250" s="11">
        <v>1342</v>
      </c>
      <c r="G250" s="9">
        <v>8.89</v>
      </c>
      <c r="H250" s="9">
        <v>1.68</v>
      </c>
      <c r="I250" s="11">
        <v>1105</v>
      </c>
      <c r="J250" s="11">
        <v>565</v>
      </c>
      <c r="K250" s="11">
        <v>2795</v>
      </c>
      <c r="L250" s="11">
        <v>855</v>
      </c>
      <c r="M250" s="11">
        <v>3070</v>
      </c>
      <c r="N250" s="11">
        <v>788</v>
      </c>
      <c r="O250" s="9">
        <v>58.1</v>
      </c>
      <c r="P250" s="9">
        <v>2.2000000000000002</v>
      </c>
      <c r="Q250" s="9">
        <v>49.5</v>
      </c>
      <c r="R250" s="9">
        <v>1.2</v>
      </c>
      <c r="S250" s="9">
        <v>81.92</v>
      </c>
      <c r="T250" s="9">
        <v>7.55</v>
      </c>
      <c r="U250" s="9">
        <v>91.89</v>
      </c>
      <c r="V250" s="9">
        <v>1.73</v>
      </c>
      <c r="W250" s="11">
        <v>57871</v>
      </c>
      <c r="X250" s="11">
        <v>10526</v>
      </c>
      <c r="Y250" s="11">
        <v>61119</v>
      </c>
      <c r="Z250" s="11">
        <v>988</v>
      </c>
    </row>
    <row r="251" spans="1:26" x14ac:dyDescent="0.35">
      <c r="A251" t="s">
        <v>277</v>
      </c>
      <c r="B251" s="9" t="s">
        <v>35</v>
      </c>
      <c r="C251" s="11">
        <v>89015</v>
      </c>
      <c r="D251" s="11">
        <v>5038</v>
      </c>
      <c r="E251" s="11">
        <v>6015</v>
      </c>
      <c r="F251" s="11">
        <v>1284</v>
      </c>
      <c r="G251" s="9">
        <v>6.76</v>
      </c>
      <c r="H251" s="9">
        <v>1.37</v>
      </c>
      <c r="I251" s="11">
        <v>1695</v>
      </c>
      <c r="J251" s="11">
        <v>813</v>
      </c>
      <c r="K251" s="11">
        <v>3115</v>
      </c>
      <c r="L251" s="11">
        <v>721</v>
      </c>
      <c r="M251" s="11">
        <v>1210</v>
      </c>
      <c r="N251" s="11">
        <v>436</v>
      </c>
      <c r="O251" s="9">
        <v>50.6</v>
      </c>
      <c r="P251" s="9">
        <v>1.8</v>
      </c>
      <c r="Q251" s="9">
        <v>45.5</v>
      </c>
      <c r="R251" s="9">
        <v>1.6</v>
      </c>
      <c r="S251" s="9">
        <v>81.95</v>
      </c>
      <c r="T251" s="9">
        <v>6.28</v>
      </c>
      <c r="U251" s="9">
        <v>93.11</v>
      </c>
      <c r="V251" s="9">
        <v>1.38</v>
      </c>
      <c r="W251" s="11">
        <v>47440</v>
      </c>
      <c r="X251" s="11">
        <v>5556</v>
      </c>
      <c r="Y251" s="11">
        <v>50092</v>
      </c>
      <c r="Z251" s="11">
        <v>1827</v>
      </c>
    </row>
    <row r="252" spans="1:26" x14ac:dyDescent="0.35">
      <c r="A252" t="s">
        <v>278</v>
      </c>
      <c r="B252" s="9" t="s">
        <v>35</v>
      </c>
      <c r="C252" s="11">
        <v>67225</v>
      </c>
      <c r="D252" s="11">
        <v>4984</v>
      </c>
      <c r="E252" s="11">
        <v>9950</v>
      </c>
      <c r="F252" s="11">
        <v>1578</v>
      </c>
      <c r="G252" s="9">
        <v>14.8</v>
      </c>
      <c r="H252" s="9">
        <v>2.2000000000000002</v>
      </c>
      <c r="I252" s="11">
        <v>5295</v>
      </c>
      <c r="J252" s="11">
        <v>1176</v>
      </c>
      <c r="K252" s="11">
        <v>2765</v>
      </c>
      <c r="L252" s="11">
        <v>763</v>
      </c>
      <c r="M252" s="11">
        <v>1890</v>
      </c>
      <c r="N252" s="11">
        <v>565</v>
      </c>
      <c r="O252" s="9">
        <v>43.4</v>
      </c>
      <c r="P252" s="9">
        <v>3.4</v>
      </c>
      <c r="Q252" s="9">
        <v>38.9</v>
      </c>
      <c r="R252" s="9">
        <v>1.3</v>
      </c>
      <c r="S252" s="9">
        <v>35.909999999999997</v>
      </c>
      <c r="T252" s="9">
        <v>6.76</v>
      </c>
      <c r="U252" s="9">
        <v>77.81</v>
      </c>
      <c r="V252" s="9">
        <v>3.34</v>
      </c>
      <c r="W252" s="11">
        <v>27143</v>
      </c>
      <c r="X252" s="11">
        <v>2527</v>
      </c>
      <c r="Y252" s="11">
        <v>31872</v>
      </c>
      <c r="Z252" s="11">
        <v>1042</v>
      </c>
    </row>
    <row r="253" spans="1:26" x14ac:dyDescent="0.35">
      <c r="A253" t="s">
        <v>279</v>
      </c>
      <c r="B253" s="9" t="s">
        <v>35</v>
      </c>
      <c r="C253" s="11">
        <v>827185</v>
      </c>
      <c r="D253" s="11">
        <v>14620</v>
      </c>
      <c r="E253" s="11">
        <v>63360</v>
      </c>
      <c r="F253" s="11">
        <v>4432</v>
      </c>
      <c r="G253" s="9">
        <v>7.66</v>
      </c>
      <c r="H253" s="9">
        <v>0.53</v>
      </c>
      <c r="I253" s="11">
        <v>20990</v>
      </c>
      <c r="J253" s="11">
        <v>2464</v>
      </c>
      <c r="K253" s="11">
        <v>25675</v>
      </c>
      <c r="L253" s="11">
        <v>3114</v>
      </c>
      <c r="M253" s="11">
        <v>16700</v>
      </c>
      <c r="N253" s="11">
        <v>1861</v>
      </c>
      <c r="O253" s="9">
        <v>52.6</v>
      </c>
      <c r="P253" s="9">
        <v>1.1000000000000001</v>
      </c>
      <c r="Q253" s="9">
        <v>42.9</v>
      </c>
      <c r="R253" s="9">
        <v>0.4</v>
      </c>
      <c r="S253" s="9">
        <v>70.67</v>
      </c>
      <c r="T253" s="9">
        <v>2.89</v>
      </c>
      <c r="U253" s="9">
        <v>81.63</v>
      </c>
      <c r="V253" s="9">
        <v>0.75</v>
      </c>
      <c r="W253" s="11">
        <v>40744</v>
      </c>
      <c r="X253" s="11">
        <v>1272</v>
      </c>
      <c r="Y253" s="11">
        <v>41192</v>
      </c>
      <c r="Z253" s="11">
        <v>383</v>
      </c>
    </row>
    <row r="254" spans="1:26" x14ac:dyDescent="0.35">
      <c r="A254" t="s">
        <v>280</v>
      </c>
      <c r="B254" s="9" t="s">
        <v>35</v>
      </c>
      <c r="C254" s="11">
        <v>278890</v>
      </c>
      <c r="D254" s="11">
        <v>11514</v>
      </c>
      <c r="E254" s="11">
        <v>19120</v>
      </c>
      <c r="F254" s="11">
        <v>2550</v>
      </c>
      <c r="G254" s="9">
        <v>6.86</v>
      </c>
      <c r="H254" s="9">
        <v>0.89</v>
      </c>
      <c r="I254" s="11">
        <v>7150</v>
      </c>
      <c r="J254" s="11">
        <v>1594</v>
      </c>
      <c r="K254" s="11">
        <v>9105</v>
      </c>
      <c r="L254" s="11">
        <v>1715</v>
      </c>
      <c r="M254" s="11">
        <v>2865</v>
      </c>
      <c r="N254" s="11">
        <v>880</v>
      </c>
      <c r="O254" s="9">
        <v>50</v>
      </c>
      <c r="P254" s="9">
        <v>2.5</v>
      </c>
      <c r="Q254" s="9">
        <v>40.6</v>
      </c>
      <c r="R254" s="9">
        <v>0.9</v>
      </c>
      <c r="S254" s="9">
        <v>65.41</v>
      </c>
      <c r="T254" s="9">
        <v>5.45</v>
      </c>
      <c r="U254" s="9">
        <v>77.31</v>
      </c>
      <c r="V254" s="9">
        <v>1.57</v>
      </c>
      <c r="W254" s="11">
        <v>25607</v>
      </c>
      <c r="X254" s="11">
        <v>2549</v>
      </c>
      <c r="Y254" s="11">
        <v>27391</v>
      </c>
      <c r="Z254" s="11">
        <v>645</v>
      </c>
    </row>
    <row r="255" spans="1:26" x14ac:dyDescent="0.35">
      <c r="A255" t="s">
        <v>281</v>
      </c>
      <c r="B255" s="9" t="s">
        <v>35</v>
      </c>
      <c r="C255" s="11">
        <v>148245</v>
      </c>
      <c r="D255" s="11">
        <v>7256</v>
      </c>
      <c r="E255" s="11">
        <v>8005</v>
      </c>
      <c r="F255" s="11">
        <v>1550</v>
      </c>
      <c r="G255" s="9">
        <v>5.4</v>
      </c>
      <c r="H255" s="9">
        <v>1.02</v>
      </c>
      <c r="I255" s="11">
        <v>3325</v>
      </c>
      <c r="J255" s="11">
        <v>1007</v>
      </c>
      <c r="K255" s="11">
        <v>2810</v>
      </c>
      <c r="L255" s="11">
        <v>837</v>
      </c>
      <c r="M255" s="11">
        <v>1865</v>
      </c>
      <c r="N255" s="11">
        <v>769</v>
      </c>
      <c r="O255" s="9">
        <v>51.1</v>
      </c>
      <c r="P255" s="9">
        <v>5.4</v>
      </c>
      <c r="Q255" s="9">
        <v>40.799999999999997</v>
      </c>
      <c r="R255" s="9">
        <v>0.8</v>
      </c>
      <c r="S255" s="9">
        <v>76.36</v>
      </c>
      <c r="T255" s="9">
        <v>8.6999999999999993</v>
      </c>
      <c r="U255" s="9">
        <v>85.92</v>
      </c>
      <c r="V255" s="9">
        <v>1.66</v>
      </c>
      <c r="W255" s="11">
        <v>38745</v>
      </c>
      <c r="X255" s="11">
        <v>5691</v>
      </c>
      <c r="Y255" s="11">
        <v>36979</v>
      </c>
      <c r="Z255" s="11">
        <v>858</v>
      </c>
    </row>
    <row r="256" spans="1:26" x14ac:dyDescent="0.35">
      <c r="A256" t="s">
        <v>282</v>
      </c>
      <c r="B256" s="9" t="s">
        <v>35</v>
      </c>
      <c r="C256" s="11">
        <v>1269000</v>
      </c>
      <c r="D256" s="11">
        <v>22892</v>
      </c>
      <c r="E256" s="11">
        <v>99340</v>
      </c>
      <c r="F256" s="11">
        <v>4300</v>
      </c>
      <c r="G256" s="9">
        <v>7.83</v>
      </c>
      <c r="H256" s="9">
        <v>0.34</v>
      </c>
      <c r="I256" s="11">
        <v>41025</v>
      </c>
      <c r="J256" s="11">
        <v>3811</v>
      </c>
      <c r="K256" s="11">
        <v>40160</v>
      </c>
      <c r="L256" s="11">
        <v>3131</v>
      </c>
      <c r="M256" s="11">
        <v>18160</v>
      </c>
      <c r="N256" s="11">
        <v>1945</v>
      </c>
      <c r="O256" s="9">
        <v>48.9</v>
      </c>
      <c r="P256" s="9">
        <v>1.3</v>
      </c>
      <c r="Q256" s="9">
        <v>41</v>
      </c>
      <c r="R256" s="9">
        <v>0.4</v>
      </c>
      <c r="S256" s="9">
        <v>58.76</v>
      </c>
      <c r="T256" s="9">
        <v>2.4500000000000002</v>
      </c>
      <c r="U256" s="9">
        <v>81.61</v>
      </c>
      <c r="V256" s="9">
        <v>0.63</v>
      </c>
      <c r="W256" s="11">
        <v>33519</v>
      </c>
      <c r="X256" s="11">
        <v>1632</v>
      </c>
      <c r="Y256" s="11">
        <v>35612</v>
      </c>
      <c r="Z256" s="11">
        <v>351</v>
      </c>
    </row>
    <row r="257" spans="1:26" x14ac:dyDescent="0.35">
      <c r="A257" s="10" t="s">
        <v>283</v>
      </c>
      <c r="B257" s="9" t="s">
        <v>31</v>
      </c>
      <c r="C257" s="11">
        <v>9999760</v>
      </c>
      <c r="D257" s="11">
        <v>57093</v>
      </c>
      <c r="E257" s="11">
        <v>759030</v>
      </c>
      <c r="F257" s="11">
        <v>15131</v>
      </c>
      <c r="G257" s="9">
        <v>7.59</v>
      </c>
      <c r="H257" s="9">
        <v>0.15</v>
      </c>
      <c r="I257" s="11">
        <v>282000</v>
      </c>
      <c r="J257" s="11">
        <v>8812</v>
      </c>
      <c r="K257" s="11">
        <v>260335</v>
      </c>
      <c r="L257" s="11">
        <v>8403</v>
      </c>
      <c r="M257" s="11">
        <v>216700</v>
      </c>
      <c r="N257" s="11">
        <v>6559</v>
      </c>
      <c r="O257" s="9">
        <v>51.8</v>
      </c>
      <c r="P257" s="9">
        <v>0.5</v>
      </c>
      <c r="Q257" s="9">
        <v>42.7</v>
      </c>
      <c r="R257" s="9">
        <v>0.1</v>
      </c>
      <c r="S257" s="9">
        <v>51.59</v>
      </c>
      <c r="T257" s="9">
        <v>0.91</v>
      </c>
      <c r="U257" s="9">
        <v>69.92</v>
      </c>
      <c r="V257" s="9">
        <v>0.27</v>
      </c>
      <c r="W257" s="11">
        <v>35389</v>
      </c>
      <c r="X257" s="11">
        <v>551</v>
      </c>
      <c r="Y257" s="11">
        <v>37180</v>
      </c>
      <c r="Z257" s="11">
        <v>163</v>
      </c>
    </row>
    <row r="258" spans="1:26" x14ac:dyDescent="0.35">
      <c r="A258" s="10" t="s">
        <v>284</v>
      </c>
      <c r="B258" s="9" t="s">
        <v>31</v>
      </c>
      <c r="C258" s="11">
        <v>5845985</v>
      </c>
      <c r="D258" s="11">
        <v>42207</v>
      </c>
      <c r="E258" s="11">
        <v>416655</v>
      </c>
      <c r="F258" s="11">
        <v>10378</v>
      </c>
      <c r="G258" s="9">
        <v>7.13</v>
      </c>
      <c r="H258" s="9">
        <v>0.18</v>
      </c>
      <c r="I258" s="11">
        <v>109190</v>
      </c>
      <c r="J258" s="11">
        <v>5649</v>
      </c>
      <c r="K258" s="11">
        <v>151980</v>
      </c>
      <c r="L258" s="11">
        <v>6209</v>
      </c>
      <c r="M258" s="11">
        <v>155485</v>
      </c>
      <c r="N258" s="11">
        <v>5647</v>
      </c>
      <c r="O258" s="9">
        <v>56</v>
      </c>
      <c r="P258" s="9">
        <v>0.5</v>
      </c>
      <c r="Q258" s="9">
        <v>46.4</v>
      </c>
      <c r="R258" s="9">
        <v>0.1</v>
      </c>
      <c r="S258" s="9">
        <v>53.89</v>
      </c>
      <c r="T258" s="9">
        <v>1.1299999999999999</v>
      </c>
      <c r="U258" s="9">
        <v>71.73</v>
      </c>
      <c r="V258" s="9">
        <v>0.36</v>
      </c>
      <c r="W258" s="11">
        <v>40539</v>
      </c>
      <c r="X258" s="11">
        <v>663</v>
      </c>
      <c r="Y258" s="11">
        <v>42325</v>
      </c>
      <c r="Z258" s="11">
        <v>174</v>
      </c>
    </row>
    <row r="259" spans="1:26" x14ac:dyDescent="0.35">
      <c r="A259" t="s">
        <v>285</v>
      </c>
      <c r="B259" s="9" t="s">
        <v>35</v>
      </c>
      <c r="C259" s="11">
        <v>232435</v>
      </c>
      <c r="D259" s="11">
        <v>8470</v>
      </c>
      <c r="E259" s="11">
        <v>13195</v>
      </c>
      <c r="F259" s="11">
        <v>1755</v>
      </c>
      <c r="G259" s="9">
        <v>5.68</v>
      </c>
      <c r="H259" s="9">
        <v>0.76</v>
      </c>
      <c r="I259" s="11">
        <v>5040</v>
      </c>
      <c r="J259" s="11">
        <v>1228</v>
      </c>
      <c r="K259" s="11">
        <v>5000</v>
      </c>
      <c r="L259" s="11">
        <v>1057</v>
      </c>
      <c r="M259" s="11">
        <v>3150</v>
      </c>
      <c r="N259" s="11">
        <v>743</v>
      </c>
      <c r="O259" s="9">
        <v>49.7</v>
      </c>
      <c r="P259" s="9">
        <v>2.4</v>
      </c>
      <c r="Q259" s="9">
        <v>43.8</v>
      </c>
      <c r="R259" s="9">
        <v>0.8</v>
      </c>
      <c r="S259" s="9">
        <v>75.91</v>
      </c>
      <c r="T259" s="9">
        <v>5.5</v>
      </c>
      <c r="U259" s="9">
        <v>86.9</v>
      </c>
      <c r="V259" s="9">
        <v>1.29</v>
      </c>
      <c r="W259" s="11">
        <v>44148</v>
      </c>
      <c r="X259" s="11">
        <v>4940</v>
      </c>
      <c r="Y259" s="11">
        <v>51314</v>
      </c>
      <c r="Z259" s="11">
        <v>759</v>
      </c>
    </row>
    <row r="260" spans="1:26" x14ac:dyDescent="0.35">
      <c r="A260" t="s">
        <v>286</v>
      </c>
      <c r="B260" s="9" t="s">
        <v>35</v>
      </c>
      <c r="C260" s="11">
        <v>576720</v>
      </c>
      <c r="D260" s="11">
        <v>14341</v>
      </c>
      <c r="E260" s="11">
        <v>53870</v>
      </c>
      <c r="F260" s="11">
        <v>3221</v>
      </c>
      <c r="G260" s="9">
        <v>9.34</v>
      </c>
      <c r="H260" s="9">
        <v>0.54</v>
      </c>
      <c r="I260" s="11">
        <v>8345</v>
      </c>
      <c r="J260" s="11">
        <v>1840</v>
      </c>
      <c r="K260" s="11">
        <v>17390</v>
      </c>
      <c r="L260" s="11">
        <v>2210</v>
      </c>
      <c r="M260" s="11">
        <v>28135</v>
      </c>
      <c r="N260" s="11">
        <v>1838</v>
      </c>
      <c r="O260" s="9">
        <v>60.8</v>
      </c>
      <c r="P260" s="9">
        <v>1.3</v>
      </c>
      <c r="Q260" s="9">
        <v>53.6</v>
      </c>
      <c r="R260" s="9">
        <v>0.4</v>
      </c>
      <c r="S260" s="9">
        <v>37.54</v>
      </c>
      <c r="T260" s="9">
        <v>3.49</v>
      </c>
      <c r="U260" s="9">
        <v>49.56</v>
      </c>
      <c r="V260" s="9">
        <v>1.43</v>
      </c>
      <c r="W260" s="11">
        <v>29858</v>
      </c>
      <c r="X260" s="11">
        <v>2024</v>
      </c>
      <c r="Y260" s="11">
        <v>35240</v>
      </c>
      <c r="Z260" s="11">
        <v>912</v>
      </c>
    </row>
    <row r="261" spans="1:26" x14ac:dyDescent="0.35">
      <c r="A261" t="s">
        <v>287</v>
      </c>
      <c r="B261" s="9" t="s">
        <v>35</v>
      </c>
      <c r="C261" s="11">
        <v>3592055</v>
      </c>
      <c r="D261" s="11">
        <v>32328</v>
      </c>
      <c r="E261" s="11">
        <v>250240</v>
      </c>
      <c r="F261" s="11">
        <v>8002</v>
      </c>
      <c r="G261" s="9">
        <v>6.97</v>
      </c>
      <c r="H261" s="9">
        <v>0.23</v>
      </c>
      <c r="I261" s="11">
        <v>66325</v>
      </c>
      <c r="J261" s="11">
        <v>4681</v>
      </c>
      <c r="K261" s="11">
        <v>96715</v>
      </c>
      <c r="L261" s="11">
        <v>5051</v>
      </c>
      <c r="M261" s="11">
        <v>87200</v>
      </c>
      <c r="N261" s="11">
        <v>4002</v>
      </c>
      <c r="O261" s="9">
        <v>55.4</v>
      </c>
      <c r="P261" s="9">
        <v>0.6</v>
      </c>
      <c r="Q261" s="9">
        <v>46</v>
      </c>
      <c r="R261" s="9">
        <v>0.2</v>
      </c>
      <c r="S261" s="9">
        <v>60.17</v>
      </c>
      <c r="T261" s="9">
        <v>1.55</v>
      </c>
      <c r="U261" s="9">
        <v>77.16</v>
      </c>
      <c r="V261" s="9">
        <v>0.39</v>
      </c>
      <c r="W261" s="11">
        <v>42070</v>
      </c>
      <c r="X261" s="11">
        <v>755</v>
      </c>
      <c r="Y261" s="11">
        <v>43384</v>
      </c>
      <c r="Z261" s="11">
        <v>566</v>
      </c>
    </row>
    <row r="262" spans="1:26" x14ac:dyDescent="0.35">
      <c r="A262" t="s">
        <v>288</v>
      </c>
      <c r="B262" s="9" t="s">
        <v>35</v>
      </c>
      <c r="C262" s="11">
        <v>613690</v>
      </c>
      <c r="D262" s="11">
        <v>14718</v>
      </c>
      <c r="E262" s="11">
        <v>52935</v>
      </c>
      <c r="F262" s="11">
        <v>4161</v>
      </c>
      <c r="G262" s="9">
        <v>8.6300000000000008</v>
      </c>
      <c r="H262" s="9">
        <v>0.67</v>
      </c>
      <c r="I262" s="11">
        <v>13760</v>
      </c>
      <c r="J262" s="11">
        <v>2282</v>
      </c>
      <c r="K262" s="11">
        <v>17900</v>
      </c>
      <c r="L262" s="11">
        <v>2172</v>
      </c>
      <c r="M262" s="11">
        <v>21275</v>
      </c>
      <c r="N262" s="11">
        <v>2463</v>
      </c>
      <c r="O262" s="9">
        <v>56.8</v>
      </c>
      <c r="P262" s="9">
        <v>1.7</v>
      </c>
      <c r="Q262" s="9">
        <v>46.4</v>
      </c>
      <c r="R262" s="9">
        <v>0.5</v>
      </c>
      <c r="S262" s="9">
        <v>38.29</v>
      </c>
      <c r="T262" s="9">
        <v>3.63</v>
      </c>
      <c r="U262" s="9">
        <v>58.51</v>
      </c>
      <c r="V262" s="9">
        <v>1.32</v>
      </c>
      <c r="W262" s="11">
        <v>25477</v>
      </c>
      <c r="X262" s="11">
        <v>1846</v>
      </c>
      <c r="Y262" s="11">
        <v>30198</v>
      </c>
      <c r="Z262" s="11">
        <v>446</v>
      </c>
    </row>
    <row r="263" spans="1:26" x14ac:dyDescent="0.35">
      <c r="A263" t="s">
        <v>289</v>
      </c>
      <c r="B263" s="9" t="s">
        <v>35</v>
      </c>
      <c r="C263" s="11">
        <v>51210</v>
      </c>
      <c r="D263" s="11">
        <v>3805</v>
      </c>
      <c r="E263" s="11">
        <v>7290</v>
      </c>
      <c r="F263" s="11">
        <v>1582</v>
      </c>
      <c r="G263" s="9">
        <v>14.24</v>
      </c>
      <c r="H263" s="9">
        <v>2.96</v>
      </c>
      <c r="I263" s="11">
        <v>1370</v>
      </c>
      <c r="J263" s="11">
        <v>643</v>
      </c>
      <c r="K263" s="11">
        <v>2055</v>
      </c>
      <c r="L263" s="11">
        <v>905</v>
      </c>
      <c r="M263" s="11">
        <v>3865</v>
      </c>
      <c r="N263" s="11">
        <v>891</v>
      </c>
      <c r="O263" s="9">
        <v>62.3</v>
      </c>
      <c r="P263" s="9">
        <v>4.9000000000000004</v>
      </c>
      <c r="Q263" s="9">
        <v>54.6</v>
      </c>
      <c r="R263" s="9">
        <v>2.8</v>
      </c>
      <c r="S263" s="9">
        <v>18.27</v>
      </c>
      <c r="T263" s="9">
        <v>6.68</v>
      </c>
      <c r="U263" s="9">
        <v>43.88</v>
      </c>
      <c r="V263" s="9">
        <v>4.22</v>
      </c>
      <c r="W263" s="11">
        <v>25822</v>
      </c>
      <c r="X263" s="11">
        <v>5589</v>
      </c>
      <c r="Y263" s="11">
        <v>30579</v>
      </c>
      <c r="Z263" s="11">
        <v>4170</v>
      </c>
    </row>
    <row r="264" spans="1:26" x14ac:dyDescent="0.35">
      <c r="A264" t="s">
        <v>290</v>
      </c>
      <c r="B264" s="9" t="s">
        <v>35</v>
      </c>
      <c r="C264" s="11">
        <v>92400</v>
      </c>
      <c r="D264" s="11">
        <v>5149</v>
      </c>
      <c r="E264" s="11">
        <v>8560</v>
      </c>
      <c r="F264" s="11">
        <v>1500</v>
      </c>
      <c r="G264" s="9">
        <v>9.27</v>
      </c>
      <c r="H264" s="9">
        <v>1.55</v>
      </c>
      <c r="I264" s="11">
        <v>4895</v>
      </c>
      <c r="J264" s="11">
        <v>1303</v>
      </c>
      <c r="K264" s="11">
        <v>1945</v>
      </c>
      <c r="L264" s="11">
        <v>602</v>
      </c>
      <c r="M264" s="11">
        <v>1720</v>
      </c>
      <c r="N264" s="11">
        <v>629</v>
      </c>
      <c r="O264" s="9">
        <v>37.299999999999997</v>
      </c>
      <c r="P264" s="9">
        <v>5.7</v>
      </c>
      <c r="Q264" s="9">
        <v>29.3</v>
      </c>
      <c r="R264" s="9">
        <v>1.6</v>
      </c>
      <c r="S264" s="9">
        <v>43.22</v>
      </c>
      <c r="T264" s="9">
        <v>10.27</v>
      </c>
      <c r="U264" s="9">
        <v>60.89</v>
      </c>
      <c r="V264" s="9">
        <v>3.32</v>
      </c>
      <c r="W264" s="11">
        <v>21852</v>
      </c>
      <c r="X264" s="11">
        <v>1088</v>
      </c>
      <c r="Y264" s="11">
        <v>24396</v>
      </c>
      <c r="Z264" s="11">
        <v>1453</v>
      </c>
    </row>
    <row r="265" spans="1:26" x14ac:dyDescent="0.35">
      <c r="A265" s="10" t="s">
        <v>291</v>
      </c>
      <c r="B265" s="9" t="s">
        <v>31</v>
      </c>
      <c r="C265" s="11">
        <v>4153775</v>
      </c>
      <c r="D265" s="11">
        <v>36773</v>
      </c>
      <c r="E265" s="11">
        <v>342375</v>
      </c>
      <c r="F265" s="11">
        <v>10166</v>
      </c>
      <c r="G265" s="9">
        <v>8.24</v>
      </c>
      <c r="H265" s="9">
        <v>0.25</v>
      </c>
      <c r="I265" s="11">
        <v>172810</v>
      </c>
      <c r="J265" s="11">
        <v>6287</v>
      </c>
      <c r="K265" s="11">
        <v>108355</v>
      </c>
      <c r="L265" s="11">
        <v>6085</v>
      </c>
      <c r="M265" s="11">
        <v>61215</v>
      </c>
      <c r="N265" s="11">
        <v>3663</v>
      </c>
      <c r="O265" s="9">
        <v>44.7</v>
      </c>
      <c r="P265" s="9">
        <v>0.8</v>
      </c>
      <c r="Q265" s="9">
        <v>36.5</v>
      </c>
      <c r="R265" s="9">
        <v>0.2</v>
      </c>
      <c r="S265" s="9">
        <v>48.79</v>
      </c>
      <c r="T265" s="9">
        <v>1.4</v>
      </c>
      <c r="U265" s="9">
        <v>67.349999999999994</v>
      </c>
      <c r="V265" s="9">
        <v>0.41</v>
      </c>
      <c r="W265" s="11">
        <v>30327</v>
      </c>
      <c r="X265" s="11">
        <v>638</v>
      </c>
      <c r="Y265" s="11">
        <v>30874</v>
      </c>
      <c r="Z265" s="11">
        <v>139</v>
      </c>
    </row>
    <row r="266" spans="1:26" x14ac:dyDescent="0.35">
      <c r="A266" t="s">
        <v>292</v>
      </c>
      <c r="B266" s="9" t="s">
        <v>35</v>
      </c>
      <c r="C266" s="11">
        <v>616000</v>
      </c>
      <c r="D266" s="11">
        <v>15237</v>
      </c>
      <c r="E266" s="11">
        <v>37390</v>
      </c>
      <c r="F266" s="11">
        <v>3331</v>
      </c>
      <c r="G266" s="9">
        <v>6.07</v>
      </c>
      <c r="H266" s="9">
        <v>0.5</v>
      </c>
      <c r="I266" s="11">
        <v>13745</v>
      </c>
      <c r="J266" s="11">
        <v>2082</v>
      </c>
      <c r="K266" s="11">
        <v>16380</v>
      </c>
      <c r="L266" s="11">
        <v>2144</v>
      </c>
      <c r="M266" s="11">
        <v>7270</v>
      </c>
      <c r="N266" s="11">
        <v>1536</v>
      </c>
      <c r="O266" s="9">
        <v>49.7</v>
      </c>
      <c r="P266" s="9">
        <v>2.1</v>
      </c>
      <c r="Q266" s="9">
        <v>39.700000000000003</v>
      </c>
      <c r="R266" s="9">
        <v>0.5</v>
      </c>
      <c r="S266" s="9">
        <v>78.010000000000005</v>
      </c>
      <c r="T266" s="9">
        <v>3.81</v>
      </c>
      <c r="U266" s="9">
        <v>84.32</v>
      </c>
      <c r="V266" s="9">
        <v>0.89</v>
      </c>
      <c r="W266" s="11">
        <v>32608</v>
      </c>
      <c r="X266" s="11">
        <v>2187</v>
      </c>
      <c r="Y266" s="11">
        <v>33018</v>
      </c>
      <c r="Z266" s="11">
        <v>953</v>
      </c>
    </row>
    <row r="267" spans="1:26" x14ac:dyDescent="0.35">
      <c r="A267" t="s">
        <v>293</v>
      </c>
      <c r="B267" s="9" t="s">
        <v>35</v>
      </c>
      <c r="C267" s="11">
        <v>378000</v>
      </c>
      <c r="D267" s="11">
        <v>10474</v>
      </c>
      <c r="E267" s="11">
        <v>27650</v>
      </c>
      <c r="F267" s="11">
        <v>3233</v>
      </c>
      <c r="G267" s="9">
        <v>7.32</v>
      </c>
      <c r="H267" s="9">
        <v>0.83</v>
      </c>
      <c r="I267" s="11">
        <v>14105</v>
      </c>
      <c r="J267" s="11">
        <v>2313</v>
      </c>
      <c r="K267" s="11">
        <v>8030</v>
      </c>
      <c r="L267" s="11">
        <v>1546</v>
      </c>
      <c r="M267" s="11">
        <v>5515</v>
      </c>
      <c r="N267" s="11">
        <v>1073</v>
      </c>
      <c r="O267" s="9">
        <v>43.9</v>
      </c>
      <c r="P267" s="9">
        <v>5</v>
      </c>
      <c r="Q267" s="9">
        <v>33.200000000000003</v>
      </c>
      <c r="R267" s="9">
        <v>0.7</v>
      </c>
      <c r="S267" s="9">
        <v>45.31</v>
      </c>
      <c r="T267" s="9">
        <v>5.09</v>
      </c>
      <c r="U267" s="9">
        <v>60.56</v>
      </c>
      <c r="V267" s="9">
        <v>1.42</v>
      </c>
      <c r="W267" s="11">
        <v>24759</v>
      </c>
      <c r="X267" s="11">
        <v>2744</v>
      </c>
      <c r="Y267" s="11">
        <v>26212</v>
      </c>
      <c r="Z267" s="11">
        <v>483</v>
      </c>
    </row>
    <row r="268" spans="1:26" x14ac:dyDescent="0.35">
      <c r="A268" t="s">
        <v>294</v>
      </c>
      <c r="B268" s="9" t="s">
        <v>35</v>
      </c>
      <c r="C268" s="11">
        <v>2338100</v>
      </c>
      <c r="D268" s="11">
        <v>26824</v>
      </c>
      <c r="E268" s="11">
        <v>203460</v>
      </c>
      <c r="F268" s="11">
        <v>8085</v>
      </c>
      <c r="G268" s="9">
        <v>8.6999999999999993</v>
      </c>
      <c r="H268" s="9">
        <v>0.35</v>
      </c>
      <c r="I268" s="11">
        <v>110670</v>
      </c>
      <c r="J268" s="11">
        <v>5198</v>
      </c>
      <c r="K268" s="11">
        <v>58360</v>
      </c>
      <c r="L268" s="11">
        <v>4002</v>
      </c>
      <c r="M268" s="11">
        <v>34430</v>
      </c>
      <c r="N268" s="11">
        <v>2858</v>
      </c>
      <c r="O268" s="9">
        <v>41.9</v>
      </c>
      <c r="P268" s="9">
        <v>1.5</v>
      </c>
      <c r="Q268" s="9">
        <v>34.9</v>
      </c>
      <c r="R268" s="9">
        <v>0.3</v>
      </c>
      <c r="S268" s="9">
        <v>45.62</v>
      </c>
      <c r="T268" s="9">
        <v>1.77</v>
      </c>
      <c r="U268" s="9">
        <v>63.09</v>
      </c>
      <c r="V268" s="9">
        <v>0.57999999999999996</v>
      </c>
      <c r="W268" s="11">
        <v>30405</v>
      </c>
      <c r="X268" s="11">
        <v>777</v>
      </c>
      <c r="Y268" s="11">
        <v>31104</v>
      </c>
      <c r="Z268" s="11">
        <v>192</v>
      </c>
    </row>
    <row r="269" spans="1:26" x14ac:dyDescent="0.35">
      <c r="A269" t="s">
        <v>295</v>
      </c>
      <c r="B269" s="9" t="s">
        <v>35</v>
      </c>
      <c r="C269" s="11">
        <v>520790</v>
      </c>
      <c r="D269" s="11">
        <v>13475</v>
      </c>
      <c r="E269" s="11">
        <v>48085</v>
      </c>
      <c r="F269" s="11">
        <v>3730</v>
      </c>
      <c r="G269" s="9">
        <v>9.23</v>
      </c>
      <c r="H269" s="9">
        <v>0.7</v>
      </c>
      <c r="I269" s="11">
        <v>24810</v>
      </c>
      <c r="J269" s="11">
        <v>3147</v>
      </c>
      <c r="K269" s="11">
        <v>16480</v>
      </c>
      <c r="L269" s="11">
        <v>2392</v>
      </c>
      <c r="M269" s="11">
        <v>6790</v>
      </c>
      <c r="N269" s="11">
        <v>1160</v>
      </c>
      <c r="O269" s="9">
        <v>44</v>
      </c>
      <c r="P269" s="9">
        <v>2.8</v>
      </c>
      <c r="Q269" s="9">
        <v>37.799999999999997</v>
      </c>
      <c r="R269" s="9">
        <v>0.7</v>
      </c>
      <c r="S269" s="9">
        <v>40.43</v>
      </c>
      <c r="T269" s="9">
        <v>4.09</v>
      </c>
      <c r="U269" s="9">
        <v>64.319999999999993</v>
      </c>
      <c r="V269" s="9">
        <v>1.37</v>
      </c>
      <c r="W269" s="11">
        <v>24028</v>
      </c>
      <c r="X269" s="11">
        <v>1804</v>
      </c>
      <c r="Y269" s="11">
        <v>24703</v>
      </c>
      <c r="Z269" s="11">
        <v>467</v>
      </c>
    </row>
    <row r="270" spans="1:26" x14ac:dyDescent="0.35">
      <c r="A270" t="s">
        <v>296</v>
      </c>
      <c r="B270" s="9" t="s">
        <v>35</v>
      </c>
      <c r="C270" s="11">
        <v>95325</v>
      </c>
      <c r="D270" s="11">
        <v>4630</v>
      </c>
      <c r="E270" s="11">
        <v>11780</v>
      </c>
      <c r="F270" s="11">
        <v>1477</v>
      </c>
      <c r="G270" s="9">
        <v>12.36</v>
      </c>
      <c r="H270" s="9">
        <v>1.54</v>
      </c>
      <c r="I270" s="11">
        <v>4850</v>
      </c>
      <c r="J270" s="11">
        <v>995</v>
      </c>
      <c r="K270" s="11">
        <v>3930</v>
      </c>
      <c r="L270" s="11">
        <v>921</v>
      </c>
      <c r="M270" s="11">
        <v>3005</v>
      </c>
      <c r="N270" s="11">
        <v>865</v>
      </c>
      <c r="O270" s="9">
        <v>52.7</v>
      </c>
      <c r="P270" s="9">
        <v>2.4</v>
      </c>
      <c r="Q270" s="9">
        <v>40.6</v>
      </c>
      <c r="R270" s="9">
        <v>1.2</v>
      </c>
      <c r="S270" s="9">
        <v>30.93</v>
      </c>
      <c r="T270" s="9">
        <v>6.21</v>
      </c>
      <c r="U270" s="9">
        <v>70.599999999999994</v>
      </c>
      <c r="V270" s="9">
        <v>2.4500000000000002</v>
      </c>
      <c r="W270" s="11">
        <v>40083</v>
      </c>
      <c r="X270" s="11">
        <v>6008</v>
      </c>
      <c r="Y270" s="11">
        <v>33665</v>
      </c>
      <c r="Z270" s="11">
        <v>3122</v>
      </c>
    </row>
  </sheetData>
  <mergeCells count="17">
    <mergeCell ref="W2:X2"/>
    <mergeCell ref="Y2:Z2"/>
    <mergeCell ref="W1:Z1"/>
    <mergeCell ref="O1:R1"/>
    <mergeCell ref="O2:P2"/>
    <mergeCell ref="Q2:R2"/>
    <mergeCell ref="S1:V1"/>
    <mergeCell ref="S2:T2"/>
    <mergeCell ref="U2:V2"/>
    <mergeCell ref="C2:D2"/>
    <mergeCell ref="E2:F2"/>
    <mergeCell ref="G2:H2"/>
    <mergeCell ref="C1:H1"/>
    <mergeCell ref="I1:N1"/>
    <mergeCell ref="I2:J2"/>
    <mergeCell ref="K2:L2"/>
    <mergeCell ref="M2:N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2019_Status_and_Type</vt:lpstr>
      <vt:lpstr>All_Bipolar_Percent</vt:lpstr>
      <vt:lpstr>Disability_Occupation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Ward, Jacob Michael</dc:creator>
  <cp:lastModifiedBy>Ward, Jacob Michael</cp:lastModifiedBy>
  <dcterms:created xsi:type="dcterms:W3CDTF">2015-06-05T18:17:20Z</dcterms:created>
  <dcterms:modified xsi:type="dcterms:W3CDTF">2021-03-01T19:41:50Z</dcterms:modified>
</cp:coreProperties>
</file>