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CULTATE\AN_1_MASTER\Semestrul_2\SVidM\FaceRecognition\"/>
    </mc:Choice>
  </mc:AlternateContent>
  <xr:revisionPtr revIDLastSave="0" documentId="13_ncr:1_{B7B5524D-D489-41B8-B5EA-FA77642A001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verview" sheetId="1" r:id="rId1"/>
    <sheet name="R_values" sheetId="2" r:id="rId2"/>
    <sheet name="Stats" sheetId="3" r:id="rId3"/>
    <sheet name="Extended_Rat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C32" i="4"/>
  <c r="D32" i="4"/>
  <c r="E32" i="4"/>
  <c r="F32" i="4"/>
  <c r="G32" i="4"/>
  <c r="H32" i="4"/>
  <c r="I32" i="4"/>
  <c r="J32" i="4"/>
  <c r="K32" i="4"/>
  <c r="L32" i="4"/>
  <c r="M32" i="4"/>
  <c r="A32" i="4"/>
</calcChain>
</file>

<file path=xl/sharedStrings.xml><?xml version="1.0" encoding="utf-8"?>
<sst xmlns="http://schemas.openxmlformats.org/spreadsheetml/2006/main" count="276" uniqueCount="183">
  <si>
    <t>image</t>
  </si>
  <si>
    <t>point_0_x</t>
  </si>
  <si>
    <t>point_0_y</t>
  </si>
  <si>
    <t>point_1_x</t>
  </si>
  <si>
    <t>point_1_y</t>
  </si>
  <si>
    <t>point_2_x</t>
  </si>
  <si>
    <t>point_2_y</t>
  </si>
  <si>
    <t>point_3_x</t>
  </si>
  <si>
    <t>point_3_y</t>
  </si>
  <si>
    <t>point_4_x</t>
  </si>
  <si>
    <t>point_4_y</t>
  </si>
  <si>
    <t>point_5_x</t>
  </si>
  <si>
    <t>point_5_y</t>
  </si>
  <si>
    <t>point_6_x</t>
  </si>
  <si>
    <t>point_6_y</t>
  </si>
  <si>
    <t>point_7_x</t>
  </si>
  <si>
    <t>point_7_y</t>
  </si>
  <si>
    <t>point_8_x</t>
  </si>
  <si>
    <t>point_8_y</t>
  </si>
  <si>
    <t>point_9_x</t>
  </si>
  <si>
    <t>point_9_y</t>
  </si>
  <si>
    <t>point_10_x</t>
  </si>
  <si>
    <t>point_10_y</t>
  </si>
  <si>
    <t>point_11_x</t>
  </si>
  <si>
    <t>point_11_y</t>
  </si>
  <si>
    <t>point_12_x</t>
  </si>
  <si>
    <t>point_12_y</t>
  </si>
  <si>
    <t>point_13_x</t>
  </si>
  <si>
    <t>point_13_y</t>
  </si>
  <si>
    <t>point_14_x</t>
  </si>
  <si>
    <t>point_14_y</t>
  </si>
  <si>
    <t>point_15_x</t>
  </si>
  <si>
    <t>point_15_y</t>
  </si>
  <si>
    <t>point_16_x</t>
  </si>
  <si>
    <t>point_16_y</t>
  </si>
  <si>
    <t>point_17_x</t>
  </si>
  <si>
    <t>point_17_y</t>
  </si>
  <si>
    <t>point_18_x</t>
  </si>
  <si>
    <t>point_18_y</t>
  </si>
  <si>
    <t>point_19_x</t>
  </si>
  <si>
    <t>point_19_y</t>
  </si>
  <si>
    <t>point_20_x</t>
  </si>
  <si>
    <t>point_20_y</t>
  </si>
  <si>
    <t>point_21_x</t>
  </si>
  <si>
    <t>point_21_y</t>
  </si>
  <si>
    <t>point_22_x</t>
  </si>
  <si>
    <t>point_22_y</t>
  </si>
  <si>
    <t>point_23_x</t>
  </si>
  <si>
    <t>point_23_y</t>
  </si>
  <si>
    <t>point_24_x</t>
  </si>
  <si>
    <t>point_24_y</t>
  </si>
  <si>
    <t>point_25_x</t>
  </si>
  <si>
    <t>point_25_y</t>
  </si>
  <si>
    <t>point_26_x</t>
  </si>
  <si>
    <t>point_26_y</t>
  </si>
  <si>
    <t>point_27_x</t>
  </si>
  <si>
    <t>point_27_y</t>
  </si>
  <si>
    <t>point_28_x</t>
  </si>
  <si>
    <t>point_28_y</t>
  </si>
  <si>
    <t>point_29_x</t>
  </si>
  <si>
    <t>point_29_y</t>
  </si>
  <si>
    <t>point_30_x</t>
  </si>
  <si>
    <t>point_30_y</t>
  </si>
  <si>
    <t>point_31_x</t>
  </si>
  <si>
    <t>point_31_y</t>
  </si>
  <si>
    <t>point_32_x</t>
  </si>
  <si>
    <t>point_32_y</t>
  </si>
  <si>
    <t>point_33_x</t>
  </si>
  <si>
    <t>point_33_y</t>
  </si>
  <si>
    <t>point_34_x</t>
  </si>
  <si>
    <t>point_34_y</t>
  </si>
  <si>
    <t>point_35_x</t>
  </si>
  <si>
    <t>point_35_y</t>
  </si>
  <si>
    <t>point_36_x</t>
  </si>
  <si>
    <t>point_36_y</t>
  </si>
  <si>
    <t>point_37_x</t>
  </si>
  <si>
    <t>point_37_y</t>
  </si>
  <si>
    <t>point_38_x</t>
  </si>
  <si>
    <t>point_38_y</t>
  </si>
  <si>
    <t>point_39_x</t>
  </si>
  <si>
    <t>point_39_y</t>
  </si>
  <si>
    <t>point_40_x</t>
  </si>
  <si>
    <t>point_40_y</t>
  </si>
  <si>
    <t>point_41_x</t>
  </si>
  <si>
    <t>point_41_y</t>
  </si>
  <si>
    <t>point_42_x</t>
  </si>
  <si>
    <t>point_42_y</t>
  </si>
  <si>
    <t>point_43_x</t>
  </si>
  <si>
    <t>point_43_y</t>
  </si>
  <si>
    <t>point_44_x</t>
  </si>
  <si>
    <t>point_44_y</t>
  </si>
  <si>
    <t>point_45_x</t>
  </si>
  <si>
    <t>point_45_y</t>
  </si>
  <si>
    <t>point_46_x</t>
  </si>
  <si>
    <t>point_46_y</t>
  </si>
  <si>
    <t>point_47_x</t>
  </si>
  <si>
    <t>point_47_y</t>
  </si>
  <si>
    <t>point_48_x</t>
  </si>
  <si>
    <t>point_48_y</t>
  </si>
  <si>
    <t>point_49_x</t>
  </si>
  <si>
    <t>point_49_y</t>
  </si>
  <si>
    <t>point_50_x</t>
  </si>
  <si>
    <t>point_50_y</t>
  </si>
  <si>
    <t>point_51_x</t>
  </si>
  <si>
    <t>point_51_y</t>
  </si>
  <si>
    <t>point_52_x</t>
  </si>
  <si>
    <t>point_52_y</t>
  </si>
  <si>
    <t>point_53_x</t>
  </si>
  <si>
    <t>point_53_y</t>
  </si>
  <si>
    <t>point_54_x</t>
  </si>
  <si>
    <t>point_54_y</t>
  </si>
  <si>
    <t>point_55_x</t>
  </si>
  <si>
    <t>point_55_y</t>
  </si>
  <si>
    <t>point_56_x</t>
  </si>
  <si>
    <t>point_56_y</t>
  </si>
  <si>
    <t>point_57_x</t>
  </si>
  <si>
    <t>point_57_y</t>
  </si>
  <si>
    <t>point_58_x</t>
  </si>
  <si>
    <t>point_58_y</t>
  </si>
  <si>
    <t>point_59_x</t>
  </si>
  <si>
    <t>point_59_y</t>
  </si>
  <si>
    <t>point_60_x</t>
  </si>
  <si>
    <t>point_60_y</t>
  </si>
  <si>
    <t>point_61_x</t>
  </si>
  <si>
    <t>point_61_y</t>
  </si>
  <si>
    <t>point_62_x</t>
  </si>
  <si>
    <t>point_62_y</t>
  </si>
  <si>
    <t>point_63_x</t>
  </si>
  <si>
    <t>point_63_y</t>
  </si>
  <si>
    <t>point_64_x</t>
  </si>
  <si>
    <t>point_64_y</t>
  </si>
  <si>
    <t>point_65_x</t>
  </si>
  <si>
    <t>point_65_y</t>
  </si>
  <si>
    <t>point_66_x</t>
  </si>
  <si>
    <t>point_66_y</t>
  </si>
  <si>
    <t>point_67_x</t>
  </si>
  <si>
    <t>point_67_y</t>
  </si>
  <si>
    <t>criminal_man_10.jpeg</t>
  </si>
  <si>
    <t>criminal_man_11.jpeg</t>
  </si>
  <si>
    <t>criminal_man_12.jpeg</t>
  </si>
  <si>
    <t>criminal_man_13.jpeg</t>
  </si>
  <si>
    <t>criminal_man_14.jpeg</t>
  </si>
  <si>
    <t>criminal_man_15.jpeg</t>
  </si>
  <si>
    <t>criminal_man_16.jpeg</t>
  </si>
  <si>
    <t>criminal_man_17.jpeg</t>
  </si>
  <si>
    <t>criminal_man_18.jpeg</t>
  </si>
  <si>
    <t>criminal_man_19.jpeg</t>
  </si>
  <si>
    <t>criminal_man_20.jpeg</t>
  </si>
  <si>
    <t>criminal_man_21.jpeg</t>
  </si>
  <si>
    <t>criminal_man_22.jpeg</t>
  </si>
  <si>
    <t>criminal_man_23.jpeg</t>
  </si>
  <si>
    <t>criminal_man_24.jpeg</t>
  </si>
  <si>
    <t>criminal_man_25.jpeg</t>
  </si>
  <si>
    <t>criminal_man_8.jpeg</t>
  </si>
  <si>
    <t>criminal_man_9.jpeg</t>
  </si>
  <si>
    <t>criminal_men_1.jpeg</t>
  </si>
  <si>
    <t>criminal_men_2.jpeg</t>
  </si>
  <si>
    <t>criminal_men_26.jpeg</t>
  </si>
  <si>
    <t>criminal_men_26.jpg</t>
  </si>
  <si>
    <t>criminal_men_27.jpg</t>
  </si>
  <si>
    <t>criminal_men_3.jpeg</t>
  </si>
  <si>
    <t>criminal_men_4.jpeg</t>
  </si>
  <si>
    <t>criminal_men_5.jpeg</t>
  </si>
  <si>
    <t>criminal_men_6.jpeg</t>
  </si>
  <si>
    <t>criminal_women_1.jpeg</t>
  </si>
  <si>
    <t>criminal_women_2.jpeg</t>
  </si>
  <si>
    <t>criminal_women_3.jpeg</t>
  </si>
  <si>
    <t>R</t>
  </si>
  <si>
    <t>R_Mean</t>
  </si>
  <si>
    <t>R_Dispersion</t>
  </si>
  <si>
    <t>r1_height/width</t>
  </si>
  <si>
    <t>r2_faceHeight/noseHeight</t>
  </si>
  <si>
    <t>r3_faceWidth/noseWidth</t>
  </si>
  <si>
    <t>r4_eyeWidth/eyeDistance</t>
  </si>
  <si>
    <t>r5_faceWidth/eyeWidth</t>
  </si>
  <si>
    <t>r6_faceWidth/eyeDistance</t>
  </si>
  <si>
    <t>r7_mouthWidth/mouthHeight</t>
  </si>
  <si>
    <t>r8_faceWidth/mouthWidth</t>
  </si>
  <si>
    <t>r9_faceHeight/mouthHeight</t>
  </si>
  <si>
    <t>r10_asymmetry_diff</t>
  </si>
  <si>
    <t>r10_ratio</t>
  </si>
  <si>
    <t>r10_half_ratio</t>
  </si>
  <si>
    <t>r10_asymmetry_percent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</si>
</sst>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eLandmarkTable" displayName="FaceLandmarkTable" ref="A1:EG31">
  <autoFilter ref="A1:EG31" xr:uid="{00000000-0009-0000-0100-000001000000}"/>
  <tableColumns count="137">
    <tableColumn id="1" xr3:uid="{00000000-0010-0000-0000-000001000000}" name="image"/>
    <tableColumn id="2" xr3:uid="{00000000-0010-0000-0000-000002000000}" name="point_0_x"/>
    <tableColumn id="3" xr3:uid="{00000000-0010-0000-0000-000003000000}" name="point_0_y"/>
    <tableColumn id="4" xr3:uid="{00000000-0010-0000-0000-000004000000}" name="point_1_x"/>
    <tableColumn id="5" xr3:uid="{00000000-0010-0000-0000-000005000000}" name="point_1_y"/>
    <tableColumn id="6" xr3:uid="{00000000-0010-0000-0000-000006000000}" name="point_2_x"/>
    <tableColumn id="7" xr3:uid="{00000000-0010-0000-0000-000007000000}" name="point_2_y"/>
    <tableColumn id="8" xr3:uid="{00000000-0010-0000-0000-000008000000}" name="point_3_x"/>
    <tableColumn id="9" xr3:uid="{00000000-0010-0000-0000-000009000000}" name="point_3_y"/>
    <tableColumn id="10" xr3:uid="{00000000-0010-0000-0000-00000A000000}" name="point_4_x"/>
    <tableColumn id="11" xr3:uid="{00000000-0010-0000-0000-00000B000000}" name="point_4_y"/>
    <tableColumn id="12" xr3:uid="{00000000-0010-0000-0000-00000C000000}" name="point_5_x"/>
    <tableColumn id="13" xr3:uid="{00000000-0010-0000-0000-00000D000000}" name="point_5_y"/>
    <tableColumn id="14" xr3:uid="{00000000-0010-0000-0000-00000E000000}" name="point_6_x"/>
    <tableColumn id="15" xr3:uid="{00000000-0010-0000-0000-00000F000000}" name="point_6_y"/>
    <tableColumn id="16" xr3:uid="{00000000-0010-0000-0000-000010000000}" name="point_7_x"/>
    <tableColumn id="17" xr3:uid="{00000000-0010-0000-0000-000011000000}" name="point_7_y"/>
    <tableColumn id="18" xr3:uid="{00000000-0010-0000-0000-000012000000}" name="point_8_x"/>
    <tableColumn id="19" xr3:uid="{00000000-0010-0000-0000-000013000000}" name="point_8_y"/>
    <tableColumn id="20" xr3:uid="{00000000-0010-0000-0000-000014000000}" name="point_9_x"/>
    <tableColumn id="21" xr3:uid="{00000000-0010-0000-0000-000015000000}" name="point_9_y"/>
    <tableColumn id="22" xr3:uid="{00000000-0010-0000-0000-000016000000}" name="point_10_x"/>
    <tableColumn id="23" xr3:uid="{00000000-0010-0000-0000-000017000000}" name="point_10_y"/>
    <tableColumn id="24" xr3:uid="{00000000-0010-0000-0000-000018000000}" name="point_11_x"/>
    <tableColumn id="25" xr3:uid="{00000000-0010-0000-0000-000019000000}" name="point_11_y"/>
    <tableColumn id="26" xr3:uid="{00000000-0010-0000-0000-00001A000000}" name="point_12_x"/>
    <tableColumn id="27" xr3:uid="{00000000-0010-0000-0000-00001B000000}" name="point_12_y"/>
    <tableColumn id="28" xr3:uid="{00000000-0010-0000-0000-00001C000000}" name="point_13_x"/>
    <tableColumn id="29" xr3:uid="{00000000-0010-0000-0000-00001D000000}" name="point_13_y"/>
    <tableColumn id="30" xr3:uid="{00000000-0010-0000-0000-00001E000000}" name="point_14_x"/>
    <tableColumn id="31" xr3:uid="{00000000-0010-0000-0000-00001F000000}" name="point_14_y"/>
    <tableColumn id="32" xr3:uid="{00000000-0010-0000-0000-000020000000}" name="point_15_x"/>
    <tableColumn id="33" xr3:uid="{00000000-0010-0000-0000-000021000000}" name="point_15_y"/>
    <tableColumn id="34" xr3:uid="{00000000-0010-0000-0000-000022000000}" name="point_16_x"/>
    <tableColumn id="35" xr3:uid="{00000000-0010-0000-0000-000023000000}" name="point_16_y"/>
    <tableColumn id="36" xr3:uid="{00000000-0010-0000-0000-000024000000}" name="point_17_x"/>
    <tableColumn id="37" xr3:uid="{00000000-0010-0000-0000-000025000000}" name="point_17_y"/>
    <tableColumn id="38" xr3:uid="{00000000-0010-0000-0000-000026000000}" name="point_18_x"/>
    <tableColumn id="39" xr3:uid="{00000000-0010-0000-0000-000027000000}" name="point_18_y"/>
    <tableColumn id="40" xr3:uid="{00000000-0010-0000-0000-000028000000}" name="point_19_x"/>
    <tableColumn id="41" xr3:uid="{00000000-0010-0000-0000-000029000000}" name="point_19_y"/>
    <tableColumn id="42" xr3:uid="{00000000-0010-0000-0000-00002A000000}" name="point_20_x"/>
    <tableColumn id="43" xr3:uid="{00000000-0010-0000-0000-00002B000000}" name="point_20_y"/>
    <tableColumn id="44" xr3:uid="{00000000-0010-0000-0000-00002C000000}" name="point_21_x"/>
    <tableColumn id="45" xr3:uid="{00000000-0010-0000-0000-00002D000000}" name="point_21_y"/>
    <tableColumn id="46" xr3:uid="{00000000-0010-0000-0000-00002E000000}" name="point_22_x"/>
    <tableColumn id="47" xr3:uid="{00000000-0010-0000-0000-00002F000000}" name="point_22_y"/>
    <tableColumn id="48" xr3:uid="{00000000-0010-0000-0000-000030000000}" name="point_23_x"/>
    <tableColumn id="49" xr3:uid="{00000000-0010-0000-0000-000031000000}" name="point_23_y"/>
    <tableColumn id="50" xr3:uid="{00000000-0010-0000-0000-000032000000}" name="point_24_x"/>
    <tableColumn id="51" xr3:uid="{00000000-0010-0000-0000-000033000000}" name="point_24_y"/>
    <tableColumn id="52" xr3:uid="{00000000-0010-0000-0000-000034000000}" name="point_25_x"/>
    <tableColumn id="53" xr3:uid="{00000000-0010-0000-0000-000035000000}" name="point_25_y"/>
    <tableColumn id="54" xr3:uid="{00000000-0010-0000-0000-000036000000}" name="point_26_x"/>
    <tableColumn id="55" xr3:uid="{00000000-0010-0000-0000-000037000000}" name="point_26_y"/>
    <tableColumn id="56" xr3:uid="{00000000-0010-0000-0000-000038000000}" name="point_27_x"/>
    <tableColumn id="57" xr3:uid="{00000000-0010-0000-0000-000039000000}" name="point_27_y"/>
    <tableColumn id="58" xr3:uid="{00000000-0010-0000-0000-00003A000000}" name="point_28_x"/>
    <tableColumn id="59" xr3:uid="{00000000-0010-0000-0000-00003B000000}" name="point_28_y"/>
    <tableColumn id="60" xr3:uid="{00000000-0010-0000-0000-00003C000000}" name="point_29_x"/>
    <tableColumn id="61" xr3:uid="{00000000-0010-0000-0000-00003D000000}" name="point_29_y"/>
    <tableColumn id="62" xr3:uid="{00000000-0010-0000-0000-00003E000000}" name="point_30_x"/>
    <tableColumn id="63" xr3:uid="{00000000-0010-0000-0000-00003F000000}" name="point_30_y"/>
    <tableColumn id="64" xr3:uid="{00000000-0010-0000-0000-000040000000}" name="point_31_x"/>
    <tableColumn id="65" xr3:uid="{00000000-0010-0000-0000-000041000000}" name="point_31_y"/>
    <tableColumn id="66" xr3:uid="{00000000-0010-0000-0000-000042000000}" name="point_32_x"/>
    <tableColumn id="67" xr3:uid="{00000000-0010-0000-0000-000043000000}" name="point_32_y"/>
    <tableColumn id="68" xr3:uid="{00000000-0010-0000-0000-000044000000}" name="point_33_x"/>
    <tableColumn id="69" xr3:uid="{00000000-0010-0000-0000-000045000000}" name="point_33_y"/>
    <tableColumn id="70" xr3:uid="{00000000-0010-0000-0000-000046000000}" name="point_34_x"/>
    <tableColumn id="71" xr3:uid="{00000000-0010-0000-0000-000047000000}" name="point_34_y"/>
    <tableColumn id="72" xr3:uid="{00000000-0010-0000-0000-000048000000}" name="point_35_x"/>
    <tableColumn id="73" xr3:uid="{00000000-0010-0000-0000-000049000000}" name="point_35_y"/>
    <tableColumn id="74" xr3:uid="{00000000-0010-0000-0000-00004A000000}" name="point_36_x"/>
    <tableColumn id="75" xr3:uid="{00000000-0010-0000-0000-00004B000000}" name="point_36_y"/>
    <tableColumn id="76" xr3:uid="{00000000-0010-0000-0000-00004C000000}" name="point_37_x"/>
    <tableColumn id="77" xr3:uid="{00000000-0010-0000-0000-00004D000000}" name="point_37_y"/>
    <tableColumn id="78" xr3:uid="{00000000-0010-0000-0000-00004E000000}" name="point_38_x"/>
    <tableColumn id="79" xr3:uid="{00000000-0010-0000-0000-00004F000000}" name="point_38_y"/>
    <tableColumn id="80" xr3:uid="{00000000-0010-0000-0000-000050000000}" name="point_39_x"/>
    <tableColumn id="81" xr3:uid="{00000000-0010-0000-0000-000051000000}" name="point_39_y"/>
    <tableColumn id="82" xr3:uid="{00000000-0010-0000-0000-000052000000}" name="point_40_x"/>
    <tableColumn id="83" xr3:uid="{00000000-0010-0000-0000-000053000000}" name="point_40_y"/>
    <tableColumn id="84" xr3:uid="{00000000-0010-0000-0000-000054000000}" name="point_41_x"/>
    <tableColumn id="85" xr3:uid="{00000000-0010-0000-0000-000055000000}" name="point_41_y"/>
    <tableColumn id="86" xr3:uid="{00000000-0010-0000-0000-000056000000}" name="point_42_x"/>
    <tableColumn id="87" xr3:uid="{00000000-0010-0000-0000-000057000000}" name="point_42_y"/>
    <tableColumn id="88" xr3:uid="{00000000-0010-0000-0000-000058000000}" name="point_43_x"/>
    <tableColumn id="89" xr3:uid="{00000000-0010-0000-0000-000059000000}" name="point_43_y"/>
    <tableColumn id="90" xr3:uid="{00000000-0010-0000-0000-00005A000000}" name="point_44_x"/>
    <tableColumn id="91" xr3:uid="{00000000-0010-0000-0000-00005B000000}" name="point_44_y"/>
    <tableColumn id="92" xr3:uid="{00000000-0010-0000-0000-00005C000000}" name="point_45_x"/>
    <tableColumn id="93" xr3:uid="{00000000-0010-0000-0000-00005D000000}" name="point_45_y"/>
    <tableColumn id="94" xr3:uid="{00000000-0010-0000-0000-00005E000000}" name="point_46_x"/>
    <tableColumn id="95" xr3:uid="{00000000-0010-0000-0000-00005F000000}" name="point_46_y"/>
    <tableColumn id="96" xr3:uid="{00000000-0010-0000-0000-000060000000}" name="point_47_x"/>
    <tableColumn id="97" xr3:uid="{00000000-0010-0000-0000-000061000000}" name="point_47_y"/>
    <tableColumn id="98" xr3:uid="{00000000-0010-0000-0000-000062000000}" name="point_48_x"/>
    <tableColumn id="99" xr3:uid="{00000000-0010-0000-0000-000063000000}" name="point_48_y"/>
    <tableColumn id="100" xr3:uid="{00000000-0010-0000-0000-000064000000}" name="point_49_x"/>
    <tableColumn id="101" xr3:uid="{00000000-0010-0000-0000-000065000000}" name="point_49_y"/>
    <tableColumn id="102" xr3:uid="{00000000-0010-0000-0000-000066000000}" name="point_50_x"/>
    <tableColumn id="103" xr3:uid="{00000000-0010-0000-0000-000067000000}" name="point_50_y"/>
    <tableColumn id="104" xr3:uid="{00000000-0010-0000-0000-000068000000}" name="point_51_x"/>
    <tableColumn id="105" xr3:uid="{00000000-0010-0000-0000-000069000000}" name="point_51_y"/>
    <tableColumn id="106" xr3:uid="{00000000-0010-0000-0000-00006A000000}" name="point_52_x"/>
    <tableColumn id="107" xr3:uid="{00000000-0010-0000-0000-00006B000000}" name="point_52_y"/>
    <tableColumn id="108" xr3:uid="{00000000-0010-0000-0000-00006C000000}" name="point_53_x"/>
    <tableColumn id="109" xr3:uid="{00000000-0010-0000-0000-00006D000000}" name="point_53_y"/>
    <tableColumn id="110" xr3:uid="{00000000-0010-0000-0000-00006E000000}" name="point_54_x"/>
    <tableColumn id="111" xr3:uid="{00000000-0010-0000-0000-00006F000000}" name="point_54_y"/>
    <tableColumn id="112" xr3:uid="{00000000-0010-0000-0000-000070000000}" name="point_55_x"/>
    <tableColumn id="113" xr3:uid="{00000000-0010-0000-0000-000071000000}" name="point_55_y"/>
    <tableColumn id="114" xr3:uid="{00000000-0010-0000-0000-000072000000}" name="point_56_x"/>
    <tableColumn id="115" xr3:uid="{00000000-0010-0000-0000-000073000000}" name="point_56_y"/>
    <tableColumn id="116" xr3:uid="{00000000-0010-0000-0000-000074000000}" name="point_57_x"/>
    <tableColumn id="117" xr3:uid="{00000000-0010-0000-0000-000075000000}" name="point_57_y"/>
    <tableColumn id="118" xr3:uid="{00000000-0010-0000-0000-000076000000}" name="point_58_x"/>
    <tableColumn id="119" xr3:uid="{00000000-0010-0000-0000-000077000000}" name="point_58_y"/>
    <tableColumn id="120" xr3:uid="{00000000-0010-0000-0000-000078000000}" name="point_59_x"/>
    <tableColumn id="121" xr3:uid="{00000000-0010-0000-0000-000079000000}" name="point_59_y"/>
    <tableColumn id="122" xr3:uid="{00000000-0010-0000-0000-00007A000000}" name="point_60_x"/>
    <tableColumn id="123" xr3:uid="{00000000-0010-0000-0000-00007B000000}" name="point_60_y"/>
    <tableColumn id="124" xr3:uid="{00000000-0010-0000-0000-00007C000000}" name="point_61_x"/>
    <tableColumn id="125" xr3:uid="{00000000-0010-0000-0000-00007D000000}" name="point_61_y"/>
    <tableColumn id="126" xr3:uid="{00000000-0010-0000-0000-00007E000000}" name="point_62_x"/>
    <tableColumn id="127" xr3:uid="{00000000-0010-0000-0000-00007F000000}" name="point_62_y"/>
    <tableColumn id="128" xr3:uid="{00000000-0010-0000-0000-000080000000}" name="point_63_x"/>
    <tableColumn id="129" xr3:uid="{00000000-0010-0000-0000-000081000000}" name="point_63_y"/>
    <tableColumn id="130" xr3:uid="{00000000-0010-0000-0000-000082000000}" name="point_64_x"/>
    <tableColumn id="131" xr3:uid="{00000000-0010-0000-0000-000083000000}" name="point_64_y"/>
    <tableColumn id="132" xr3:uid="{00000000-0010-0000-0000-000084000000}" name="point_65_x"/>
    <tableColumn id="133" xr3:uid="{00000000-0010-0000-0000-000085000000}" name="point_65_y"/>
    <tableColumn id="134" xr3:uid="{00000000-0010-0000-0000-000086000000}" name="point_66_x"/>
    <tableColumn id="135" xr3:uid="{00000000-0010-0000-0000-000087000000}" name="point_66_y"/>
    <tableColumn id="136" xr3:uid="{00000000-0010-0000-0000-000088000000}" name="point_67_x"/>
    <tableColumn id="137" xr3:uid="{00000000-0010-0000-0000-000089000000}" name="point_67_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atsTable" displayName="StatsTable" ref="A1:C31">
  <autoFilter ref="A1:C31" xr:uid="{00000000-0009-0000-0100-000002000000}"/>
  <tableColumns count="3">
    <tableColumn id="1" xr3:uid="{00000000-0010-0000-0100-000001000000}" name="image"/>
    <tableColumn id="2" xr3:uid="{00000000-0010-0000-0100-000002000000}" name="R_Mean"/>
    <tableColumn id="3" xr3:uid="{00000000-0010-0000-0100-000003000000}" name="R_Dispers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tendedRatiosTable" displayName="ExtendedRatiosTable" ref="A1:N32" totalsRowCount="1" headerRowDxfId="30" dataDxfId="29" totalsRowDxfId="28">
  <autoFilter ref="A1:N31" xr:uid="{00000000-0009-0000-0100-000003000000}"/>
  <tableColumns count="14">
    <tableColumn id="1" xr3:uid="{00000000-0010-0000-0200-000001000000}" name="r1_height/width" totalsRowFunction="stdDev" dataDxfId="27" totalsRowDxfId="13"/>
    <tableColumn id="2" xr3:uid="{00000000-0010-0000-0200-000002000000}" name="r2_faceHeight/noseHeight" totalsRowFunction="stdDev" dataDxfId="26" totalsRowDxfId="12"/>
    <tableColumn id="3" xr3:uid="{00000000-0010-0000-0200-000003000000}" name="r3_faceWidth/noseWidth" totalsRowFunction="stdDev" dataDxfId="25" totalsRowDxfId="0"/>
    <tableColumn id="4" xr3:uid="{00000000-0010-0000-0200-000004000000}" name="r4_eyeWidth/eyeDistance" totalsRowFunction="stdDev" dataDxfId="24" totalsRowDxfId="11"/>
    <tableColumn id="5" xr3:uid="{00000000-0010-0000-0200-000005000000}" name="r5_faceWidth/eyeWidth" totalsRowFunction="stdDev" dataDxfId="23" totalsRowDxfId="10"/>
    <tableColumn id="6" xr3:uid="{00000000-0010-0000-0200-000006000000}" name="r6_faceWidth/eyeDistance" totalsRowFunction="stdDev" dataDxfId="22" totalsRowDxfId="9"/>
    <tableColumn id="7" xr3:uid="{00000000-0010-0000-0200-000007000000}" name="r7_mouthWidth/mouthHeight" totalsRowFunction="stdDev" dataDxfId="21" totalsRowDxfId="8"/>
    <tableColumn id="8" xr3:uid="{00000000-0010-0000-0200-000008000000}" name="r8_faceWidth/mouthWidth" totalsRowFunction="stdDev" dataDxfId="20" totalsRowDxfId="7"/>
    <tableColumn id="9" xr3:uid="{00000000-0010-0000-0200-000009000000}" name="r9_faceHeight/mouthHeight" totalsRowFunction="stdDev" dataDxfId="19" totalsRowDxfId="6"/>
    <tableColumn id="10" xr3:uid="{00000000-0010-0000-0200-00000A000000}" name="r10_asymmetry_diff" totalsRowFunction="stdDev" dataDxfId="18" totalsRowDxfId="5"/>
    <tableColumn id="11" xr3:uid="{00000000-0010-0000-0200-00000B000000}" name="r10_ratio" totalsRowFunction="stdDev" dataDxfId="17" totalsRowDxfId="4"/>
    <tableColumn id="12" xr3:uid="{00000000-0010-0000-0200-00000C000000}" name="r10_half_ratio" totalsRowFunction="stdDev" dataDxfId="16" totalsRowDxfId="3"/>
    <tableColumn id="13" xr3:uid="{00000000-0010-0000-0200-00000D000000}" name="r10_asymmetry_percent" totalsRowFunction="stdDev" dataDxfId="15" totalsRowDxfId="2"/>
    <tableColumn id="14" xr3:uid="{00000000-0010-0000-0200-00000E000000}" name="image" dataDxfId="14" totalsRow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1"/>
  <sheetViews>
    <sheetView workbookViewId="0"/>
  </sheetViews>
  <sheetFormatPr defaultRowHeight="15" x14ac:dyDescent="0.25"/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</row>
    <row r="2" spans="1:137" x14ac:dyDescent="0.25">
      <c r="A2" t="s">
        <v>137</v>
      </c>
      <c r="B2">
        <v>172</v>
      </c>
      <c r="C2">
        <v>335</v>
      </c>
      <c r="D2">
        <v>176</v>
      </c>
      <c r="E2">
        <v>376</v>
      </c>
      <c r="F2">
        <v>184</v>
      </c>
      <c r="G2">
        <v>417</v>
      </c>
      <c r="H2">
        <v>192</v>
      </c>
      <c r="I2">
        <v>457</v>
      </c>
      <c r="J2">
        <v>204</v>
      </c>
      <c r="K2">
        <v>496</v>
      </c>
      <c r="L2">
        <v>225</v>
      </c>
      <c r="M2">
        <v>530</v>
      </c>
      <c r="N2">
        <v>254</v>
      </c>
      <c r="O2">
        <v>556</v>
      </c>
      <c r="P2">
        <v>288</v>
      </c>
      <c r="Q2">
        <v>574</v>
      </c>
      <c r="R2">
        <v>326</v>
      </c>
      <c r="S2">
        <v>578</v>
      </c>
      <c r="T2">
        <v>365</v>
      </c>
      <c r="U2">
        <v>571</v>
      </c>
      <c r="V2">
        <v>399</v>
      </c>
      <c r="W2">
        <v>551</v>
      </c>
      <c r="X2">
        <v>428</v>
      </c>
      <c r="Y2">
        <v>525</v>
      </c>
      <c r="Z2">
        <v>450</v>
      </c>
      <c r="AA2">
        <v>492</v>
      </c>
      <c r="AB2">
        <v>463</v>
      </c>
      <c r="AC2">
        <v>454</v>
      </c>
      <c r="AD2">
        <v>470</v>
      </c>
      <c r="AE2">
        <v>414</v>
      </c>
      <c r="AF2">
        <v>475</v>
      </c>
      <c r="AG2">
        <v>373</v>
      </c>
      <c r="AH2">
        <v>479</v>
      </c>
      <c r="AI2">
        <v>333</v>
      </c>
      <c r="AJ2">
        <v>207</v>
      </c>
      <c r="AK2">
        <v>314</v>
      </c>
      <c r="AL2">
        <v>227</v>
      </c>
      <c r="AM2">
        <v>299</v>
      </c>
      <c r="AN2">
        <v>253</v>
      </c>
      <c r="AO2">
        <v>295</v>
      </c>
      <c r="AP2">
        <v>280</v>
      </c>
      <c r="AQ2">
        <v>299</v>
      </c>
      <c r="AR2">
        <v>304</v>
      </c>
      <c r="AS2">
        <v>309</v>
      </c>
      <c r="AT2">
        <v>350</v>
      </c>
      <c r="AU2">
        <v>309</v>
      </c>
      <c r="AV2">
        <v>374</v>
      </c>
      <c r="AW2">
        <v>299</v>
      </c>
      <c r="AX2">
        <v>401</v>
      </c>
      <c r="AY2">
        <v>294</v>
      </c>
      <c r="AZ2">
        <v>426</v>
      </c>
      <c r="BA2">
        <v>297</v>
      </c>
      <c r="BB2">
        <v>445</v>
      </c>
      <c r="BC2">
        <v>313</v>
      </c>
      <c r="BD2">
        <v>328</v>
      </c>
      <c r="BE2">
        <v>338</v>
      </c>
      <c r="BF2">
        <v>328</v>
      </c>
      <c r="BG2">
        <v>361</v>
      </c>
      <c r="BH2">
        <v>328</v>
      </c>
      <c r="BI2">
        <v>385</v>
      </c>
      <c r="BJ2">
        <v>329</v>
      </c>
      <c r="BK2">
        <v>411</v>
      </c>
      <c r="BL2">
        <v>299</v>
      </c>
      <c r="BM2">
        <v>433</v>
      </c>
      <c r="BN2">
        <v>313</v>
      </c>
      <c r="BO2">
        <v>439</v>
      </c>
      <c r="BP2">
        <v>328</v>
      </c>
      <c r="BQ2">
        <v>443</v>
      </c>
      <c r="BR2">
        <v>343</v>
      </c>
      <c r="BS2">
        <v>439</v>
      </c>
      <c r="BT2">
        <v>356</v>
      </c>
      <c r="BU2">
        <v>434</v>
      </c>
      <c r="BV2">
        <v>236</v>
      </c>
      <c r="BW2">
        <v>337</v>
      </c>
      <c r="BX2">
        <v>253</v>
      </c>
      <c r="BY2">
        <v>328</v>
      </c>
      <c r="BZ2">
        <v>273</v>
      </c>
      <c r="CA2">
        <v>329</v>
      </c>
      <c r="CB2">
        <v>289</v>
      </c>
      <c r="CC2">
        <v>343</v>
      </c>
      <c r="CD2">
        <v>271</v>
      </c>
      <c r="CE2">
        <v>347</v>
      </c>
      <c r="CF2">
        <v>252</v>
      </c>
      <c r="CG2">
        <v>346</v>
      </c>
      <c r="CH2">
        <v>362</v>
      </c>
      <c r="CI2">
        <v>344</v>
      </c>
      <c r="CJ2">
        <v>379</v>
      </c>
      <c r="CK2">
        <v>330</v>
      </c>
      <c r="CL2">
        <v>398</v>
      </c>
      <c r="CM2">
        <v>330</v>
      </c>
      <c r="CN2">
        <v>413</v>
      </c>
      <c r="CO2">
        <v>339</v>
      </c>
      <c r="CP2">
        <v>400</v>
      </c>
      <c r="CQ2">
        <v>348</v>
      </c>
      <c r="CR2">
        <v>380</v>
      </c>
      <c r="CS2">
        <v>349</v>
      </c>
      <c r="CT2">
        <v>277</v>
      </c>
      <c r="CU2">
        <v>489</v>
      </c>
      <c r="CV2">
        <v>298</v>
      </c>
      <c r="CW2">
        <v>476</v>
      </c>
      <c r="CX2">
        <v>316</v>
      </c>
      <c r="CY2">
        <v>469</v>
      </c>
      <c r="CZ2">
        <v>329</v>
      </c>
      <c r="DA2">
        <v>472</v>
      </c>
      <c r="DB2">
        <v>344</v>
      </c>
      <c r="DC2">
        <v>468</v>
      </c>
      <c r="DD2">
        <v>360</v>
      </c>
      <c r="DE2">
        <v>475</v>
      </c>
      <c r="DF2">
        <v>379</v>
      </c>
      <c r="DG2">
        <v>487</v>
      </c>
      <c r="DH2">
        <v>361</v>
      </c>
      <c r="DI2">
        <v>497</v>
      </c>
      <c r="DJ2">
        <v>344</v>
      </c>
      <c r="DK2">
        <v>500</v>
      </c>
      <c r="DL2">
        <v>329</v>
      </c>
      <c r="DM2">
        <v>502</v>
      </c>
      <c r="DN2">
        <v>316</v>
      </c>
      <c r="DO2">
        <v>501</v>
      </c>
      <c r="DP2">
        <v>298</v>
      </c>
      <c r="DQ2">
        <v>499</v>
      </c>
      <c r="DR2">
        <v>286</v>
      </c>
      <c r="DS2">
        <v>488</v>
      </c>
      <c r="DT2">
        <v>316</v>
      </c>
      <c r="DU2">
        <v>481</v>
      </c>
      <c r="DV2">
        <v>329</v>
      </c>
      <c r="DW2">
        <v>483</v>
      </c>
      <c r="DX2">
        <v>343</v>
      </c>
      <c r="DY2">
        <v>481</v>
      </c>
      <c r="DZ2">
        <v>371</v>
      </c>
      <c r="EA2">
        <v>486</v>
      </c>
      <c r="EB2">
        <v>344</v>
      </c>
      <c r="EC2">
        <v>484</v>
      </c>
      <c r="ED2">
        <v>329</v>
      </c>
      <c r="EE2">
        <v>486</v>
      </c>
      <c r="EF2">
        <v>316</v>
      </c>
      <c r="EG2">
        <v>485</v>
      </c>
    </row>
    <row r="3" spans="1:137" x14ac:dyDescent="0.25">
      <c r="A3" t="s">
        <v>138</v>
      </c>
      <c r="B3">
        <v>212</v>
      </c>
      <c r="C3">
        <v>609</v>
      </c>
      <c r="D3">
        <v>219</v>
      </c>
      <c r="E3">
        <v>686</v>
      </c>
      <c r="F3">
        <v>229</v>
      </c>
      <c r="G3">
        <v>759</v>
      </c>
      <c r="H3">
        <v>243</v>
      </c>
      <c r="I3">
        <v>833</v>
      </c>
      <c r="J3">
        <v>269</v>
      </c>
      <c r="K3">
        <v>903</v>
      </c>
      <c r="L3">
        <v>311</v>
      </c>
      <c r="M3">
        <v>962</v>
      </c>
      <c r="N3">
        <v>366</v>
      </c>
      <c r="O3">
        <v>1012</v>
      </c>
      <c r="P3">
        <v>431</v>
      </c>
      <c r="Q3">
        <v>1052</v>
      </c>
      <c r="R3">
        <v>507</v>
      </c>
      <c r="S3">
        <v>1059</v>
      </c>
      <c r="T3">
        <v>581</v>
      </c>
      <c r="U3">
        <v>1047</v>
      </c>
      <c r="V3">
        <v>640</v>
      </c>
      <c r="W3">
        <v>1005</v>
      </c>
      <c r="X3">
        <v>689</v>
      </c>
      <c r="Y3">
        <v>954</v>
      </c>
      <c r="Z3">
        <v>724</v>
      </c>
      <c r="AA3">
        <v>892</v>
      </c>
      <c r="AB3">
        <v>744</v>
      </c>
      <c r="AC3">
        <v>822</v>
      </c>
      <c r="AD3">
        <v>754</v>
      </c>
      <c r="AE3">
        <v>747</v>
      </c>
      <c r="AF3">
        <v>762</v>
      </c>
      <c r="AG3">
        <v>673</v>
      </c>
      <c r="AH3">
        <v>766</v>
      </c>
      <c r="AI3">
        <v>596</v>
      </c>
      <c r="AJ3">
        <v>263</v>
      </c>
      <c r="AK3">
        <v>546</v>
      </c>
      <c r="AL3">
        <v>298</v>
      </c>
      <c r="AM3">
        <v>515</v>
      </c>
      <c r="AN3">
        <v>347</v>
      </c>
      <c r="AO3">
        <v>507</v>
      </c>
      <c r="AP3">
        <v>398</v>
      </c>
      <c r="AQ3">
        <v>514</v>
      </c>
      <c r="AR3">
        <v>445</v>
      </c>
      <c r="AS3">
        <v>533</v>
      </c>
      <c r="AT3">
        <v>526</v>
      </c>
      <c r="AU3">
        <v>529</v>
      </c>
      <c r="AV3">
        <v>572</v>
      </c>
      <c r="AW3">
        <v>509</v>
      </c>
      <c r="AX3">
        <v>622</v>
      </c>
      <c r="AY3">
        <v>501</v>
      </c>
      <c r="AZ3">
        <v>671</v>
      </c>
      <c r="BA3">
        <v>511</v>
      </c>
      <c r="BB3">
        <v>706</v>
      </c>
      <c r="BC3">
        <v>541</v>
      </c>
      <c r="BD3">
        <v>487</v>
      </c>
      <c r="BE3">
        <v>580</v>
      </c>
      <c r="BF3">
        <v>491</v>
      </c>
      <c r="BG3">
        <v>628</v>
      </c>
      <c r="BH3">
        <v>495</v>
      </c>
      <c r="BI3">
        <v>676</v>
      </c>
      <c r="BJ3">
        <v>499</v>
      </c>
      <c r="BK3">
        <v>727</v>
      </c>
      <c r="BL3">
        <v>444</v>
      </c>
      <c r="BM3">
        <v>767</v>
      </c>
      <c r="BN3">
        <v>469</v>
      </c>
      <c r="BO3">
        <v>776</v>
      </c>
      <c r="BP3">
        <v>496</v>
      </c>
      <c r="BQ3">
        <v>783</v>
      </c>
      <c r="BR3">
        <v>522</v>
      </c>
      <c r="BS3">
        <v>776</v>
      </c>
      <c r="BT3">
        <v>544</v>
      </c>
      <c r="BU3">
        <v>768</v>
      </c>
      <c r="BV3">
        <v>315</v>
      </c>
      <c r="BW3">
        <v>592</v>
      </c>
      <c r="BX3">
        <v>344</v>
      </c>
      <c r="BY3">
        <v>574</v>
      </c>
      <c r="BZ3">
        <v>381</v>
      </c>
      <c r="CA3">
        <v>573</v>
      </c>
      <c r="CB3">
        <v>412</v>
      </c>
      <c r="CC3">
        <v>595</v>
      </c>
      <c r="CD3">
        <v>380</v>
      </c>
      <c r="CE3">
        <v>606</v>
      </c>
      <c r="CF3">
        <v>344</v>
      </c>
      <c r="CG3">
        <v>608</v>
      </c>
      <c r="CH3">
        <v>562</v>
      </c>
      <c r="CI3">
        <v>595</v>
      </c>
      <c r="CJ3">
        <v>594</v>
      </c>
      <c r="CK3">
        <v>574</v>
      </c>
      <c r="CL3">
        <v>630</v>
      </c>
      <c r="CM3">
        <v>574</v>
      </c>
      <c r="CN3">
        <v>659</v>
      </c>
      <c r="CO3">
        <v>592</v>
      </c>
      <c r="CP3">
        <v>631</v>
      </c>
      <c r="CQ3">
        <v>609</v>
      </c>
      <c r="CR3">
        <v>596</v>
      </c>
      <c r="CS3">
        <v>608</v>
      </c>
      <c r="CT3">
        <v>402</v>
      </c>
      <c r="CU3">
        <v>893</v>
      </c>
      <c r="CV3">
        <v>440</v>
      </c>
      <c r="CW3">
        <v>871</v>
      </c>
      <c r="CX3">
        <v>472</v>
      </c>
      <c r="CY3">
        <v>859</v>
      </c>
      <c r="CZ3">
        <v>497</v>
      </c>
      <c r="DA3">
        <v>866</v>
      </c>
      <c r="DB3">
        <v>520</v>
      </c>
      <c r="DC3">
        <v>859</v>
      </c>
      <c r="DD3">
        <v>554</v>
      </c>
      <c r="DE3">
        <v>871</v>
      </c>
      <c r="DF3">
        <v>593</v>
      </c>
      <c r="DG3">
        <v>892</v>
      </c>
      <c r="DH3">
        <v>557</v>
      </c>
      <c r="DI3">
        <v>912</v>
      </c>
      <c r="DJ3">
        <v>524</v>
      </c>
      <c r="DK3">
        <v>916</v>
      </c>
      <c r="DL3">
        <v>499</v>
      </c>
      <c r="DM3">
        <v>918</v>
      </c>
      <c r="DN3">
        <v>473</v>
      </c>
      <c r="DO3">
        <v>916</v>
      </c>
      <c r="DP3">
        <v>441</v>
      </c>
      <c r="DQ3">
        <v>911</v>
      </c>
      <c r="DR3">
        <v>421</v>
      </c>
      <c r="DS3">
        <v>891</v>
      </c>
      <c r="DT3">
        <v>472</v>
      </c>
      <c r="DU3">
        <v>885</v>
      </c>
      <c r="DV3">
        <v>497</v>
      </c>
      <c r="DW3">
        <v>888</v>
      </c>
      <c r="DX3">
        <v>521</v>
      </c>
      <c r="DY3">
        <v>884</v>
      </c>
      <c r="DZ3">
        <v>575</v>
      </c>
      <c r="EA3">
        <v>890</v>
      </c>
      <c r="EB3">
        <v>522</v>
      </c>
      <c r="EC3">
        <v>880</v>
      </c>
      <c r="ED3">
        <v>498</v>
      </c>
      <c r="EE3">
        <v>883</v>
      </c>
      <c r="EF3">
        <v>474</v>
      </c>
      <c r="EG3">
        <v>880</v>
      </c>
    </row>
    <row r="4" spans="1:137" x14ac:dyDescent="0.25">
      <c r="A4" t="s">
        <v>139</v>
      </c>
      <c r="B4">
        <v>162</v>
      </c>
      <c r="C4">
        <v>432</v>
      </c>
      <c r="D4">
        <v>162</v>
      </c>
      <c r="E4">
        <v>493</v>
      </c>
      <c r="F4">
        <v>169</v>
      </c>
      <c r="G4">
        <v>554</v>
      </c>
      <c r="H4">
        <v>175</v>
      </c>
      <c r="I4">
        <v>614</v>
      </c>
      <c r="J4">
        <v>186</v>
      </c>
      <c r="K4">
        <v>672</v>
      </c>
      <c r="L4">
        <v>215</v>
      </c>
      <c r="M4">
        <v>722</v>
      </c>
      <c r="N4">
        <v>258</v>
      </c>
      <c r="O4">
        <v>761</v>
      </c>
      <c r="P4">
        <v>307</v>
      </c>
      <c r="Q4">
        <v>791</v>
      </c>
      <c r="R4">
        <v>367</v>
      </c>
      <c r="S4">
        <v>798</v>
      </c>
      <c r="T4">
        <v>428</v>
      </c>
      <c r="U4">
        <v>793</v>
      </c>
      <c r="V4">
        <v>480</v>
      </c>
      <c r="W4">
        <v>765</v>
      </c>
      <c r="X4">
        <v>526</v>
      </c>
      <c r="Y4">
        <v>728</v>
      </c>
      <c r="Z4">
        <v>558</v>
      </c>
      <c r="AA4">
        <v>679</v>
      </c>
      <c r="AB4">
        <v>573</v>
      </c>
      <c r="AC4">
        <v>623</v>
      </c>
      <c r="AD4">
        <v>581</v>
      </c>
      <c r="AE4">
        <v>566</v>
      </c>
      <c r="AF4">
        <v>591</v>
      </c>
      <c r="AG4">
        <v>509</v>
      </c>
      <c r="AH4">
        <v>595</v>
      </c>
      <c r="AI4">
        <v>453</v>
      </c>
      <c r="AJ4">
        <v>198</v>
      </c>
      <c r="AK4">
        <v>409</v>
      </c>
      <c r="AL4">
        <v>225</v>
      </c>
      <c r="AM4">
        <v>379</v>
      </c>
      <c r="AN4">
        <v>267</v>
      </c>
      <c r="AO4">
        <v>373</v>
      </c>
      <c r="AP4">
        <v>307</v>
      </c>
      <c r="AQ4">
        <v>384</v>
      </c>
      <c r="AR4">
        <v>347</v>
      </c>
      <c r="AS4">
        <v>401</v>
      </c>
      <c r="AT4">
        <v>412</v>
      </c>
      <c r="AU4">
        <v>403</v>
      </c>
      <c r="AV4">
        <v>455</v>
      </c>
      <c r="AW4">
        <v>389</v>
      </c>
      <c r="AX4">
        <v>497</v>
      </c>
      <c r="AY4">
        <v>383</v>
      </c>
      <c r="AZ4">
        <v>538</v>
      </c>
      <c r="BA4">
        <v>393</v>
      </c>
      <c r="BB4">
        <v>564</v>
      </c>
      <c r="BC4">
        <v>427</v>
      </c>
      <c r="BD4">
        <v>376</v>
      </c>
      <c r="BE4">
        <v>435</v>
      </c>
      <c r="BF4">
        <v>373</v>
      </c>
      <c r="BG4">
        <v>472</v>
      </c>
      <c r="BH4">
        <v>370</v>
      </c>
      <c r="BI4">
        <v>509</v>
      </c>
      <c r="BJ4">
        <v>366</v>
      </c>
      <c r="BK4">
        <v>548</v>
      </c>
      <c r="BL4">
        <v>329</v>
      </c>
      <c r="BM4">
        <v>574</v>
      </c>
      <c r="BN4">
        <v>347</v>
      </c>
      <c r="BO4">
        <v>581</v>
      </c>
      <c r="BP4">
        <v>368</v>
      </c>
      <c r="BQ4">
        <v>586</v>
      </c>
      <c r="BR4">
        <v>389</v>
      </c>
      <c r="BS4">
        <v>581</v>
      </c>
      <c r="BT4">
        <v>409</v>
      </c>
      <c r="BU4">
        <v>575</v>
      </c>
      <c r="BV4">
        <v>250</v>
      </c>
      <c r="BW4">
        <v>437</v>
      </c>
      <c r="BX4">
        <v>271</v>
      </c>
      <c r="BY4">
        <v>422</v>
      </c>
      <c r="BZ4">
        <v>301</v>
      </c>
      <c r="CA4">
        <v>424</v>
      </c>
      <c r="CB4">
        <v>323</v>
      </c>
      <c r="CC4">
        <v>444</v>
      </c>
      <c r="CD4">
        <v>298</v>
      </c>
      <c r="CE4">
        <v>452</v>
      </c>
      <c r="CF4">
        <v>268</v>
      </c>
      <c r="CG4">
        <v>452</v>
      </c>
      <c r="CH4">
        <v>433</v>
      </c>
      <c r="CI4">
        <v>447</v>
      </c>
      <c r="CJ4">
        <v>456</v>
      </c>
      <c r="CK4">
        <v>427</v>
      </c>
      <c r="CL4">
        <v>485</v>
      </c>
      <c r="CM4">
        <v>428</v>
      </c>
      <c r="CN4">
        <v>508</v>
      </c>
      <c r="CO4">
        <v>446</v>
      </c>
      <c r="CP4">
        <v>487</v>
      </c>
      <c r="CQ4">
        <v>458</v>
      </c>
      <c r="CR4">
        <v>458</v>
      </c>
      <c r="CS4">
        <v>457</v>
      </c>
      <c r="CT4">
        <v>296</v>
      </c>
      <c r="CU4">
        <v>656</v>
      </c>
      <c r="CV4">
        <v>324</v>
      </c>
      <c r="CW4">
        <v>646</v>
      </c>
      <c r="CX4">
        <v>349</v>
      </c>
      <c r="CY4">
        <v>640</v>
      </c>
      <c r="CZ4">
        <v>370</v>
      </c>
      <c r="DA4">
        <v>647</v>
      </c>
      <c r="DB4">
        <v>394</v>
      </c>
      <c r="DC4">
        <v>639</v>
      </c>
      <c r="DD4">
        <v>420</v>
      </c>
      <c r="DE4">
        <v>646</v>
      </c>
      <c r="DF4">
        <v>448</v>
      </c>
      <c r="DG4">
        <v>656</v>
      </c>
      <c r="DH4">
        <v>420</v>
      </c>
      <c r="DI4">
        <v>668</v>
      </c>
      <c r="DJ4">
        <v>394</v>
      </c>
      <c r="DK4">
        <v>676</v>
      </c>
      <c r="DL4">
        <v>370</v>
      </c>
      <c r="DM4">
        <v>679</v>
      </c>
      <c r="DN4">
        <v>347</v>
      </c>
      <c r="DO4">
        <v>677</v>
      </c>
      <c r="DP4">
        <v>323</v>
      </c>
      <c r="DQ4">
        <v>669</v>
      </c>
      <c r="DR4">
        <v>310</v>
      </c>
      <c r="DS4">
        <v>657</v>
      </c>
      <c r="DT4">
        <v>348</v>
      </c>
      <c r="DU4">
        <v>654</v>
      </c>
      <c r="DV4">
        <v>370</v>
      </c>
      <c r="DW4">
        <v>657</v>
      </c>
      <c r="DX4">
        <v>394</v>
      </c>
      <c r="DY4">
        <v>653</v>
      </c>
      <c r="DZ4">
        <v>434</v>
      </c>
      <c r="EA4">
        <v>657</v>
      </c>
      <c r="EB4">
        <v>394</v>
      </c>
      <c r="EC4">
        <v>652</v>
      </c>
      <c r="ED4">
        <v>370</v>
      </c>
      <c r="EE4">
        <v>656</v>
      </c>
      <c r="EF4">
        <v>348</v>
      </c>
      <c r="EG4">
        <v>652</v>
      </c>
    </row>
    <row r="5" spans="1:137" x14ac:dyDescent="0.25">
      <c r="A5" t="s">
        <v>140</v>
      </c>
      <c r="B5">
        <v>165</v>
      </c>
      <c r="C5">
        <v>314</v>
      </c>
      <c r="D5">
        <v>174</v>
      </c>
      <c r="E5">
        <v>351</v>
      </c>
      <c r="F5">
        <v>181</v>
      </c>
      <c r="G5">
        <v>387</v>
      </c>
      <c r="H5">
        <v>192</v>
      </c>
      <c r="I5">
        <v>422</v>
      </c>
      <c r="J5">
        <v>206</v>
      </c>
      <c r="K5">
        <v>454</v>
      </c>
      <c r="L5">
        <v>227</v>
      </c>
      <c r="M5">
        <v>482</v>
      </c>
      <c r="N5">
        <v>255</v>
      </c>
      <c r="O5">
        <v>504</v>
      </c>
      <c r="P5">
        <v>287</v>
      </c>
      <c r="Q5">
        <v>518</v>
      </c>
      <c r="R5">
        <v>323</v>
      </c>
      <c r="S5">
        <v>517</v>
      </c>
      <c r="T5">
        <v>357</v>
      </c>
      <c r="U5">
        <v>510</v>
      </c>
      <c r="V5">
        <v>386</v>
      </c>
      <c r="W5">
        <v>494</v>
      </c>
      <c r="X5">
        <v>410</v>
      </c>
      <c r="Y5">
        <v>468</v>
      </c>
      <c r="Z5">
        <v>425</v>
      </c>
      <c r="AA5">
        <v>436</v>
      </c>
      <c r="AB5">
        <v>431</v>
      </c>
      <c r="AC5">
        <v>402</v>
      </c>
      <c r="AD5">
        <v>433</v>
      </c>
      <c r="AE5">
        <v>367</v>
      </c>
      <c r="AF5">
        <v>432</v>
      </c>
      <c r="AG5">
        <v>331</v>
      </c>
      <c r="AH5">
        <v>430</v>
      </c>
      <c r="AI5">
        <v>296</v>
      </c>
      <c r="AJ5">
        <v>194</v>
      </c>
      <c r="AK5">
        <v>304</v>
      </c>
      <c r="AL5">
        <v>208</v>
      </c>
      <c r="AM5">
        <v>285</v>
      </c>
      <c r="AN5">
        <v>233</v>
      </c>
      <c r="AO5">
        <v>276</v>
      </c>
      <c r="AP5">
        <v>259</v>
      </c>
      <c r="AQ5">
        <v>278</v>
      </c>
      <c r="AR5">
        <v>286</v>
      </c>
      <c r="AS5">
        <v>283</v>
      </c>
      <c r="AT5">
        <v>320</v>
      </c>
      <c r="AU5">
        <v>281</v>
      </c>
      <c r="AV5">
        <v>342</v>
      </c>
      <c r="AW5">
        <v>272</v>
      </c>
      <c r="AX5">
        <v>367</v>
      </c>
      <c r="AY5">
        <v>268</v>
      </c>
      <c r="AZ5">
        <v>391</v>
      </c>
      <c r="BA5">
        <v>273</v>
      </c>
      <c r="BB5">
        <v>406</v>
      </c>
      <c r="BC5">
        <v>290</v>
      </c>
      <c r="BD5">
        <v>305</v>
      </c>
      <c r="BE5">
        <v>298</v>
      </c>
      <c r="BF5">
        <v>307</v>
      </c>
      <c r="BG5">
        <v>323</v>
      </c>
      <c r="BH5">
        <v>310</v>
      </c>
      <c r="BI5">
        <v>349</v>
      </c>
      <c r="BJ5">
        <v>312</v>
      </c>
      <c r="BK5">
        <v>376</v>
      </c>
      <c r="BL5">
        <v>285</v>
      </c>
      <c r="BM5">
        <v>389</v>
      </c>
      <c r="BN5">
        <v>298</v>
      </c>
      <c r="BO5">
        <v>392</v>
      </c>
      <c r="BP5">
        <v>312</v>
      </c>
      <c r="BQ5">
        <v>394</v>
      </c>
      <c r="BR5">
        <v>325</v>
      </c>
      <c r="BS5">
        <v>391</v>
      </c>
      <c r="BT5">
        <v>337</v>
      </c>
      <c r="BU5">
        <v>386</v>
      </c>
      <c r="BV5">
        <v>220</v>
      </c>
      <c r="BW5">
        <v>311</v>
      </c>
      <c r="BX5">
        <v>233</v>
      </c>
      <c r="BY5">
        <v>301</v>
      </c>
      <c r="BZ5">
        <v>250</v>
      </c>
      <c r="CA5">
        <v>298</v>
      </c>
      <c r="CB5">
        <v>267</v>
      </c>
      <c r="CC5">
        <v>308</v>
      </c>
      <c r="CD5">
        <v>250</v>
      </c>
      <c r="CE5">
        <v>313</v>
      </c>
      <c r="CF5">
        <v>233</v>
      </c>
      <c r="CG5">
        <v>315</v>
      </c>
      <c r="CH5">
        <v>337</v>
      </c>
      <c r="CI5">
        <v>305</v>
      </c>
      <c r="CJ5">
        <v>352</v>
      </c>
      <c r="CK5">
        <v>293</v>
      </c>
      <c r="CL5">
        <v>369</v>
      </c>
      <c r="CM5">
        <v>292</v>
      </c>
      <c r="CN5">
        <v>384</v>
      </c>
      <c r="CO5">
        <v>302</v>
      </c>
      <c r="CP5">
        <v>370</v>
      </c>
      <c r="CQ5">
        <v>307</v>
      </c>
      <c r="CR5">
        <v>353</v>
      </c>
      <c r="CS5">
        <v>307</v>
      </c>
      <c r="CT5">
        <v>263</v>
      </c>
      <c r="CU5">
        <v>437</v>
      </c>
      <c r="CV5">
        <v>282</v>
      </c>
      <c r="CW5">
        <v>432</v>
      </c>
      <c r="CX5">
        <v>298</v>
      </c>
      <c r="CY5">
        <v>429</v>
      </c>
      <c r="CZ5">
        <v>312</v>
      </c>
      <c r="DA5">
        <v>430</v>
      </c>
      <c r="DB5">
        <v>324</v>
      </c>
      <c r="DC5">
        <v>426</v>
      </c>
      <c r="DD5">
        <v>340</v>
      </c>
      <c r="DE5">
        <v>425</v>
      </c>
      <c r="DF5">
        <v>359</v>
      </c>
      <c r="DG5">
        <v>428</v>
      </c>
      <c r="DH5">
        <v>343</v>
      </c>
      <c r="DI5">
        <v>436</v>
      </c>
      <c r="DJ5">
        <v>329</v>
      </c>
      <c r="DK5">
        <v>438</v>
      </c>
      <c r="DL5">
        <v>317</v>
      </c>
      <c r="DM5">
        <v>441</v>
      </c>
      <c r="DN5">
        <v>302</v>
      </c>
      <c r="DO5">
        <v>441</v>
      </c>
      <c r="DP5">
        <v>285</v>
      </c>
      <c r="DQ5">
        <v>442</v>
      </c>
      <c r="DR5">
        <v>270</v>
      </c>
      <c r="DS5">
        <v>436</v>
      </c>
      <c r="DT5">
        <v>299</v>
      </c>
      <c r="DU5">
        <v>433</v>
      </c>
      <c r="DV5">
        <v>313</v>
      </c>
      <c r="DW5">
        <v>434</v>
      </c>
      <c r="DX5">
        <v>325</v>
      </c>
      <c r="DY5">
        <v>430</v>
      </c>
      <c r="DZ5">
        <v>353</v>
      </c>
      <c r="EA5">
        <v>429</v>
      </c>
      <c r="EB5">
        <v>327</v>
      </c>
      <c r="EC5">
        <v>431</v>
      </c>
      <c r="ED5">
        <v>315</v>
      </c>
      <c r="EE5">
        <v>433</v>
      </c>
      <c r="EF5">
        <v>301</v>
      </c>
      <c r="EG5">
        <v>433</v>
      </c>
    </row>
    <row r="6" spans="1:137" x14ac:dyDescent="0.25">
      <c r="A6" t="s">
        <v>141</v>
      </c>
      <c r="B6">
        <v>137</v>
      </c>
      <c r="C6">
        <v>480</v>
      </c>
      <c r="D6">
        <v>142</v>
      </c>
      <c r="E6">
        <v>550</v>
      </c>
      <c r="F6">
        <v>151</v>
      </c>
      <c r="G6">
        <v>620</v>
      </c>
      <c r="H6">
        <v>163</v>
      </c>
      <c r="I6">
        <v>688</v>
      </c>
      <c r="J6">
        <v>181</v>
      </c>
      <c r="K6">
        <v>757</v>
      </c>
      <c r="L6">
        <v>220</v>
      </c>
      <c r="M6">
        <v>812</v>
      </c>
      <c r="N6">
        <v>277</v>
      </c>
      <c r="O6">
        <v>858</v>
      </c>
      <c r="P6">
        <v>346</v>
      </c>
      <c r="Q6">
        <v>893</v>
      </c>
      <c r="R6">
        <v>427</v>
      </c>
      <c r="S6">
        <v>905</v>
      </c>
      <c r="T6">
        <v>505</v>
      </c>
      <c r="U6">
        <v>898</v>
      </c>
      <c r="V6">
        <v>571</v>
      </c>
      <c r="W6">
        <v>867</v>
      </c>
      <c r="X6">
        <v>627</v>
      </c>
      <c r="Y6">
        <v>824</v>
      </c>
      <c r="Z6">
        <v>665</v>
      </c>
      <c r="AA6">
        <v>767</v>
      </c>
      <c r="AB6">
        <v>684</v>
      </c>
      <c r="AC6">
        <v>699</v>
      </c>
      <c r="AD6">
        <v>697</v>
      </c>
      <c r="AE6">
        <v>629</v>
      </c>
      <c r="AF6">
        <v>706</v>
      </c>
      <c r="AG6">
        <v>559</v>
      </c>
      <c r="AH6">
        <v>712</v>
      </c>
      <c r="AI6">
        <v>490</v>
      </c>
      <c r="AJ6">
        <v>197</v>
      </c>
      <c r="AK6">
        <v>413</v>
      </c>
      <c r="AL6">
        <v>234</v>
      </c>
      <c r="AM6">
        <v>380</v>
      </c>
      <c r="AN6">
        <v>282</v>
      </c>
      <c r="AO6">
        <v>369</v>
      </c>
      <c r="AP6">
        <v>332</v>
      </c>
      <c r="AQ6">
        <v>376</v>
      </c>
      <c r="AR6">
        <v>381</v>
      </c>
      <c r="AS6">
        <v>395</v>
      </c>
      <c r="AT6">
        <v>491</v>
      </c>
      <c r="AU6">
        <v>388</v>
      </c>
      <c r="AV6">
        <v>540</v>
      </c>
      <c r="AW6">
        <v>373</v>
      </c>
      <c r="AX6">
        <v>588</v>
      </c>
      <c r="AY6">
        <v>369</v>
      </c>
      <c r="AZ6">
        <v>632</v>
      </c>
      <c r="BA6">
        <v>383</v>
      </c>
      <c r="BB6">
        <v>661</v>
      </c>
      <c r="BC6">
        <v>418</v>
      </c>
      <c r="BD6">
        <v>440</v>
      </c>
      <c r="BE6">
        <v>445</v>
      </c>
      <c r="BF6">
        <v>441</v>
      </c>
      <c r="BG6">
        <v>484</v>
      </c>
      <c r="BH6">
        <v>442</v>
      </c>
      <c r="BI6">
        <v>520</v>
      </c>
      <c r="BJ6">
        <v>442</v>
      </c>
      <c r="BK6">
        <v>560</v>
      </c>
      <c r="BL6">
        <v>384</v>
      </c>
      <c r="BM6">
        <v>608</v>
      </c>
      <c r="BN6">
        <v>410</v>
      </c>
      <c r="BO6">
        <v>618</v>
      </c>
      <c r="BP6">
        <v>437</v>
      </c>
      <c r="BQ6">
        <v>625</v>
      </c>
      <c r="BR6">
        <v>463</v>
      </c>
      <c r="BS6">
        <v>620</v>
      </c>
      <c r="BT6">
        <v>487</v>
      </c>
      <c r="BU6">
        <v>612</v>
      </c>
      <c r="BV6">
        <v>259</v>
      </c>
      <c r="BW6">
        <v>467</v>
      </c>
      <c r="BX6">
        <v>289</v>
      </c>
      <c r="BY6">
        <v>448</v>
      </c>
      <c r="BZ6">
        <v>327</v>
      </c>
      <c r="CA6">
        <v>449</v>
      </c>
      <c r="CB6">
        <v>360</v>
      </c>
      <c r="CC6">
        <v>469</v>
      </c>
      <c r="CD6">
        <v>325</v>
      </c>
      <c r="CE6">
        <v>479</v>
      </c>
      <c r="CF6">
        <v>288</v>
      </c>
      <c r="CG6">
        <v>479</v>
      </c>
      <c r="CH6">
        <v>505</v>
      </c>
      <c r="CI6">
        <v>471</v>
      </c>
      <c r="CJ6">
        <v>538</v>
      </c>
      <c r="CK6">
        <v>452</v>
      </c>
      <c r="CL6">
        <v>575</v>
      </c>
      <c r="CM6">
        <v>452</v>
      </c>
      <c r="CN6">
        <v>605</v>
      </c>
      <c r="CO6">
        <v>473</v>
      </c>
      <c r="CP6">
        <v>576</v>
      </c>
      <c r="CQ6">
        <v>484</v>
      </c>
      <c r="CR6">
        <v>540</v>
      </c>
      <c r="CS6">
        <v>482</v>
      </c>
      <c r="CT6">
        <v>325</v>
      </c>
      <c r="CU6">
        <v>714</v>
      </c>
      <c r="CV6">
        <v>370</v>
      </c>
      <c r="CW6">
        <v>691</v>
      </c>
      <c r="CX6">
        <v>408</v>
      </c>
      <c r="CY6">
        <v>678</v>
      </c>
      <c r="CZ6">
        <v>431</v>
      </c>
      <c r="DA6">
        <v>685</v>
      </c>
      <c r="DB6">
        <v>455</v>
      </c>
      <c r="DC6">
        <v>681</v>
      </c>
      <c r="DD6">
        <v>490</v>
      </c>
      <c r="DE6">
        <v>697</v>
      </c>
      <c r="DF6">
        <v>531</v>
      </c>
      <c r="DG6">
        <v>721</v>
      </c>
      <c r="DH6">
        <v>488</v>
      </c>
      <c r="DI6">
        <v>740</v>
      </c>
      <c r="DJ6">
        <v>454</v>
      </c>
      <c r="DK6">
        <v>745</v>
      </c>
      <c r="DL6">
        <v>429</v>
      </c>
      <c r="DM6">
        <v>746</v>
      </c>
      <c r="DN6">
        <v>405</v>
      </c>
      <c r="DO6">
        <v>743</v>
      </c>
      <c r="DP6">
        <v>369</v>
      </c>
      <c r="DQ6">
        <v>734</v>
      </c>
      <c r="DR6">
        <v>343</v>
      </c>
      <c r="DS6">
        <v>715</v>
      </c>
      <c r="DT6">
        <v>407</v>
      </c>
      <c r="DU6">
        <v>705</v>
      </c>
      <c r="DV6">
        <v>430</v>
      </c>
      <c r="DW6">
        <v>707</v>
      </c>
      <c r="DX6">
        <v>454</v>
      </c>
      <c r="DY6">
        <v>707</v>
      </c>
      <c r="DZ6">
        <v>514</v>
      </c>
      <c r="EA6">
        <v>721</v>
      </c>
      <c r="EB6">
        <v>454</v>
      </c>
      <c r="EC6">
        <v>711</v>
      </c>
      <c r="ED6">
        <v>430</v>
      </c>
      <c r="EE6">
        <v>712</v>
      </c>
      <c r="EF6">
        <v>407</v>
      </c>
      <c r="EG6">
        <v>710</v>
      </c>
    </row>
    <row r="7" spans="1:137" x14ac:dyDescent="0.25">
      <c r="A7" t="s">
        <v>142</v>
      </c>
      <c r="B7">
        <v>471</v>
      </c>
      <c r="C7">
        <v>376</v>
      </c>
      <c r="D7">
        <v>474</v>
      </c>
      <c r="E7">
        <v>429</v>
      </c>
      <c r="F7">
        <v>481</v>
      </c>
      <c r="G7">
        <v>481</v>
      </c>
      <c r="H7">
        <v>491</v>
      </c>
      <c r="I7">
        <v>531</v>
      </c>
      <c r="J7">
        <v>508</v>
      </c>
      <c r="K7">
        <v>578</v>
      </c>
      <c r="L7">
        <v>536</v>
      </c>
      <c r="M7">
        <v>622</v>
      </c>
      <c r="N7">
        <v>571</v>
      </c>
      <c r="O7">
        <v>659</v>
      </c>
      <c r="P7">
        <v>612</v>
      </c>
      <c r="Q7">
        <v>686</v>
      </c>
      <c r="R7">
        <v>659</v>
      </c>
      <c r="S7">
        <v>693</v>
      </c>
      <c r="T7">
        <v>707</v>
      </c>
      <c r="U7">
        <v>685</v>
      </c>
      <c r="V7">
        <v>747</v>
      </c>
      <c r="W7">
        <v>656</v>
      </c>
      <c r="X7">
        <v>781</v>
      </c>
      <c r="Y7">
        <v>618</v>
      </c>
      <c r="Z7">
        <v>809</v>
      </c>
      <c r="AA7">
        <v>576</v>
      </c>
      <c r="AB7">
        <v>826</v>
      </c>
      <c r="AC7">
        <v>528</v>
      </c>
      <c r="AD7">
        <v>834</v>
      </c>
      <c r="AE7">
        <v>476</v>
      </c>
      <c r="AF7">
        <v>836</v>
      </c>
      <c r="AG7">
        <v>424</v>
      </c>
      <c r="AH7">
        <v>837</v>
      </c>
      <c r="AI7">
        <v>369</v>
      </c>
      <c r="AJ7">
        <v>503</v>
      </c>
      <c r="AK7">
        <v>324</v>
      </c>
      <c r="AL7">
        <v>522</v>
      </c>
      <c r="AM7">
        <v>298</v>
      </c>
      <c r="AN7">
        <v>553</v>
      </c>
      <c r="AO7">
        <v>283</v>
      </c>
      <c r="AP7">
        <v>586</v>
      </c>
      <c r="AQ7">
        <v>282</v>
      </c>
      <c r="AR7">
        <v>618</v>
      </c>
      <c r="AS7">
        <v>290</v>
      </c>
      <c r="AT7">
        <v>694</v>
      </c>
      <c r="AU7">
        <v>285</v>
      </c>
      <c r="AV7">
        <v>724</v>
      </c>
      <c r="AW7">
        <v>274</v>
      </c>
      <c r="AX7">
        <v>756</v>
      </c>
      <c r="AY7">
        <v>276</v>
      </c>
      <c r="AZ7">
        <v>786</v>
      </c>
      <c r="BA7">
        <v>291</v>
      </c>
      <c r="BB7">
        <v>805</v>
      </c>
      <c r="BC7">
        <v>316</v>
      </c>
      <c r="BD7">
        <v>655</v>
      </c>
      <c r="BE7">
        <v>337</v>
      </c>
      <c r="BF7">
        <v>655</v>
      </c>
      <c r="BG7">
        <v>374</v>
      </c>
      <c r="BH7">
        <v>654</v>
      </c>
      <c r="BI7">
        <v>411</v>
      </c>
      <c r="BJ7">
        <v>653</v>
      </c>
      <c r="BK7">
        <v>448</v>
      </c>
      <c r="BL7">
        <v>621</v>
      </c>
      <c r="BM7">
        <v>475</v>
      </c>
      <c r="BN7">
        <v>636</v>
      </c>
      <c r="BO7">
        <v>481</v>
      </c>
      <c r="BP7">
        <v>653</v>
      </c>
      <c r="BQ7">
        <v>485</v>
      </c>
      <c r="BR7">
        <v>670</v>
      </c>
      <c r="BS7">
        <v>479</v>
      </c>
      <c r="BT7">
        <v>685</v>
      </c>
      <c r="BU7">
        <v>474</v>
      </c>
      <c r="BV7">
        <v>547</v>
      </c>
      <c r="BW7">
        <v>357</v>
      </c>
      <c r="BX7">
        <v>567</v>
      </c>
      <c r="BY7">
        <v>342</v>
      </c>
      <c r="BZ7">
        <v>591</v>
      </c>
      <c r="CA7">
        <v>340</v>
      </c>
      <c r="CB7">
        <v>611</v>
      </c>
      <c r="CC7">
        <v>354</v>
      </c>
      <c r="CD7">
        <v>591</v>
      </c>
      <c r="CE7">
        <v>359</v>
      </c>
      <c r="CF7">
        <v>567</v>
      </c>
      <c r="CG7">
        <v>362</v>
      </c>
      <c r="CH7">
        <v>698</v>
      </c>
      <c r="CI7">
        <v>350</v>
      </c>
      <c r="CJ7">
        <v>718</v>
      </c>
      <c r="CK7">
        <v>337</v>
      </c>
      <c r="CL7">
        <v>742</v>
      </c>
      <c r="CM7">
        <v>337</v>
      </c>
      <c r="CN7">
        <v>761</v>
      </c>
      <c r="CO7">
        <v>351</v>
      </c>
      <c r="CP7">
        <v>742</v>
      </c>
      <c r="CQ7">
        <v>357</v>
      </c>
      <c r="CR7">
        <v>719</v>
      </c>
      <c r="CS7">
        <v>355</v>
      </c>
      <c r="CT7">
        <v>588</v>
      </c>
      <c r="CU7">
        <v>548</v>
      </c>
      <c r="CV7">
        <v>609</v>
      </c>
      <c r="CW7">
        <v>531</v>
      </c>
      <c r="CX7">
        <v>634</v>
      </c>
      <c r="CY7">
        <v>522</v>
      </c>
      <c r="CZ7">
        <v>654</v>
      </c>
      <c r="DA7">
        <v>528</v>
      </c>
      <c r="DB7">
        <v>674</v>
      </c>
      <c r="DC7">
        <v>522</v>
      </c>
      <c r="DD7">
        <v>700</v>
      </c>
      <c r="DE7">
        <v>530</v>
      </c>
      <c r="DF7">
        <v>724</v>
      </c>
      <c r="DG7">
        <v>544</v>
      </c>
      <c r="DH7">
        <v>702</v>
      </c>
      <c r="DI7">
        <v>567</v>
      </c>
      <c r="DJ7">
        <v>677</v>
      </c>
      <c r="DK7">
        <v>579</v>
      </c>
      <c r="DL7">
        <v>655</v>
      </c>
      <c r="DM7">
        <v>582</v>
      </c>
      <c r="DN7">
        <v>634</v>
      </c>
      <c r="DO7">
        <v>579</v>
      </c>
      <c r="DP7">
        <v>610</v>
      </c>
      <c r="DQ7">
        <v>569</v>
      </c>
      <c r="DR7">
        <v>601</v>
      </c>
      <c r="DS7">
        <v>549</v>
      </c>
      <c r="DT7">
        <v>634</v>
      </c>
      <c r="DU7">
        <v>544</v>
      </c>
      <c r="DV7">
        <v>654</v>
      </c>
      <c r="DW7">
        <v>545</v>
      </c>
      <c r="DX7">
        <v>674</v>
      </c>
      <c r="DY7">
        <v>544</v>
      </c>
      <c r="DZ7">
        <v>710</v>
      </c>
      <c r="EA7">
        <v>546</v>
      </c>
      <c r="EB7">
        <v>675</v>
      </c>
      <c r="EC7">
        <v>549</v>
      </c>
      <c r="ED7">
        <v>654</v>
      </c>
      <c r="EE7">
        <v>552</v>
      </c>
      <c r="EF7">
        <v>634</v>
      </c>
      <c r="EG7">
        <v>549</v>
      </c>
    </row>
    <row r="8" spans="1:137" x14ac:dyDescent="0.25">
      <c r="A8" t="s">
        <v>143</v>
      </c>
      <c r="B8">
        <v>44</v>
      </c>
      <c r="C8">
        <v>71</v>
      </c>
      <c r="D8">
        <v>45</v>
      </c>
      <c r="E8">
        <v>80</v>
      </c>
      <c r="F8">
        <v>46</v>
      </c>
      <c r="G8">
        <v>88</v>
      </c>
      <c r="H8">
        <v>47</v>
      </c>
      <c r="I8">
        <v>97</v>
      </c>
      <c r="J8">
        <v>50</v>
      </c>
      <c r="K8">
        <v>106</v>
      </c>
      <c r="L8">
        <v>55</v>
      </c>
      <c r="M8">
        <v>114</v>
      </c>
      <c r="N8">
        <v>63</v>
      </c>
      <c r="O8">
        <v>119</v>
      </c>
      <c r="P8">
        <v>74</v>
      </c>
      <c r="Q8">
        <v>122</v>
      </c>
      <c r="R8">
        <v>84</v>
      </c>
      <c r="S8">
        <v>123</v>
      </c>
      <c r="T8">
        <v>95</v>
      </c>
      <c r="U8">
        <v>123</v>
      </c>
      <c r="V8">
        <v>106</v>
      </c>
      <c r="W8">
        <v>120</v>
      </c>
      <c r="X8">
        <v>114</v>
      </c>
      <c r="Y8">
        <v>115</v>
      </c>
      <c r="Z8">
        <v>119</v>
      </c>
      <c r="AA8">
        <v>107</v>
      </c>
      <c r="AB8">
        <v>121</v>
      </c>
      <c r="AC8">
        <v>98</v>
      </c>
      <c r="AD8">
        <v>122</v>
      </c>
      <c r="AE8">
        <v>89</v>
      </c>
      <c r="AF8">
        <v>123</v>
      </c>
      <c r="AG8">
        <v>80</v>
      </c>
      <c r="AH8">
        <v>124</v>
      </c>
      <c r="AI8">
        <v>71</v>
      </c>
      <c r="AJ8">
        <v>52</v>
      </c>
      <c r="AK8">
        <v>55</v>
      </c>
      <c r="AL8">
        <v>56</v>
      </c>
      <c r="AM8">
        <v>49</v>
      </c>
      <c r="AN8">
        <v>63</v>
      </c>
      <c r="AO8">
        <v>47</v>
      </c>
      <c r="AP8">
        <v>70</v>
      </c>
      <c r="AQ8">
        <v>48</v>
      </c>
      <c r="AR8">
        <v>77</v>
      </c>
      <c r="AS8">
        <v>51</v>
      </c>
      <c r="AT8">
        <v>91</v>
      </c>
      <c r="AU8">
        <v>51</v>
      </c>
      <c r="AV8">
        <v>98</v>
      </c>
      <c r="AW8">
        <v>48</v>
      </c>
      <c r="AX8">
        <v>105</v>
      </c>
      <c r="AY8">
        <v>47</v>
      </c>
      <c r="AZ8">
        <v>112</v>
      </c>
      <c r="BA8">
        <v>50</v>
      </c>
      <c r="BB8">
        <v>116</v>
      </c>
      <c r="BC8">
        <v>56</v>
      </c>
      <c r="BD8">
        <v>84</v>
      </c>
      <c r="BE8">
        <v>59</v>
      </c>
      <c r="BF8">
        <v>84</v>
      </c>
      <c r="BG8">
        <v>64</v>
      </c>
      <c r="BH8">
        <v>84</v>
      </c>
      <c r="BI8">
        <v>69</v>
      </c>
      <c r="BJ8">
        <v>84</v>
      </c>
      <c r="BK8">
        <v>74</v>
      </c>
      <c r="BL8">
        <v>78</v>
      </c>
      <c r="BM8">
        <v>83</v>
      </c>
      <c r="BN8">
        <v>81</v>
      </c>
      <c r="BO8">
        <v>84</v>
      </c>
      <c r="BP8">
        <v>84</v>
      </c>
      <c r="BQ8">
        <v>84</v>
      </c>
      <c r="BR8">
        <v>87</v>
      </c>
      <c r="BS8">
        <v>84</v>
      </c>
      <c r="BT8">
        <v>90</v>
      </c>
      <c r="BU8">
        <v>83</v>
      </c>
      <c r="BV8">
        <v>60</v>
      </c>
      <c r="BW8">
        <v>63</v>
      </c>
      <c r="BX8">
        <v>64</v>
      </c>
      <c r="BY8">
        <v>59</v>
      </c>
      <c r="BZ8">
        <v>69</v>
      </c>
      <c r="CA8">
        <v>59</v>
      </c>
      <c r="CB8">
        <v>74</v>
      </c>
      <c r="CC8">
        <v>63</v>
      </c>
      <c r="CD8">
        <v>69</v>
      </c>
      <c r="CE8">
        <v>64</v>
      </c>
      <c r="CF8">
        <v>64</v>
      </c>
      <c r="CG8">
        <v>64</v>
      </c>
      <c r="CH8">
        <v>94</v>
      </c>
      <c r="CI8">
        <v>63</v>
      </c>
      <c r="CJ8">
        <v>99</v>
      </c>
      <c r="CK8">
        <v>60</v>
      </c>
      <c r="CL8">
        <v>105</v>
      </c>
      <c r="CM8">
        <v>60</v>
      </c>
      <c r="CN8">
        <v>109</v>
      </c>
      <c r="CO8">
        <v>64</v>
      </c>
      <c r="CP8">
        <v>105</v>
      </c>
      <c r="CQ8">
        <v>65</v>
      </c>
      <c r="CR8">
        <v>99</v>
      </c>
      <c r="CS8">
        <v>65</v>
      </c>
      <c r="CT8">
        <v>70</v>
      </c>
      <c r="CU8">
        <v>98</v>
      </c>
      <c r="CV8">
        <v>75</v>
      </c>
      <c r="CW8">
        <v>95</v>
      </c>
      <c r="CX8">
        <v>80</v>
      </c>
      <c r="CY8">
        <v>92</v>
      </c>
      <c r="CZ8">
        <v>84</v>
      </c>
      <c r="DA8">
        <v>93</v>
      </c>
      <c r="DB8">
        <v>87</v>
      </c>
      <c r="DC8">
        <v>92</v>
      </c>
      <c r="DD8">
        <v>92</v>
      </c>
      <c r="DE8">
        <v>95</v>
      </c>
      <c r="DF8">
        <v>97</v>
      </c>
      <c r="DG8">
        <v>99</v>
      </c>
      <c r="DH8">
        <v>92</v>
      </c>
      <c r="DI8">
        <v>101</v>
      </c>
      <c r="DJ8">
        <v>87</v>
      </c>
      <c r="DK8">
        <v>102</v>
      </c>
      <c r="DL8">
        <v>84</v>
      </c>
      <c r="DM8">
        <v>102</v>
      </c>
      <c r="DN8">
        <v>80</v>
      </c>
      <c r="DO8">
        <v>102</v>
      </c>
      <c r="DP8">
        <v>75</v>
      </c>
      <c r="DQ8">
        <v>101</v>
      </c>
      <c r="DR8">
        <v>72</v>
      </c>
      <c r="DS8">
        <v>98</v>
      </c>
      <c r="DT8">
        <v>80</v>
      </c>
      <c r="DU8">
        <v>96</v>
      </c>
      <c r="DV8">
        <v>84</v>
      </c>
      <c r="DW8">
        <v>97</v>
      </c>
      <c r="DX8">
        <v>87</v>
      </c>
      <c r="DY8">
        <v>97</v>
      </c>
      <c r="DZ8">
        <v>95</v>
      </c>
      <c r="EA8">
        <v>99</v>
      </c>
      <c r="EB8">
        <v>87</v>
      </c>
      <c r="EC8">
        <v>97</v>
      </c>
      <c r="ED8">
        <v>84</v>
      </c>
      <c r="EE8">
        <v>98</v>
      </c>
      <c r="EF8">
        <v>80</v>
      </c>
      <c r="EG8">
        <v>97</v>
      </c>
    </row>
    <row r="9" spans="1:137" x14ac:dyDescent="0.25">
      <c r="A9" t="s">
        <v>144</v>
      </c>
      <c r="B9">
        <v>70</v>
      </c>
      <c r="C9">
        <v>65</v>
      </c>
      <c r="D9">
        <v>72</v>
      </c>
      <c r="E9">
        <v>75</v>
      </c>
      <c r="F9">
        <v>75</v>
      </c>
      <c r="G9">
        <v>85</v>
      </c>
      <c r="H9">
        <v>77</v>
      </c>
      <c r="I9">
        <v>95</v>
      </c>
      <c r="J9">
        <v>80</v>
      </c>
      <c r="K9">
        <v>104</v>
      </c>
      <c r="L9">
        <v>85</v>
      </c>
      <c r="M9">
        <v>111</v>
      </c>
      <c r="N9">
        <v>93</v>
      </c>
      <c r="O9">
        <v>116</v>
      </c>
      <c r="P9">
        <v>103</v>
      </c>
      <c r="Q9">
        <v>119</v>
      </c>
      <c r="R9">
        <v>113</v>
      </c>
      <c r="S9">
        <v>119</v>
      </c>
      <c r="T9">
        <v>123</v>
      </c>
      <c r="U9">
        <v>117</v>
      </c>
      <c r="V9">
        <v>133</v>
      </c>
      <c r="W9">
        <v>112</v>
      </c>
      <c r="X9">
        <v>142</v>
      </c>
      <c r="Y9">
        <v>106</v>
      </c>
      <c r="Z9">
        <v>147</v>
      </c>
      <c r="AA9">
        <v>98</v>
      </c>
      <c r="AB9">
        <v>150</v>
      </c>
      <c r="AC9">
        <v>88</v>
      </c>
      <c r="AD9">
        <v>150</v>
      </c>
      <c r="AE9">
        <v>77</v>
      </c>
      <c r="AF9">
        <v>150</v>
      </c>
      <c r="AG9">
        <v>67</v>
      </c>
      <c r="AH9">
        <v>150</v>
      </c>
      <c r="AI9">
        <v>56</v>
      </c>
      <c r="AJ9">
        <v>75</v>
      </c>
      <c r="AK9">
        <v>58</v>
      </c>
      <c r="AL9">
        <v>79</v>
      </c>
      <c r="AM9">
        <v>53</v>
      </c>
      <c r="AN9">
        <v>85</v>
      </c>
      <c r="AO9">
        <v>50</v>
      </c>
      <c r="AP9">
        <v>92</v>
      </c>
      <c r="AQ9">
        <v>51</v>
      </c>
      <c r="AR9">
        <v>99</v>
      </c>
      <c r="AS9">
        <v>53</v>
      </c>
      <c r="AT9">
        <v>110</v>
      </c>
      <c r="AU9">
        <v>51</v>
      </c>
      <c r="AV9">
        <v>116</v>
      </c>
      <c r="AW9">
        <v>47</v>
      </c>
      <c r="AX9">
        <v>123</v>
      </c>
      <c r="AY9">
        <v>44</v>
      </c>
      <c r="AZ9">
        <v>131</v>
      </c>
      <c r="BA9">
        <v>44</v>
      </c>
      <c r="BB9">
        <v>138</v>
      </c>
      <c r="BC9">
        <v>48</v>
      </c>
      <c r="BD9">
        <v>105</v>
      </c>
      <c r="BE9">
        <v>57</v>
      </c>
      <c r="BF9">
        <v>106</v>
      </c>
      <c r="BG9">
        <v>63</v>
      </c>
      <c r="BH9">
        <v>106</v>
      </c>
      <c r="BI9">
        <v>69</v>
      </c>
      <c r="BJ9">
        <v>107</v>
      </c>
      <c r="BK9">
        <v>76</v>
      </c>
      <c r="BL9">
        <v>102</v>
      </c>
      <c r="BM9">
        <v>81</v>
      </c>
      <c r="BN9">
        <v>105</v>
      </c>
      <c r="BO9">
        <v>82</v>
      </c>
      <c r="BP9">
        <v>108</v>
      </c>
      <c r="BQ9">
        <v>82</v>
      </c>
      <c r="BR9">
        <v>111</v>
      </c>
      <c r="BS9">
        <v>81</v>
      </c>
      <c r="BT9">
        <v>114</v>
      </c>
      <c r="BU9">
        <v>79</v>
      </c>
      <c r="BV9">
        <v>84</v>
      </c>
      <c r="BW9">
        <v>63</v>
      </c>
      <c r="BX9">
        <v>88</v>
      </c>
      <c r="BY9">
        <v>60</v>
      </c>
      <c r="BZ9">
        <v>92</v>
      </c>
      <c r="CA9">
        <v>59</v>
      </c>
      <c r="CB9">
        <v>97</v>
      </c>
      <c r="CC9">
        <v>61</v>
      </c>
      <c r="CD9">
        <v>93</v>
      </c>
      <c r="CE9">
        <v>63</v>
      </c>
      <c r="CF9">
        <v>88</v>
      </c>
      <c r="CG9">
        <v>64</v>
      </c>
      <c r="CH9">
        <v>117</v>
      </c>
      <c r="CI9">
        <v>58</v>
      </c>
      <c r="CJ9">
        <v>121</v>
      </c>
      <c r="CK9">
        <v>56</v>
      </c>
      <c r="CL9">
        <v>125</v>
      </c>
      <c r="CM9">
        <v>55</v>
      </c>
      <c r="CN9">
        <v>130</v>
      </c>
      <c r="CO9">
        <v>56</v>
      </c>
      <c r="CP9">
        <v>126</v>
      </c>
      <c r="CQ9">
        <v>58</v>
      </c>
      <c r="CR9">
        <v>122</v>
      </c>
      <c r="CS9">
        <v>59</v>
      </c>
      <c r="CT9">
        <v>98</v>
      </c>
      <c r="CU9">
        <v>96</v>
      </c>
      <c r="CV9">
        <v>102</v>
      </c>
      <c r="CW9">
        <v>93</v>
      </c>
      <c r="CX9">
        <v>106</v>
      </c>
      <c r="CY9">
        <v>90</v>
      </c>
      <c r="CZ9">
        <v>109</v>
      </c>
      <c r="DA9">
        <v>91</v>
      </c>
      <c r="DB9">
        <v>113</v>
      </c>
      <c r="DC9">
        <v>90</v>
      </c>
      <c r="DD9">
        <v>118</v>
      </c>
      <c r="DE9">
        <v>91</v>
      </c>
      <c r="DF9">
        <v>124</v>
      </c>
      <c r="DG9">
        <v>93</v>
      </c>
      <c r="DH9">
        <v>119</v>
      </c>
      <c r="DI9">
        <v>96</v>
      </c>
      <c r="DJ9">
        <v>114</v>
      </c>
      <c r="DK9">
        <v>98</v>
      </c>
      <c r="DL9">
        <v>110</v>
      </c>
      <c r="DM9">
        <v>98</v>
      </c>
      <c r="DN9">
        <v>107</v>
      </c>
      <c r="DO9">
        <v>99</v>
      </c>
      <c r="DP9">
        <v>103</v>
      </c>
      <c r="DQ9">
        <v>98</v>
      </c>
      <c r="DR9">
        <v>100</v>
      </c>
      <c r="DS9">
        <v>96</v>
      </c>
      <c r="DT9">
        <v>106</v>
      </c>
      <c r="DU9">
        <v>94</v>
      </c>
      <c r="DV9">
        <v>110</v>
      </c>
      <c r="DW9">
        <v>94</v>
      </c>
      <c r="DX9">
        <v>113</v>
      </c>
      <c r="DY9">
        <v>93</v>
      </c>
      <c r="DZ9">
        <v>122</v>
      </c>
      <c r="EA9">
        <v>94</v>
      </c>
      <c r="EB9">
        <v>113</v>
      </c>
      <c r="EC9">
        <v>94</v>
      </c>
      <c r="ED9">
        <v>110</v>
      </c>
      <c r="EE9">
        <v>95</v>
      </c>
      <c r="EF9">
        <v>106</v>
      </c>
      <c r="EG9">
        <v>95</v>
      </c>
    </row>
    <row r="10" spans="1:137" x14ac:dyDescent="0.25">
      <c r="A10" t="s">
        <v>145</v>
      </c>
      <c r="B10">
        <v>84</v>
      </c>
      <c r="C10">
        <v>75</v>
      </c>
      <c r="D10">
        <v>84</v>
      </c>
      <c r="E10">
        <v>87</v>
      </c>
      <c r="F10">
        <v>86</v>
      </c>
      <c r="G10">
        <v>99</v>
      </c>
      <c r="H10">
        <v>88</v>
      </c>
      <c r="I10">
        <v>111</v>
      </c>
      <c r="J10">
        <v>91</v>
      </c>
      <c r="K10">
        <v>122</v>
      </c>
      <c r="L10">
        <v>96</v>
      </c>
      <c r="M10">
        <v>132</v>
      </c>
      <c r="N10">
        <v>104</v>
      </c>
      <c r="O10">
        <v>140</v>
      </c>
      <c r="P10">
        <v>115</v>
      </c>
      <c r="Q10">
        <v>145</v>
      </c>
      <c r="R10">
        <v>128</v>
      </c>
      <c r="S10">
        <v>146</v>
      </c>
      <c r="T10">
        <v>140</v>
      </c>
      <c r="U10">
        <v>145</v>
      </c>
      <c r="V10">
        <v>151</v>
      </c>
      <c r="W10">
        <v>141</v>
      </c>
      <c r="X10">
        <v>159</v>
      </c>
      <c r="Y10">
        <v>133</v>
      </c>
      <c r="Z10">
        <v>164</v>
      </c>
      <c r="AA10">
        <v>123</v>
      </c>
      <c r="AB10">
        <v>168</v>
      </c>
      <c r="AC10">
        <v>111</v>
      </c>
      <c r="AD10">
        <v>170</v>
      </c>
      <c r="AE10">
        <v>100</v>
      </c>
      <c r="AF10">
        <v>172</v>
      </c>
      <c r="AG10">
        <v>89</v>
      </c>
      <c r="AH10">
        <v>173</v>
      </c>
      <c r="AI10">
        <v>77</v>
      </c>
      <c r="AJ10">
        <v>92</v>
      </c>
      <c r="AK10">
        <v>63</v>
      </c>
      <c r="AL10">
        <v>97</v>
      </c>
      <c r="AM10">
        <v>56</v>
      </c>
      <c r="AN10">
        <v>105</v>
      </c>
      <c r="AO10">
        <v>55</v>
      </c>
      <c r="AP10">
        <v>113</v>
      </c>
      <c r="AQ10">
        <v>57</v>
      </c>
      <c r="AR10">
        <v>121</v>
      </c>
      <c r="AS10">
        <v>62</v>
      </c>
      <c r="AT10">
        <v>139</v>
      </c>
      <c r="AU10">
        <v>61</v>
      </c>
      <c r="AV10">
        <v>146</v>
      </c>
      <c r="AW10">
        <v>57</v>
      </c>
      <c r="AX10">
        <v>155</v>
      </c>
      <c r="AY10">
        <v>55</v>
      </c>
      <c r="AZ10">
        <v>162</v>
      </c>
      <c r="BA10">
        <v>59</v>
      </c>
      <c r="BB10">
        <v>166</v>
      </c>
      <c r="BC10">
        <v>66</v>
      </c>
      <c r="BD10">
        <v>129</v>
      </c>
      <c r="BE10">
        <v>71</v>
      </c>
      <c r="BF10">
        <v>129</v>
      </c>
      <c r="BG10">
        <v>77</v>
      </c>
      <c r="BH10">
        <v>129</v>
      </c>
      <c r="BI10">
        <v>84</v>
      </c>
      <c r="BJ10">
        <v>129</v>
      </c>
      <c r="BK10">
        <v>91</v>
      </c>
      <c r="BL10">
        <v>121</v>
      </c>
      <c r="BM10">
        <v>99</v>
      </c>
      <c r="BN10">
        <v>125</v>
      </c>
      <c r="BO10">
        <v>99</v>
      </c>
      <c r="BP10">
        <v>129</v>
      </c>
      <c r="BQ10">
        <v>100</v>
      </c>
      <c r="BR10">
        <v>133</v>
      </c>
      <c r="BS10">
        <v>100</v>
      </c>
      <c r="BT10">
        <v>137</v>
      </c>
      <c r="BU10">
        <v>99</v>
      </c>
      <c r="BV10">
        <v>101</v>
      </c>
      <c r="BW10">
        <v>72</v>
      </c>
      <c r="BX10">
        <v>106</v>
      </c>
      <c r="BY10">
        <v>68</v>
      </c>
      <c r="BZ10">
        <v>112</v>
      </c>
      <c r="CA10">
        <v>69</v>
      </c>
      <c r="CB10">
        <v>117</v>
      </c>
      <c r="CC10">
        <v>74</v>
      </c>
      <c r="CD10">
        <v>111</v>
      </c>
      <c r="CE10">
        <v>75</v>
      </c>
      <c r="CF10">
        <v>105</v>
      </c>
      <c r="CG10">
        <v>75</v>
      </c>
      <c r="CH10">
        <v>141</v>
      </c>
      <c r="CI10">
        <v>75</v>
      </c>
      <c r="CJ10">
        <v>147</v>
      </c>
      <c r="CK10">
        <v>70</v>
      </c>
      <c r="CL10">
        <v>153</v>
      </c>
      <c r="CM10">
        <v>70</v>
      </c>
      <c r="CN10">
        <v>157</v>
      </c>
      <c r="CO10">
        <v>75</v>
      </c>
      <c r="CP10">
        <v>153</v>
      </c>
      <c r="CQ10">
        <v>77</v>
      </c>
      <c r="CR10">
        <v>147</v>
      </c>
      <c r="CS10">
        <v>76</v>
      </c>
      <c r="CT10">
        <v>111</v>
      </c>
      <c r="CU10">
        <v>113</v>
      </c>
      <c r="CV10">
        <v>119</v>
      </c>
      <c r="CW10">
        <v>112</v>
      </c>
      <c r="CX10">
        <v>125</v>
      </c>
      <c r="CY10">
        <v>111</v>
      </c>
      <c r="CZ10">
        <v>129</v>
      </c>
      <c r="DA10">
        <v>112</v>
      </c>
      <c r="DB10">
        <v>133</v>
      </c>
      <c r="DC10">
        <v>112</v>
      </c>
      <c r="DD10">
        <v>139</v>
      </c>
      <c r="DE10">
        <v>113</v>
      </c>
      <c r="DF10">
        <v>146</v>
      </c>
      <c r="DG10">
        <v>115</v>
      </c>
      <c r="DH10">
        <v>139</v>
      </c>
      <c r="DI10">
        <v>120</v>
      </c>
      <c r="DJ10">
        <v>133</v>
      </c>
      <c r="DK10">
        <v>121</v>
      </c>
      <c r="DL10">
        <v>128</v>
      </c>
      <c r="DM10">
        <v>121</v>
      </c>
      <c r="DN10">
        <v>124</v>
      </c>
      <c r="DO10">
        <v>120</v>
      </c>
      <c r="DP10">
        <v>118</v>
      </c>
      <c r="DQ10">
        <v>119</v>
      </c>
      <c r="DR10">
        <v>114</v>
      </c>
      <c r="DS10">
        <v>114</v>
      </c>
      <c r="DT10">
        <v>125</v>
      </c>
      <c r="DU10">
        <v>115</v>
      </c>
      <c r="DV10">
        <v>129</v>
      </c>
      <c r="DW10">
        <v>116</v>
      </c>
      <c r="DX10">
        <v>133</v>
      </c>
      <c r="DY10">
        <v>116</v>
      </c>
      <c r="DZ10">
        <v>143</v>
      </c>
      <c r="EA10">
        <v>115</v>
      </c>
      <c r="EB10">
        <v>133</v>
      </c>
      <c r="EC10">
        <v>116</v>
      </c>
      <c r="ED10">
        <v>129</v>
      </c>
      <c r="EE10">
        <v>116</v>
      </c>
      <c r="EF10">
        <v>124</v>
      </c>
      <c r="EG10">
        <v>115</v>
      </c>
    </row>
    <row r="11" spans="1:137" x14ac:dyDescent="0.25">
      <c r="A11" t="s">
        <v>146</v>
      </c>
      <c r="B11">
        <v>47</v>
      </c>
      <c r="C11">
        <v>143</v>
      </c>
      <c r="D11">
        <v>49</v>
      </c>
      <c r="E11">
        <v>162</v>
      </c>
      <c r="F11">
        <v>51</v>
      </c>
      <c r="G11">
        <v>181</v>
      </c>
      <c r="H11">
        <v>55</v>
      </c>
      <c r="I11">
        <v>200</v>
      </c>
      <c r="J11">
        <v>61</v>
      </c>
      <c r="K11">
        <v>218</v>
      </c>
      <c r="L11">
        <v>71</v>
      </c>
      <c r="M11">
        <v>234</v>
      </c>
      <c r="N11">
        <v>85</v>
      </c>
      <c r="O11">
        <v>247</v>
      </c>
      <c r="P11">
        <v>101</v>
      </c>
      <c r="Q11">
        <v>257</v>
      </c>
      <c r="R11">
        <v>121</v>
      </c>
      <c r="S11">
        <v>259</v>
      </c>
      <c r="T11">
        <v>141</v>
      </c>
      <c r="U11">
        <v>257</v>
      </c>
      <c r="V11">
        <v>159</v>
      </c>
      <c r="W11">
        <v>247</v>
      </c>
      <c r="X11">
        <v>175</v>
      </c>
      <c r="Y11">
        <v>234</v>
      </c>
      <c r="Z11">
        <v>186</v>
      </c>
      <c r="AA11">
        <v>218</v>
      </c>
      <c r="AB11">
        <v>192</v>
      </c>
      <c r="AC11">
        <v>199</v>
      </c>
      <c r="AD11">
        <v>196</v>
      </c>
      <c r="AE11">
        <v>180</v>
      </c>
      <c r="AF11">
        <v>198</v>
      </c>
      <c r="AG11">
        <v>158</v>
      </c>
      <c r="AH11">
        <v>200</v>
      </c>
      <c r="AI11">
        <v>137</v>
      </c>
      <c r="AJ11">
        <v>55</v>
      </c>
      <c r="AK11">
        <v>121</v>
      </c>
      <c r="AL11">
        <v>62</v>
      </c>
      <c r="AM11">
        <v>110</v>
      </c>
      <c r="AN11">
        <v>75</v>
      </c>
      <c r="AO11">
        <v>105</v>
      </c>
      <c r="AP11">
        <v>89</v>
      </c>
      <c r="AQ11">
        <v>106</v>
      </c>
      <c r="AR11">
        <v>102</v>
      </c>
      <c r="AS11">
        <v>110</v>
      </c>
      <c r="AT11">
        <v>130</v>
      </c>
      <c r="AU11">
        <v>109</v>
      </c>
      <c r="AV11">
        <v>145</v>
      </c>
      <c r="AW11">
        <v>104</v>
      </c>
      <c r="AX11">
        <v>160</v>
      </c>
      <c r="AY11">
        <v>103</v>
      </c>
      <c r="AZ11">
        <v>174</v>
      </c>
      <c r="BA11">
        <v>108</v>
      </c>
      <c r="BB11">
        <v>182</v>
      </c>
      <c r="BC11">
        <v>120</v>
      </c>
      <c r="BD11">
        <v>116</v>
      </c>
      <c r="BE11">
        <v>123</v>
      </c>
      <c r="BF11">
        <v>116</v>
      </c>
      <c r="BG11">
        <v>135</v>
      </c>
      <c r="BH11">
        <v>116</v>
      </c>
      <c r="BI11">
        <v>146</v>
      </c>
      <c r="BJ11">
        <v>116</v>
      </c>
      <c r="BK11">
        <v>158</v>
      </c>
      <c r="BL11">
        <v>102</v>
      </c>
      <c r="BM11">
        <v>170</v>
      </c>
      <c r="BN11">
        <v>109</v>
      </c>
      <c r="BO11">
        <v>172</v>
      </c>
      <c r="BP11">
        <v>116</v>
      </c>
      <c r="BQ11">
        <v>174</v>
      </c>
      <c r="BR11">
        <v>124</v>
      </c>
      <c r="BS11">
        <v>172</v>
      </c>
      <c r="BT11">
        <v>131</v>
      </c>
      <c r="BU11">
        <v>170</v>
      </c>
      <c r="BV11">
        <v>72</v>
      </c>
      <c r="BW11">
        <v>130</v>
      </c>
      <c r="BX11">
        <v>79</v>
      </c>
      <c r="BY11">
        <v>125</v>
      </c>
      <c r="BZ11">
        <v>88</v>
      </c>
      <c r="CA11">
        <v>125</v>
      </c>
      <c r="CB11">
        <v>96</v>
      </c>
      <c r="CC11">
        <v>129</v>
      </c>
      <c r="CD11">
        <v>88</v>
      </c>
      <c r="CE11">
        <v>131</v>
      </c>
      <c r="CF11">
        <v>79</v>
      </c>
      <c r="CG11">
        <v>132</v>
      </c>
      <c r="CH11">
        <v>138</v>
      </c>
      <c r="CI11">
        <v>128</v>
      </c>
      <c r="CJ11">
        <v>146</v>
      </c>
      <c r="CK11">
        <v>123</v>
      </c>
      <c r="CL11">
        <v>156</v>
      </c>
      <c r="CM11">
        <v>124</v>
      </c>
      <c r="CN11">
        <v>163</v>
      </c>
      <c r="CO11">
        <v>128</v>
      </c>
      <c r="CP11">
        <v>156</v>
      </c>
      <c r="CQ11">
        <v>130</v>
      </c>
      <c r="CR11">
        <v>147</v>
      </c>
      <c r="CS11">
        <v>130</v>
      </c>
      <c r="CT11">
        <v>93</v>
      </c>
      <c r="CU11">
        <v>204</v>
      </c>
      <c r="CV11">
        <v>101</v>
      </c>
      <c r="CW11">
        <v>197</v>
      </c>
      <c r="CX11">
        <v>110</v>
      </c>
      <c r="CY11">
        <v>194</v>
      </c>
      <c r="CZ11">
        <v>117</v>
      </c>
      <c r="DA11">
        <v>195</v>
      </c>
      <c r="DB11">
        <v>125</v>
      </c>
      <c r="DC11">
        <v>193</v>
      </c>
      <c r="DD11">
        <v>135</v>
      </c>
      <c r="DE11">
        <v>196</v>
      </c>
      <c r="DF11">
        <v>147</v>
      </c>
      <c r="DG11">
        <v>202</v>
      </c>
      <c r="DH11">
        <v>136</v>
      </c>
      <c r="DI11">
        <v>208</v>
      </c>
      <c r="DJ11">
        <v>126</v>
      </c>
      <c r="DK11">
        <v>210</v>
      </c>
      <c r="DL11">
        <v>118</v>
      </c>
      <c r="DM11">
        <v>212</v>
      </c>
      <c r="DN11">
        <v>111</v>
      </c>
      <c r="DO11">
        <v>211</v>
      </c>
      <c r="DP11">
        <v>102</v>
      </c>
      <c r="DQ11">
        <v>209</v>
      </c>
      <c r="DR11">
        <v>98</v>
      </c>
      <c r="DS11">
        <v>204</v>
      </c>
      <c r="DT11">
        <v>110</v>
      </c>
      <c r="DU11">
        <v>201</v>
      </c>
      <c r="DV11">
        <v>117</v>
      </c>
      <c r="DW11">
        <v>201</v>
      </c>
      <c r="DX11">
        <v>125</v>
      </c>
      <c r="DY11">
        <v>200</v>
      </c>
      <c r="DZ11">
        <v>142</v>
      </c>
      <c r="EA11">
        <v>202</v>
      </c>
      <c r="EB11">
        <v>126</v>
      </c>
      <c r="EC11">
        <v>202</v>
      </c>
      <c r="ED11">
        <v>118</v>
      </c>
      <c r="EE11">
        <v>203</v>
      </c>
      <c r="EF11">
        <v>110</v>
      </c>
      <c r="EG11">
        <v>202</v>
      </c>
    </row>
    <row r="12" spans="1:137" x14ac:dyDescent="0.25">
      <c r="A12" t="s">
        <v>147</v>
      </c>
      <c r="B12">
        <v>129</v>
      </c>
      <c r="C12">
        <v>115</v>
      </c>
      <c r="D12">
        <v>130</v>
      </c>
      <c r="E12">
        <v>134</v>
      </c>
      <c r="F12">
        <v>133</v>
      </c>
      <c r="G12">
        <v>152</v>
      </c>
      <c r="H12">
        <v>135</v>
      </c>
      <c r="I12">
        <v>170</v>
      </c>
      <c r="J12">
        <v>139</v>
      </c>
      <c r="K12">
        <v>188</v>
      </c>
      <c r="L12">
        <v>146</v>
      </c>
      <c r="M12">
        <v>205</v>
      </c>
      <c r="N12">
        <v>157</v>
      </c>
      <c r="O12">
        <v>220</v>
      </c>
      <c r="P12">
        <v>171</v>
      </c>
      <c r="Q12">
        <v>231</v>
      </c>
      <c r="R12">
        <v>189</v>
      </c>
      <c r="S12">
        <v>235</v>
      </c>
      <c r="T12">
        <v>209</v>
      </c>
      <c r="U12">
        <v>234</v>
      </c>
      <c r="V12">
        <v>226</v>
      </c>
      <c r="W12">
        <v>226</v>
      </c>
      <c r="X12">
        <v>241</v>
      </c>
      <c r="Y12">
        <v>212</v>
      </c>
      <c r="Z12">
        <v>252</v>
      </c>
      <c r="AA12">
        <v>195</v>
      </c>
      <c r="AB12">
        <v>258</v>
      </c>
      <c r="AC12">
        <v>177</v>
      </c>
      <c r="AD12">
        <v>262</v>
      </c>
      <c r="AE12">
        <v>158</v>
      </c>
      <c r="AF12">
        <v>265</v>
      </c>
      <c r="AG12">
        <v>139</v>
      </c>
      <c r="AH12">
        <v>268</v>
      </c>
      <c r="AI12">
        <v>120</v>
      </c>
      <c r="AJ12">
        <v>140</v>
      </c>
      <c r="AK12">
        <v>106</v>
      </c>
      <c r="AL12">
        <v>147</v>
      </c>
      <c r="AM12">
        <v>98</v>
      </c>
      <c r="AN12">
        <v>159</v>
      </c>
      <c r="AO12">
        <v>94</v>
      </c>
      <c r="AP12">
        <v>171</v>
      </c>
      <c r="AQ12">
        <v>95</v>
      </c>
      <c r="AR12">
        <v>181</v>
      </c>
      <c r="AS12">
        <v>100</v>
      </c>
      <c r="AT12">
        <v>209</v>
      </c>
      <c r="AU12">
        <v>100</v>
      </c>
      <c r="AV12">
        <v>221</v>
      </c>
      <c r="AW12">
        <v>96</v>
      </c>
      <c r="AX12">
        <v>234</v>
      </c>
      <c r="AY12">
        <v>97</v>
      </c>
      <c r="AZ12">
        <v>246</v>
      </c>
      <c r="BA12">
        <v>102</v>
      </c>
      <c r="BB12">
        <v>254</v>
      </c>
      <c r="BC12">
        <v>112</v>
      </c>
      <c r="BD12">
        <v>194</v>
      </c>
      <c r="BE12">
        <v>115</v>
      </c>
      <c r="BF12">
        <v>193</v>
      </c>
      <c r="BG12">
        <v>131</v>
      </c>
      <c r="BH12">
        <v>192</v>
      </c>
      <c r="BI12">
        <v>146</v>
      </c>
      <c r="BJ12">
        <v>191</v>
      </c>
      <c r="BK12">
        <v>161</v>
      </c>
      <c r="BL12">
        <v>178</v>
      </c>
      <c r="BM12">
        <v>163</v>
      </c>
      <c r="BN12">
        <v>184</v>
      </c>
      <c r="BO12">
        <v>167</v>
      </c>
      <c r="BP12">
        <v>191</v>
      </c>
      <c r="BQ12">
        <v>170</v>
      </c>
      <c r="BR12">
        <v>199</v>
      </c>
      <c r="BS12">
        <v>168</v>
      </c>
      <c r="BT12">
        <v>206</v>
      </c>
      <c r="BU12">
        <v>166</v>
      </c>
      <c r="BV12">
        <v>153</v>
      </c>
      <c r="BW12">
        <v>117</v>
      </c>
      <c r="BX12">
        <v>160</v>
      </c>
      <c r="BY12">
        <v>113</v>
      </c>
      <c r="BZ12">
        <v>169</v>
      </c>
      <c r="CA12">
        <v>114</v>
      </c>
      <c r="CB12">
        <v>176</v>
      </c>
      <c r="CC12">
        <v>120</v>
      </c>
      <c r="CD12">
        <v>168</v>
      </c>
      <c r="CE12">
        <v>122</v>
      </c>
      <c r="CF12">
        <v>158</v>
      </c>
      <c r="CG12">
        <v>121</v>
      </c>
      <c r="CH12">
        <v>214</v>
      </c>
      <c r="CI12">
        <v>122</v>
      </c>
      <c r="CJ12">
        <v>222</v>
      </c>
      <c r="CK12">
        <v>116</v>
      </c>
      <c r="CL12">
        <v>231</v>
      </c>
      <c r="CM12">
        <v>116</v>
      </c>
      <c r="CN12">
        <v>239</v>
      </c>
      <c r="CO12">
        <v>121</v>
      </c>
      <c r="CP12">
        <v>232</v>
      </c>
      <c r="CQ12">
        <v>125</v>
      </c>
      <c r="CR12">
        <v>223</v>
      </c>
      <c r="CS12">
        <v>124</v>
      </c>
      <c r="CT12">
        <v>165</v>
      </c>
      <c r="CU12">
        <v>184</v>
      </c>
      <c r="CV12">
        <v>174</v>
      </c>
      <c r="CW12">
        <v>183</v>
      </c>
      <c r="CX12">
        <v>182</v>
      </c>
      <c r="CY12">
        <v>182</v>
      </c>
      <c r="CZ12">
        <v>190</v>
      </c>
      <c r="DA12">
        <v>186</v>
      </c>
      <c r="DB12">
        <v>198</v>
      </c>
      <c r="DC12">
        <v>183</v>
      </c>
      <c r="DD12">
        <v>207</v>
      </c>
      <c r="DE12">
        <v>186</v>
      </c>
      <c r="DF12">
        <v>219</v>
      </c>
      <c r="DG12">
        <v>187</v>
      </c>
      <c r="DH12">
        <v>207</v>
      </c>
      <c r="DI12">
        <v>196</v>
      </c>
      <c r="DJ12">
        <v>197</v>
      </c>
      <c r="DK12">
        <v>199</v>
      </c>
      <c r="DL12">
        <v>189</v>
      </c>
      <c r="DM12">
        <v>200</v>
      </c>
      <c r="DN12">
        <v>181</v>
      </c>
      <c r="DO12">
        <v>198</v>
      </c>
      <c r="DP12">
        <v>172</v>
      </c>
      <c r="DQ12">
        <v>193</v>
      </c>
      <c r="DR12">
        <v>168</v>
      </c>
      <c r="DS12">
        <v>185</v>
      </c>
      <c r="DT12">
        <v>182</v>
      </c>
      <c r="DU12">
        <v>188</v>
      </c>
      <c r="DV12">
        <v>190</v>
      </c>
      <c r="DW12">
        <v>190</v>
      </c>
      <c r="DX12">
        <v>198</v>
      </c>
      <c r="DY12">
        <v>190</v>
      </c>
      <c r="DZ12">
        <v>214</v>
      </c>
      <c r="EA12">
        <v>189</v>
      </c>
      <c r="EB12">
        <v>197</v>
      </c>
      <c r="EC12">
        <v>190</v>
      </c>
      <c r="ED12">
        <v>190</v>
      </c>
      <c r="EE12">
        <v>190</v>
      </c>
      <c r="EF12">
        <v>181</v>
      </c>
      <c r="EG12">
        <v>188</v>
      </c>
    </row>
    <row r="13" spans="1:137" x14ac:dyDescent="0.25">
      <c r="A13" t="s">
        <v>148</v>
      </c>
      <c r="B13">
        <v>300</v>
      </c>
      <c r="C13">
        <v>233</v>
      </c>
      <c r="D13">
        <v>305</v>
      </c>
      <c r="E13">
        <v>254</v>
      </c>
      <c r="F13">
        <v>313</v>
      </c>
      <c r="G13">
        <v>275</v>
      </c>
      <c r="H13">
        <v>319</v>
      </c>
      <c r="I13">
        <v>297</v>
      </c>
      <c r="J13">
        <v>329</v>
      </c>
      <c r="K13">
        <v>317</v>
      </c>
      <c r="L13">
        <v>344</v>
      </c>
      <c r="M13">
        <v>335</v>
      </c>
      <c r="N13">
        <v>364</v>
      </c>
      <c r="O13">
        <v>350</v>
      </c>
      <c r="P13">
        <v>386</v>
      </c>
      <c r="Q13">
        <v>362</v>
      </c>
      <c r="R13">
        <v>411</v>
      </c>
      <c r="S13">
        <v>363</v>
      </c>
      <c r="T13">
        <v>436</v>
      </c>
      <c r="U13">
        <v>357</v>
      </c>
      <c r="V13">
        <v>457</v>
      </c>
      <c r="W13">
        <v>341</v>
      </c>
      <c r="X13">
        <v>475</v>
      </c>
      <c r="Y13">
        <v>323</v>
      </c>
      <c r="Z13">
        <v>489</v>
      </c>
      <c r="AA13">
        <v>301</v>
      </c>
      <c r="AB13">
        <v>495</v>
      </c>
      <c r="AC13">
        <v>277</v>
      </c>
      <c r="AD13">
        <v>496</v>
      </c>
      <c r="AE13">
        <v>252</v>
      </c>
      <c r="AF13">
        <v>495</v>
      </c>
      <c r="AG13">
        <v>227</v>
      </c>
      <c r="AH13">
        <v>493</v>
      </c>
      <c r="AI13">
        <v>203</v>
      </c>
      <c r="AJ13">
        <v>310</v>
      </c>
      <c r="AK13">
        <v>212</v>
      </c>
      <c r="AL13">
        <v>319</v>
      </c>
      <c r="AM13">
        <v>200</v>
      </c>
      <c r="AN13">
        <v>333</v>
      </c>
      <c r="AO13">
        <v>195</v>
      </c>
      <c r="AP13">
        <v>350</v>
      </c>
      <c r="AQ13">
        <v>194</v>
      </c>
      <c r="AR13">
        <v>367</v>
      </c>
      <c r="AS13">
        <v>197</v>
      </c>
      <c r="AT13">
        <v>394</v>
      </c>
      <c r="AU13">
        <v>194</v>
      </c>
      <c r="AV13">
        <v>409</v>
      </c>
      <c r="AW13">
        <v>184</v>
      </c>
      <c r="AX13">
        <v>427</v>
      </c>
      <c r="AY13">
        <v>179</v>
      </c>
      <c r="AZ13">
        <v>446</v>
      </c>
      <c r="BA13">
        <v>180</v>
      </c>
      <c r="BB13">
        <v>463</v>
      </c>
      <c r="BC13">
        <v>186</v>
      </c>
      <c r="BD13">
        <v>382</v>
      </c>
      <c r="BE13">
        <v>212</v>
      </c>
      <c r="BF13">
        <v>384</v>
      </c>
      <c r="BG13">
        <v>228</v>
      </c>
      <c r="BH13">
        <v>385</v>
      </c>
      <c r="BI13">
        <v>243</v>
      </c>
      <c r="BJ13">
        <v>387</v>
      </c>
      <c r="BK13">
        <v>259</v>
      </c>
      <c r="BL13">
        <v>376</v>
      </c>
      <c r="BM13">
        <v>276</v>
      </c>
      <c r="BN13">
        <v>384</v>
      </c>
      <c r="BO13">
        <v>278</v>
      </c>
      <c r="BP13">
        <v>392</v>
      </c>
      <c r="BQ13">
        <v>278</v>
      </c>
      <c r="BR13">
        <v>401</v>
      </c>
      <c r="BS13">
        <v>274</v>
      </c>
      <c r="BT13">
        <v>410</v>
      </c>
      <c r="BU13">
        <v>269</v>
      </c>
      <c r="BV13">
        <v>332</v>
      </c>
      <c r="BW13">
        <v>229</v>
      </c>
      <c r="BX13">
        <v>339</v>
      </c>
      <c r="BY13">
        <v>222</v>
      </c>
      <c r="BZ13">
        <v>350</v>
      </c>
      <c r="CA13">
        <v>219</v>
      </c>
      <c r="CB13">
        <v>362</v>
      </c>
      <c r="CC13">
        <v>222</v>
      </c>
      <c r="CD13">
        <v>352</v>
      </c>
      <c r="CE13">
        <v>226</v>
      </c>
      <c r="CF13">
        <v>342</v>
      </c>
      <c r="CG13">
        <v>230</v>
      </c>
      <c r="CH13">
        <v>412</v>
      </c>
      <c r="CI13">
        <v>213</v>
      </c>
      <c r="CJ13">
        <v>421</v>
      </c>
      <c r="CK13">
        <v>207</v>
      </c>
      <c r="CL13">
        <v>432</v>
      </c>
      <c r="CM13">
        <v>205</v>
      </c>
      <c r="CN13">
        <v>443</v>
      </c>
      <c r="CO13">
        <v>208</v>
      </c>
      <c r="CP13">
        <v>433</v>
      </c>
      <c r="CQ13">
        <v>212</v>
      </c>
      <c r="CR13">
        <v>423</v>
      </c>
      <c r="CS13">
        <v>214</v>
      </c>
      <c r="CT13">
        <v>371</v>
      </c>
      <c r="CU13">
        <v>312</v>
      </c>
      <c r="CV13">
        <v>382</v>
      </c>
      <c r="CW13">
        <v>304</v>
      </c>
      <c r="CX13">
        <v>390</v>
      </c>
      <c r="CY13">
        <v>297</v>
      </c>
      <c r="CZ13">
        <v>398</v>
      </c>
      <c r="DA13">
        <v>298</v>
      </c>
      <c r="DB13">
        <v>406</v>
      </c>
      <c r="DC13">
        <v>294</v>
      </c>
      <c r="DD13">
        <v>418</v>
      </c>
      <c r="DE13">
        <v>295</v>
      </c>
      <c r="DF13">
        <v>434</v>
      </c>
      <c r="DG13">
        <v>297</v>
      </c>
      <c r="DH13">
        <v>422</v>
      </c>
      <c r="DI13">
        <v>306</v>
      </c>
      <c r="DJ13">
        <v>412</v>
      </c>
      <c r="DK13">
        <v>312</v>
      </c>
      <c r="DL13">
        <v>404</v>
      </c>
      <c r="DM13">
        <v>315</v>
      </c>
      <c r="DN13">
        <v>396</v>
      </c>
      <c r="DO13">
        <v>316</v>
      </c>
      <c r="DP13">
        <v>385</v>
      </c>
      <c r="DQ13">
        <v>316</v>
      </c>
      <c r="DR13">
        <v>376</v>
      </c>
      <c r="DS13">
        <v>311</v>
      </c>
      <c r="DT13">
        <v>392</v>
      </c>
      <c r="DU13">
        <v>305</v>
      </c>
      <c r="DV13">
        <v>400</v>
      </c>
      <c r="DW13">
        <v>304</v>
      </c>
      <c r="DX13">
        <v>408</v>
      </c>
      <c r="DY13">
        <v>302</v>
      </c>
      <c r="DZ13">
        <v>428</v>
      </c>
      <c r="EA13">
        <v>298</v>
      </c>
      <c r="EB13">
        <v>409</v>
      </c>
      <c r="EC13">
        <v>302</v>
      </c>
      <c r="ED13">
        <v>401</v>
      </c>
      <c r="EE13">
        <v>305</v>
      </c>
      <c r="EF13">
        <v>393</v>
      </c>
      <c r="EG13">
        <v>305</v>
      </c>
    </row>
    <row r="14" spans="1:137" x14ac:dyDescent="0.25">
      <c r="A14" t="s">
        <v>149</v>
      </c>
      <c r="B14">
        <v>67</v>
      </c>
      <c r="C14">
        <v>178</v>
      </c>
      <c r="D14">
        <v>69</v>
      </c>
      <c r="E14">
        <v>206</v>
      </c>
      <c r="F14">
        <v>73</v>
      </c>
      <c r="G14">
        <v>232</v>
      </c>
      <c r="H14">
        <v>80</v>
      </c>
      <c r="I14">
        <v>258</v>
      </c>
      <c r="J14">
        <v>88</v>
      </c>
      <c r="K14">
        <v>283</v>
      </c>
      <c r="L14">
        <v>102</v>
      </c>
      <c r="M14">
        <v>305</v>
      </c>
      <c r="N14">
        <v>119</v>
      </c>
      <c r="O14">
        <v>324</v>
      </c>
      <c r="P14">
        <v>139</v>
      </c>
      <c r="Q14">
        <v>338</v>
      </c>
      <c r="R14">
        <v>164</v>
      </c>
      <c r="S14">
        <v>342</v>
      </c>
      <c r="T14">
        <v>190</v>
      </c>
      <c r="U14">
        <v>339</v>
      </c>
      <c r="V14">
        <v>213</v>
      </c>
      <c r="W14">
        <v>326</v>
      </c>
      <c r="X14">
        <v>234</v>
      </c>
      <c r="Y14">
        <v>309</v>
      </c>
      <c r="Z14">
        <v>250</v>
      </c>
      <c r="AA14">
        <v>289</v>
      </c>
      <c r="AB14">
        <v>261</v>
      </c>
      <c r="AC14">
        <v>265</v>
      </c>
      <c r="AD14">
        <v>268</v>
      </c>
      <c r="AE14">
        <v>239</v>
      </c>
      <c r="AF14">
        <v>273</v>
      </c>
      <c r="AG14">
        <v>213</v>
      </c>
      <c r="AH14">
        <v>278</v>
      </c>
      <c r="AI14">
        <v>185</v>
      </c>
      <c r="AJ14">
        <v>80</v>
      </c>
      <c r="AK14">
        <v>163</v>
      </c>
      <c r="AL14">
        <v>93</v>
      </c>
      <c r="AM14">
        <v>151</v>
      </c>
      <c r="AN14">
        <v>111</v>
      </c>
      <c r="AO14">
        <v>147</v>
      </c>
      <c r="AP14">
        <v>130</v>
      </c>
      <c r="AQ14">
        <v>150</v>
      </c>
      <c r="AR14">
        <v>148</v>
      </c>
      <c r="AS14">
        <v>157</v>
      </c>
      <c r="AT14">
        <v>183</v>
      </c>
      <c r="AU14">
        <v>157</v>
      </c>
      <c r="AV14">
        <v>204</v>
      </c>
      <c r="AW14">
        <v>154</v>
      </c>
      <c r="AX14">
        <v>224</v>
      </c>
      <c r="AY14">
        <v>154</v>
      </c>
      <c r="AZ14">
        <v>243</v>
      </c>
      <c r="BA14">
        <v>160</v>
      </c>
      <c r="BB14">
        <v>255</v>
      </c>
      <c r="BC14">
        <v>174</v>
      </c>
      <c r="BD14">
        <v>166</v>
      </c>
      <c r="BE14">
        <v>179</v>
      </c>
      <c r="BF14">
        <v>165</v>
      </c>
      <c r="BG14">
        <v>197</v>
      </c>
      <c r="BH14">
        <v>164</v>
      </c>
      <c r="BI14">
        <v>214</v>
      </c>
      <c r="BJ14">
        <v>163</v>
      </c>
      <c r="BK14">
        <v>233</v>
      </c>
      <c r="BL14">
        <v>143</v>
      </c>
      <c r="BM14">
        <v>243</v>
      </c>
      <c r="BN14">
        <v>152</v>
      </c>
      <c r="BO14">
        <v>246</v>
      </c>
      <c r="BP14">
        <v>162</v>
      </c>
      <c r="BQ14">
        <v>249</v>
      </c>
      <c r="BR14">
        <v>173</v>
      </c>
      <c r="BS14">
        <v>247</v>
      </c>
      <c r="BT14">
        <v>183</v>
      </c>
      <c r="BU14">
        <v>245</v>
      </c>
      <c r="BV14">
        <v>102</v>
      </c>
      <c r="BW14">
        <v>179</v>
      </c>
      <c r="BX14">
        <v>113</v>
      </c>
      <c r="BY14">
        <v>172</v>
      </c>
      <c r="BZ14">
        <v>126</v>
      </c>
      <c r="CA14">
        <v>173</v>
      </c>
      <c r="CB14">
        <v>138</v>
      </c>
      <c r="CC14">
        <v>182</v>
      </c>
      <c r="CD14">
        <v>125</v>
      </c>
      <c r="CE14">
        <v>185</v>
      </c>
      <c r="CF14">
        <v>111</v>
      </c>
      <c r="CG14">
        <v>186</v>
      </c>
      <c r="CH14">
        <v>196</v>
      </c>
      <c r="CI14">
        <v>185</v>
      </c>
      <c r="CJ14">
        <v>207</v>
      </c>
      <c r="CK14">
        <v>177</v>
      </c>
      <c r="CL14">
        <v>221</v>
      </c>
      <c r="CM14">
        <v>179</v>
      </c>
      <c r="CN14">
        <v>232</v>
      </c>
      <c r="CO14">
        <v>187</v>
      </c>
      <c r="CP14">
        <v>221</v>
      </c>
      <c r="CQ14">
        <v>192</v>
      </c>
      <c r="CR14">
        <v>207</v>
      </c>
      <c r="CS14">
        <v>190</v>
      </c>
      <c r="CT14">
        <v>132</v>
      </c>
      <c r="CU14">
        <v>276</v>
      </c>
      <c r="CV14">
        <v>143</v>
      </c>
      <c r="CW14">
        <v>271</v>
      </c>
      <c r="CX14">
        <v>153</v>
      </c>
      <c r="CY14">
        <v>268</v>
      </c>
      <c r="CZ14">
        <v>161</v>
      </c>
      <c r="DA14">
        <v>272</v>
      </c>
      <c r="DB14">
        <v>170</v>
      </c>
      <c r="DC14">
        <v>270</v>
      </c>
      <c r="DD14">
        <v>180</v>
      </c>
      <c r="DE14">
        <v>273</v>
      </c>
      <c r="DF14">
        <v>194</v>
      </c>
      <c r="DG14">
        <v>278</v>
      </c>
      <c r="DH14">
        <v>181</v>
      </c>
      <c r="DI14">
        <v>284</v>
      </c>
      <c r="DJ14">
        <v>170</v>
      </c>
      <c r="DK14">
        <v>287</v>
      </c>
      <c r="DL14">
        <v>161</v>
      </c>
      <c r="DM14">
        <v>288</v>
      </c>
      <c r="DN14">
        <v>152</v>
      </c>
      <c r="DO14">
        <v>286</v>
      </c>
      <c r="DP14">
        <v>143</v>
      </c>
      <c r="DQ14">
        <v>283</v>
      </c>
      <c r="DR14">
        <v>137</v>
      </c>
      <c r="DS14">
        <v>276</v>
      </c>
      <c r="DT14">
        <v>152</v>
      </c>
      <c r="DU14">
        <v>274</v>
      </c>
      <c r="DV14">
        <v>161</v>
      </c>
      <c r="DW14">
        <v>275</v>
      </c>
      <c r="DX14">
        <v>170</v>
      </c>
      <c r="DY14">
        <v>274</v>
      </c>
      <c r="DZ14">
        <v>189</v>
      </c>
      <c r="EA14">
        <v>278</v>
      </c>
      <c r="EB14">
        <v>170</v>
      </c>
      <c r="EC14">
        <v>277</v>
      </c>
      <c r="ED14">
        <v>161</v>
      </c>
      <c r="EE14">
        <v>278</v>
      </c>
      <c r="EF14">
        <v>153</v>
      </c>
      <c r="EG14">
        <v>277</v>
      </c>
    </row>
    <row r="15" spans="1:137" x14ac:dyDescent="0.25">
      <c r="A15" t="s">
        <v>150</v>
      </c>
      <c r="B15">
        <v>54</v>
      </c>
      <c r="C15">
        <v>129</v>
      </c>
      <c r="D15">
        <v>57</v>
      </c>
      <c r="E15">
        <v>152</v>
      </c>
      <c r="F15">
        <v>59</v>
      </c>
      <c r="G15">
        <v>174</v>
      </c>
      <c r="H15">
        <v>64</v>
      </c>
      <c r="I15">
        <v>196</v>
      </c>
      <c r="J15">
        <v>73</v>
      </c>
      <c r="K15">
        <v>217</v>
      </c>
      <c r="L15">
        <v>88</v>
      </c>
      <c r="M15">
        <v>233</v>
      </c>
      <c r="N15">
        <v>106</v>
      </c>
      <c r="O15">
        <v>247</v>
      </c>
      <c r="P15">
        <v>125</v>
      </c>
      <c r="Q15">
        <v>258</v>
      </c>
      <c r="R15">
        <v>148</v>
      </c>
      <c r="S15">
        <v>261</v>
      </c>
      <c r="T15">
        <v>170</v>
      </c>
      <c r="U15">
        <v>258</v>
      </c>
      <c r="V15">
        <v>188</v>
      </c>
      <c r="W15">
        <v>246</v>
      </c>
      <c r="X15">
        <v>205</v>
      </c>
      <c r="Y15">
        <v>232</v>
      </c>
      <c r="Z15">
        <v>218</v>
      </c>
      <c r="AA15">
        <v>214</v>
      </c>
      <c r="AB15">
        <v>226</v>
      </c>
      <c r="AC15">
        <v>194</v>
      </c>
      <c r="AD15">
        <v>228</v>
      </c>
      <c r="AE15">
        <v>171</v>
      </c>
      <c r="AF15">
        <v>229</v>
      </c>
      <c r="AG15">
        <v>148</v>
      </c>
      <c r="AH15">
        <v>230</v>
      </c>
      <c r="AI15">
        <v>126</v>
      </c>
      <c r="AJ15">
        <v>73</v>
      </c>
      <c r="AK15">
        <v>115</v>
      </c>
      <c r="AL15">
        <v>84</v>
      </c>
      <c r="AM15">
        <v>104</v>
      </c>
      <c r="AN15">
        <v>100</v>
      </c>
      <c r="AO15">
        <v>100</v>
      </c>
      <c r="AP15">
        <v>116</v>
      </c>
      <c r="AQ15">
        <v>103</v>
      </c>
      <c r="AR15">
        <v>131</v>
      </c>
      <c r="AS15">
        <v>110</v>
      </c>
      <c r="AT15">
        <v>157</v>
      </c>
      <c r="AU15">
        <v>108</v>
      </c>
      <c r="AV15">
        <v>172</v>
      </c>
      <c r="AW15">
        <v>101</v>
      </c>
      <c r="AX15">
        <v>187</v>
      </c>
      <c r="AY15">
        <v>97</v>
      </c>
      <c r="AZ15">
        <v>203</v>
      </c>
      <c r="BA15">
        <v>102</v>
      </c>
      <c r="BB15">
        <v>212</v>
      </c>
      <c r="BC15">
        <v>113</v>
      </c>
      <c r="BD15">
        <v>146</v>
      </c>
      <c r="BE15">
        <v>122</v>
      </c>
      <c r="BF15">
        <v>147</v>
      </c>
      <c r="BG15">
        <v>136</v>
      </c>
      <c r="BH15">
        <v>148</v>
      </c>
      <c r="BI15">
        <v>150</v>
      </c>
      <c r="BJ15">
        <v>149</v>
      </c>
      <c r="BK15">
        <v>164</v>
      </c>
      <c r="BL15">
        <v>133</v>
      </c>
      <c r="BM15">
        <v>177</v>
      </c>
      <c r="BN15">
        <v>140</v>
      </c>
      <c r="BO15">
        <v>179</v>
      </c>
      <c r="BP15">
        <v>148</v>
      </c>
      <c r="BQ15">
        <v>181</v>
      </c>
      <c r="BR15">
        <v>155</v>
      </c>
      <c r="BS15">
        <v>179</v>
      </c>
      <c r="BT15">
        <v>161</v>
      </c>
      <c r="BU15">
        <v>177</v>
      </c>
      <c r="BV15">
        <v>93</v>
      </c>
      <c r="BW15">
        <v>126</v>
      </c>
      <c r="BX15">
        <v>102</v>
      </c>
      <c r="BY15">
        <v>119</v>
      </c>
      <c r="BZ15">
        <v>114</v>
      </c>
      <c r="CA15">
        <v>119</v>
      </c>
      <c r="CB15">
        <v>124</v>
      </c>
      <c r="CC15">
        <v>127</v>
      </c>
      <c r="CD15">
        <v>114</v>
      </c>
      <c r="CE15">
        <v>129</v>
      </c>
      <c r="CF15">
        <v>102</v>
      </c>
      <c r="CG15">
        <v>130</v>
      </c>
      <c r="CH15">
        <v>165</v>
      </c>
      <c r="CI15">
        <v>127</v>
      </c>
      <c r="CJ15">
        <v>174</v>
      </c>
      <c r="CK15">
        <v>119</v>
      </c>
      <c r="CL15">
        <v>185</v>
      </c>
      <c r="CM15">
        <v>118</v>
      </c>
      <c r="CN15">
        <v>194</v>
      </c>
      <c r="CO15">
        <v>125</v>
      </c>
      <c r="CP15">
        <v>186</v>
      </c>
      <c r="CQ15">
        <v>130</v>
      </c>
      <c r="CR15">
        <v>175</v>
      </c>
      <c r="CS15">
        <v>130</v>
      </c>
      <c r="CT15">
        <v>116</v>
      </c>
      <c r="CU15">
        <v>204</v>
      </c>
      <c r="CV15">
        <v>128</v>
      </c>
      <c r="CW15">
        <v>200</v>
      </c>
      <c r="CX15">
        <v>139</v>
      </c>
      <c r="CY15">
        <v>198</v>
      </c>
      <c r="CZ15">
        <v>147</v>
      </c>
      <c r="DA15">
        <v>200</v>
      </c>
      <c r="DB15">
        <v>156</v>
      </c>
      <c r="DC15">
        <v>198</v>
      </c>
      <c r="DD15">
        <v>166</v>
      </c>
      <c r="DE15">
        <v>201</v>
      </c>
      <c r="DF15">
        <v>177</v>
      </c>
      <c r="DG15">
        <v>206</v>
      </c>
      <c r="DH15">
        <v>166</v>
      </c>
      <c r="DI15">
        <v>212</v>
      </c>
      <c r="DJ15">
        <v>156</v>
      </c>
      <c r="DK15">
        <v>214</v>
      </c>
      <c r="DL15">
        <v>147</v>
      </c>
      <c r="DM15">
        <v>214</v>
      </c>
      <c r="DN15">
        <v>138</v>
      </c>
      <c r="DO15">
        <v>213</v>
      </c>
      <c r="DP15">
        <v>128</v>
      </c>
      <c r="DQ15">
        <v>211</v>
      </c>
      <c r="DR15">
        <v>121</v>
      </c>
      <c r="DS15">
        <v>205</v>
      </c>
      <c r="DT15">
        <v>139</v>
      </c>
      <c r="DU15">
        <v>204</v>
      </c>
      <c r="DV15">
        <v>147</v>
      </c>
      <c r="DW15">
        <v>205</v>
      </c>
      <c r="DX15">
        <v>156</v>
      </c>
      <c r="DY15">
        <v>205</v>
      </c>
      <c r="DZ15">
        <v>172</v>
      </c>
      <c r="EA15">
        <v>207</v>
      </c>
      <c r="EB15">
        <v>155</v>
      </c>
      <c r="EC15">
        <v>205</v>
      </c>
      <c r="ED15">
        <v>147</v>
      </c>
      <c r="EE15">
        <v>205</v>
      </c>
      <c r="EF15">
        <v>138</v>
      </c>
      <c r="EG15">
        <v>204</v>
      </c>
    </row>
    <row r="16" spans="1:137" x14ac:dyDescent="0.25">
      <c r="A16" t="s">
        <v>151</v>
      </c>
      <c r="B16">
        <v>59</v>
      </c>
      <c r="C16">
        <v>163</v>
      </c>
      <c r="D16">
        <v>60</v>
      </c>
      <c r="E16">
        <v>185</v>
      </c>
      <c r="F16">
        <v>63</v>
      </c>
      <c r="G16">
        <v>207</v>
      </c>
      <c r="H16">
        <v>66</v>
      </c>
      <c r="I16">
        <v>228</v>
      </c>
      <c r="J16">
        <v>72</v>
      </c>
      <c r="K16">
        <v>249</v>
      </c>
      <c r="L16">
        <v>84</v>
      </c>
      <c r="M16">
        <v>267</v>
      </c>
      <c r="N16">
        <v>103</v>
      </c>
      <c r="O16">
        <v>280</v>
      </c>
      <c r="P16">
        <v>124</v>
      </c>
      <c r="Q16">
        <v>290</v>
      </c>
      <c r="R16">
        <v>147</v>
      </c>
      <c r="S16">
        <v>293</v>
      </c>
      <c r="T16">
        <v>171</v>
      </c>
      <c r="U16">
        <v>290</v>
      </c>
      <c r="V16">
        <v>193</v>
      </c>
      <c r="W16">
        <v>280</v>
      </c>
      <c r="X16">
        <v>211</v>
      </c>
      <c r="Y16">
        <v>266</v>
      </c>
      <c r="Z16">
        <v>223</v>
      </c>
      <c r="AA16">
        <v>249</v>
      </c>
      <c r="AB16">
        <v>229</v>
      </c>
      <c r="AC16">
        <v>228</v>
      </c>
      <c r="AD16">
        <v>232</v>
      </c>
      <c r="AE16">
        <v>206</v>
      </c>
      <c r="AF16">
        <v>235</v>
      </c>
      <c r="AG16">
        <v>183</v>
      </c>
      <c r="AH16">
        <v>236</v>
      </c>
      <c r="AI16">
        <v>161</v>
      </c>
      <c r="AJ16">
        <v>77</v>
      </c>
      <c r="AK16">
        <v>141</v>
      </c>
      <c r="AL16">
        <v>87</v>
      </c>
      <c r="AM16">
        <v>131</v>
      </c>
      <c r="AN16">
        <v>102</v>
      </c>
      <c r="AO16">
        <v>128</v>
      </c>
      <c r="AP16">
        <v>117</v>
      </c>
      <c r="AQ16">
        <v>130</v>
      </c>
      <c r="AR16">
        <v>131</v>
      </c>
      <c r="AS16">
        <v>135</v>
      </c>
      <c r="AT16">
        <v>163</v>
      </c>
      <c r="AU16">
        <v>136</v>
      </c>
      <c r="AV16">
        <v>176</v>
      </c>
      <c r="AW16">
        <v>129</v>
      </c>
      <c r="AX16">
        <v>191</v>
      </c>
      <c r="AY16">
        <v>126</v>
      </c>
      <c r="AZ16">
        <v>206</v>
      </c>
      <c r="BA16">
        <v>130</v>
      </c>
      <c r="BB16">
        <v>216</v>
      </c>
      <c r="BC16">
        <v>140</v>
      </c>
      <c r="BD16">
        <v>146</v>
      </c>
      <c r="BE16">
        <v>156</v>
      </c>
      <c r="BF16">
        <v>147</v>
      </c>
      <c r="BG16">
        <v>171</v>
      </c>
      <c r="BH16">
        <v>147</v>
      </c>
      <c r="BI16">
        <v>185</v>
      </c>
      <c r="BJ16">
        <v>147</v>
      </c>
      <c r="BK16">
        <v>199</v>
      </c>
      <c r="BL16">
        <v>132</v>
      </c>
      <c r="BM16">
        <v>212</v>
      </c>
      <c r="BN16">
        <v>139</v>
      </c>
      <c r="BO16">
        <v>214</v>
      </c>
      <c r="BP16">
        <v>147</v>
      </c>
      <c r="BQ16">
        <v>216</v>
      </c>
      <c r="BR16">
        <v>154</v>
      </c>
      <c r="BS16">
        <v>214</v>
      </c>
      <c r="BT16">
        <v>161</v>
      </c>
      <c r="BU16">
        <v>211</v>
      </c>
      <c r="BV16">
        <v>94</v>
      </c>
      <c r="BW16">
        <v>161</v>
      </c>
      <c r="BX16">
        <v>103</v>
      </c>
      <c r="BY16">
        <v>154</v>
      </c>
      <c r="BZ16">
        <v>115</v>
      </c>
      <c r="CA16">
        <v>155</v>
      </c>
      <c r="CB16">
        <v>125</v>
      </c>
      <c r="CC16">
        <v>163</v>
      </c>
      <c r="CD16">
        <v>114</v>
      </c>
      <c r="CE16">
        <v>165</v>
      </c>
      <c r="CF16">
        <v>103</v>
      </c>
      <c r="CG16">
        <v>165</v>
      </c>
      <c r="CH16">
        <v>168</v>
      </c>
      <c r="CI16">
        <v>162</v>
      </c>
      <c r="CJ16">
        <v>178</v>
      </c>
      <c r="CK16">
        <v>154</v>
      </c>
      <c r="CL16">
        <v>190</v>
      </c>
      <c r="CM16">
        <v>153</v>
      </c>
      <c r="CN16">
        <v>199</v>
      </c>
      <c r="CO16">
        <v>159</v>
      </c>
      <c r="CP16">
        <v>191</v>
      </c>
      <c r="CQ16">
        <v>164</v>
      </c>
      <c r="CR16">
        <v>179</v>
      </c>
      <c r="CS16">
        <v>164</v>
      </c>
      <c r="CT16">
        <v>121</v>
      </c>
      <c r="CU16">
        <v>248</v>
      </c>
      <c r="CV16">
        <v>130</v>
      </c>
      <c r="CW16">
        <v>240</v>
      </c>
      <c r="CX16">
        <v>140</v>
      </c>
      <c r="CY16">
        <v>235</v>
      </c>
      <c r="CZ16">
        <v>148</v>
      </c>
      <c r="DA16">
        <v>238</v>
      </c>
      <c r="DB16">
        <v>156</v>
      </c>
      <c r="DC16">
        <v>235</v>
      </c>
      <c r="DD16">
        <v>165</v>
      </c>
      <c r="DE16">
        <v>239</v>
      </c>
      <c r="DF16">
        <v>175</v>
      </c>
      <c r="DG16">
        <v>246</v>
      </c>
      <c r="DH16">
        <v>166</v>
      </c>
      <c r="DI16">
        <v>255</v>
      </c>
      <c r="DJ16">
        <v>156</v>
      </c>
      <c r="DK16">
        <v>259</v>
      </c>
      <c r="DL16">
        <v>148</v>
      </c>
      <c r="DM16">
        <v>260</v>
      </c>
      <c r="DN16">
        <v>139</v>
      </c>
      <c r="DO16">
        <v>259</v>
      </c>
      <c r="DP16">
        <v>130</v>
      </c>
      <c r="DQ16">
        <v>256</v>
      </c>
      <c r="DR16">
        <v>126</v>
      </c>
      <c r="DS16">
        <v>248</v>
      </c>
      <c r="DT16">
        <v>140</v>
      </c>
      <c r="DU16">
        <v>245</v>
      </c>
      <c r="DV16">
        <v>148</v>
      </c>
      <c r="DW16">
        <v>245</v>
      </c>
      <c r="DX16">
        <v>156</v>
      </c>
      <c r="DY16">
        <v>244</v>
      </c>
      <c r="DZ16">
        <v>169</v>
      </c>
      <c r="EA16">
        <v>246</v>
      </c>
      <c r="EB16">
        <v>156</v>
      </c>
      <c r="EC16">
        <v>246</v>
      </c>
      <c r="ED16">
        <v>148</v>
      </c>
      <c r="EE16">
        <v>247</v>
      </c>
      <c r="EF16">
        <v>140</v>
      </c>
      <c r="EG16">
        <v>247</v>
      </c>
    </row>
    <row r="17" spans="1:137" x14ac:dyDescent="0.25">
      <c r="A17" t="s">
        <v>152</v>
      </c>
      <c r="B17">
        <v>28</v>
      </c>
      <c r="C17">
        <v>146</v>
      </c>
      <c r="D17">
        <v>29</v>
      </c>
      <c r="E17">
        <v>173</v>
      </c>
      <c r="F17">
        <v>33</v>
      </c>
      <c r="G17">
        <v>200</v>
      </c>
      <c r="H17">
        <v>37</v>
      </c>
      <c r="I17">
        <v>227</v>
      </c>
      <c r="J17">
        <v>44</v>
      </c>
      <c r="K17">
        <v>252</v>
      </c>
      <c r="L17">
        <v>57</v>
      </c>
      <c r="M17">
        <v>275</v>
      </c>
      <c r="N17">
        <v>75</v>
      </c>
      <c r="O17">
        <v>292</v>
      </c>
      <c r="P17">
        <v>95</v>
      </c>
      <c r="Q17">
        <v>306</v>
      </c>
      <c r="R17">
        <v>120</v>
      </c>
      <c r="S17">
        <v>310</v>
      </c>
      <c r="T17">
        <v>145</v>
      </c>
      <c r="U17">
        <v>306</v>
      </c>
      <c r="V17">
        <v>167</v>
      </c>
      <c r="W17">
        <v>292</v>
      </c>
      <c r="X17">
        <v>186</v>
      </c>
      <c r="Y17">
        <v>275</v>
      </c>
      <c r="Z17">
        <v>201</v>
      </c>
      <c r="AA17">
        <v>252</v>
      </c>
      <c r="AB17">
        <v>207</v>
      </c>
      <c r="AC17">
        <v>227</v>
      </c>
      <c r="AD17">
        <v>212</v>
      </c>
      <c r="AE17">
        <v>200</v>
      </c>
      <c r="AF17">
        <v>214</v>
      </c>
      <c r="AG17">
        <v>172</v>
      </c>
      <c r="AH17">
        <v>214</v>
      </c>
      <c r="AI17">
        <v>145</v>
      </c>
      <c r="AJ17">
        <v>41</v>
      </c>
      <c r="AK17">
        <v>139</v>
      </c>
      <c r="AL17">
        <v>52</v>
      </c>
      <c r="AM17">
        <v>126</v>
      </c>
      <c r="AN17">
        <v>68</v>
      </c>
      <c r="AO17">
        <v>124</v>
      </c>
      <c r="AP17">
        <v>85</v>
      </c>
      <c r="AQ17">
        <v>126</v>
      </c>
      <c r="AR17">
        <v>102</v>
      </c>
      <c r="AS17">
        <v>132</v>
      </c>
      <c r="AT17">
        <v>130</v>
      </c>
      <c r="AU17">
        <v>132</v>
      </c>
      <c r="AV17">
        <v>147</v>
      </c>
      <c r="AW17">
        <v>126</v>
      </c>
      <c r="AX17">
        <v>165</v>
      </c>
      <c r="AY17">
        <v>123</v>
      </c>
      <c r="AZ17">
        <v>183</v>
      </c>
      <c r="BA17">
        <v>126</v>
      </c>
      <c r="BB17">
        <v>195</v>
      </c>
      <c r="BC17">
        <v>139</v>
      </c>
      <c r="BD17">
        <v>117</v>
      </c>
      <c r="BE17">
        <v>148</v>
      </c>
      <c r="BF17">
        <v>117</v>
      </c>
      <c r="BG17">
        <v>167</v>
      </c>
      <c r="BH17">
        <v>117</v>
      </c>
      <c r="BI17">
        <v>186</v>
      </c>
      <c r="BJ17">
        <v>117</v>
      </c>
      <c r="BK17">
        <v>206</v>
      </c>
      <c r="BL17">
        <v>99</v>
      </c>
      <c r="BM17">
        <v>211</v>
      </c>
      <c r="BN17">
        <v>107</v>
      </c>
      <c r="BO17">
        <v>216</v>
      </c>
      <c r="BP17">
        <v>117</v>
      </c>
      <c r="BQ17">
        <v>220</v>
      </c>
      <c r="BR17">
        <v>127</v>
      </c>
      <c r="BS17">
        <v>216</v>
      </c>
      <c r="BT17">
        <v>137</v>
      </c>
      <c r="BU17">
        <v>211</v>
      </c>
      <c r="BV17">
        <v>63</v>
      </c>
      <c r="BW17">
        <v>151</v>
      </c>
      <c r="BX17">
        <v>72</v>
      </c>
      <c r="BY17">
        <v>145</v>
      </c>
      <c r="BZ17">
        <v>83</v>
      </c>
      <c r="CA17">
        <v>144</v>
      </c>
      <c r="CB17">
        <v>94</v>
      </c>
      <c r="CC17">
        <v>151</v>
      </c>
      <c r="CD17">
        <v>83</v>
      </c>
      <c r="CE17">
        <v>155</v>
      </c>
      <c r="CF17">
        <v>71</v>
      </c>
      <c r="CG17">
        <v>155</v>
      </c>
      <c r="CH17">
        <v>142</v>
      </c>
      <c r="CI17">
        <v>151</v>
      </c>
      <c r="CJ17">
        <v>152</v>
      </c>
      <c r="CK17">
        <v>144</v>
      </c>
      <c r="CL17">
        <v>163</v>
      </c>
      <c r="CM17">
        <v>145</v>
      </c>
      <c r="CN17">
        <v>173</v>
      </c>
      <c r="CO17">
        <v>151</v>
      </c>
      <c r="CP17">
        <v>163</v>
      </c>
      <c r="CQ17">
        <v>155</v>
      </c>
      <c r="CR17">
        <v>152</v>
      </c>
      <c r="CS17">
        <v>154</v>
      </c>
      <c r="CT17">
        <v>88</v>
      </c>
      <c r="CU17">
        <v>242</v>
      </c>
      <c r="CV17">
        <v>97</v>
      </c>
      <c r="CW17">
        <v>235</v>
      </c>
      <c r="CX17">
        <v>108</v>
      </c>
      <c r="CY17">
        <v>231</v>
      </c>
      <c r="CZ17">
        <v>117</v>
      </c>
      <c r="DA17">
        <v>233</v>
      </c>
      <c r="DB17">
        <v>127</v>
      </c>
      <c r="DC17">
        <v>231</v>
      </c>
      <c r="DD17">
        <v>138</v>
      </c>
      <c r="DE17">
        <v>234</v>
      </c>
      <c r="DF17">
        <v>149</v>
      </c>
      <c r="DG17">
        <v>240</v>
      </c>
      <c r="DH17">
        <v>138</v>
      </c>
      <c r="DI17">
        <v>248</v>
      </c>
      <c r="DJ17">
        <v>128</v>
      </c>
      <c r="DK17">
        <v>252</v>
      </c>
      <c r="DL17">
        <v>118</v>
      </c>
      <c r="DM17">
        <v>253</v>
      </c>
      <c r="DN17">
        <v>108</v>
      </c>
      <c r="DO17">
        <v>253</v>
      </c>
      <c r="DP17">
        <v>98</v>
      </c>
      <c r="DQ17">
        <v>249</v>
      </c>
      <c r="DR17">
        <v>93</v>
      </c>
      <c r="DS17">
        <v>243</v>
      </c>
      <c r="DT17">
        <v>108</v>
      </c>
      <c r="DU17">
        <v>240</v>
      </c>
      <c r="DV17">
        <v>118</v>
      </c>
      <c r="DW17">
        <v>241</v>
      </c>
      <c r="DX17">
        <v>127</v>
      </c>
      <c r="DY17">
        <v>240</v>
      </c>
      <c r="DZ17">
        <v>144</v>
      </c>
      <c r="EA17">
        <v>241</v>
      </c>
      <c r="EB17">
        <v>127</v>
      </c>
      <c r="EC17">
        <v>240</v>
      </c>
      <c r="ED17">
        <v>118</v>
      </c>
      <c r="EE17">
        <v>241</v>
      </c>
      <c r="EF17">
        <v>108</v>
      </c>
      <c r="EG17">
        <v>240</v>
      </c>
    </row>
    <row r="18" spans="1:137" x14ac:dyDescent="0.25">
      <c r="A18" t="s">
        <v>153</v>
      </c>
      <c r="B18">
        <v>292</v>
      </c>
      <c r="C18">
        <v>429</v>
      </c>
      <c r="D18">
        <v>301</v>
      </c>
      <c r="E18">
        <v>493</v>
      </c>
      <c r="F18">
        <v>319</v>
      </c>
      <c r="G18">
        <v>553</v>
      </c>
      <c r="H18">
        <v>339</v>
      </c>
      <c r="I18">
        <v>614</v>
      </c>
      <c r="J18">
        <v>361</v>
      </c>
      <c r="K18">
        <v>673</v>
      </c>
      <c r="L18">
        <v>401</v>
      </c>
      <c r="M18">
        <v>724</v>
      </c>
      <c r="N18">
        <v>457</v>
      </c>
      <c r="O18">
        <v>764</v>
      </c>
      <c r="P18">
        <v>523</v>
      </c>
      <c r="Q18">
        <v>787</v>
      </c>
      <c r="R18">
        <v>589</v>
      </c>
      <c r="S18">
        <v>783</v>
      </c>
      <c r="T18">
        <v>650</v>
      </c>
      <c r="U18">
        <v>768</v>
      </c>
      <c r="V18">
        <v>704</v>
      </c>
      <c r="W18">
        <v>734</v>
      </c>
      <c r="X18">
        <v>752</v>
      </c>
      <c r="Y18">
        <v>686</v>
      </c>
      <c r="Z18">
        <v>782</v>
      </c>
      <c r="AA18">
        <v>630</v>
      </c>
      <c r="AB18">
        <v>791</v>
      </c>
      <c r="AC18">
        <v>568</v>
      </c>
      <c r="AD18">
        <v>797</v>
      </c>
      <c r="AE18">
        <v>504</v>
      </c>
      <c r="AF18">
        <v>802</v>
      </c>
      <c r="AG18">
        <v>442</v>
      </c>
      <c r="AH18">
        <v>802</v>
      </c>
      <c r="AI18">
        <v>380</v>
      </c>
      <c r="AJ18">
        <v>339</v>
      </c>
      <c r="AK18">
        <v>414</v>
      </c>
      <c r="AL18">
        <v>368</v>
      </c>
      <c r="AM18">
        <v>373</v>
      </c>
      <c r="AN18">
        <v>416</v>
      </c>
      <c r="AO18">
        <v>350</v>
      </c>
      <c r="AP18">
        <v>468</v>
      </c>
      <c r="AQ18">
        <v>349</v>
      </c>
      <c r="AR18">
        <v>521</v>
      </c>
      <c r="AS18">
        <v>352</v>
      </c>
      <c r="AT18">
        <v>565</v>
      </c>
      <c r="AU18">
        <v>347</v>
      </c>
      <c r="AV18">
        <v>616</v>
      </c>
      <c r="AW18">
        <v>330</v>
      </c>
      <c r="AX18">
        <v>667</v>
      </c>
      <c r="AY18">
        <v>316</v>
      </c>
      <c r="AZ18">
        <v>719</v>
      </c>
      <c r="BA18">
        <v>325</v>
      </c>
      <c r="BB18">
        <v>755</v>
      </c>
      <c r="BC18">
        <v>362</v>
      </c>
      <c r="BD18">
        <v>548</v>
      </c>
      <c r="BE18">
        <v>380</v>
      </c>
      <c r="BF18">
        <v>551</v>
      </c>
      <c r="BG18">
        <v>416</v>
      </c>
      <c r="BH18">
        <v>555</v>
      </c>
      <c r="BI18">
        <v>453</v>
      </c>
      <c r="BJ18">
        <v>558</v>
      </c>
      <c r="BK18">
        <v>492</v>
      </c>
      <c r="BL18">
        <v>511</v>
      </c>
      <c r="BM18">
        <v>532</v>
      </c>
      <c r="BN18">
        <v>536</v>
      </c>
      <c r="BO18">
        <v>537</v>
      </c>
      <c r="BP18">
        <v>563</v>
      </c>
      <c r="BQ18">
        <v>541</v>
      </c>
      <c r="BR18">
        <v>587</v>
      </c>
      <c r="BS18">
        <v>531</v>
      </c>
      <c r="BT18">
        <v>609</v>
      </c>
      <c r="BU18">
        <v>521</v>
      </c>
      <c r="BV18">
        <v>398</v>
      </c>
      <c r="BW18">
        <v>414</v>
      </c>
      <c r="BX18">
        <v>422</v>
      </c>
      <c r="BY18">
        <v>392</v>
      </c>
      <c r="BZ18">
        <v>454</v>
      </c>
      <c r="CA18">
        <v>388</v>
      </c>
      <c r="CB18">
        <v>484</v>
      </c>
      <c r="CC18">
        <v>405</v>
      </c>
      <c r="CD18">
        <v>456</v>
      </c>
      <c r="CE18">
        <v>412</v>
      </c>
      <c r="CF18">
        <v>424</v>
      </c>
      <c r="CG18">
        <v>418</v>
      </c>
      <c r="CH18">
        <v>612</v>
      </c>
      <c r="CI18">
        <v>389</v>
      </c>
      <c r="CJ18">
        <v>639</v>
      </c>
      <c r="CK18">
        <v>363</v>
      </c>
      <c r="CL18">
        <v>672</v>
      </c>
      <c r="CM18">
        <v>361</v>
      </c>
      <c r="CN18">
        <v>700</v>
      </c>
      <c r="CO18">
        <v>376</v>
      </c>
      <c r="CP18">
        <v>675</v>
      </c>
      <c r="CQ18">
        <v>387</v>
      </c>
      <c r="CR18">
        <v>643</v>
      </c>
      <c r="CS18">
        <v>389</v>
      </c>
      <c r="CT18">
        <v>472</v>
      </c>
      <c r="CU18">
        <v>626</v>
      </c>
      <c r="CV18">
        <v>506</v>
      </c>
      <c r="CW18">
        <v>605</v>
      </c>
      <c r="CX18">
        <v>541</v>
      </c>
      <c r="CY18">
        <v>589</v>
      </c>
      <c r="CZ18">
        <v>567</v>
      </c>
      <c r="DA18">
        <v>593</v>
      </c>
      <c r="DB18">
        <v>592</v>
      </c>
      <c r="DC18">
        <v>583</v>
      </c>
      <c r="DD18">
        <v>633</v>
      </c>
      <c r="DE18">
        <v>589</v>
      </c>
      <c r="DF18">
        <v>673</v>
      </c>
      <c r="DG18">
        <v>601</v>
      </c>
      <c r="DH18">
        <v>639</v>
      </c>
      <c r="DI18">
        <v>635</v>
      </c>
      <c r="DJ18">
        <v>604</v>
      </c>
      <c r="DK18">
        <v>654</v>
      </c>
      <c r="DL18">
        <v>576</v>
      </c>
      <c r="DM18">
        <v>661</v>
      </c>
      <c r="DN18">
        <v>549</v>
      </c>
      <c r="DO18">
        <v>661</v>
      </c>
      <c r="DP18">
        <v>513</v>
      </c>
      <c r="DQ18">
        <v>650</v>
      </c>
      <c r="DR18">
        <v>486</v>
      </c>
      <c r="DS18">
        <v>627</v>
      </c>
      <c r="DT18">
        <v>543</v>
      </c>
      <c r="DU18">
        <v>605</v>
      </c>
      <c r="DV18">
        <v>569</v>
      </c>
      <c r="DW18">
        <v>604</v>
      </c>
      <c r="DX18">
        <v>595</v>
      </c>
      <c r="DY18">
        <v>598</v>
      </c>
      <c r="DZ18">
        <v>658</v>
      </c>
      <c r="EA18">
        <v>604</v>
      </c>
      <c r="EB18">
        <v>598</v>
      </c>
      <c r="EC18">
        <v>629</v>
      </c>
      <c r="ED18">
        <v>572</v>
      </c>
      <c r="EE18">
        <v>635</v>
      </c>
      <c r="EF18">
        <v>546</v>
      </c>
      <c r="EG18">
        <v>634</v>
      </c>
    </row>
    <row r="19" spans="1:137" x14ac:dyDescent="0.25">
      <c r="A19" t="s">
        <v>154</v>
      </c>
      <c r="B19">
        <v>249</v>
      </c>
      <c r="C19">
        <v>643</v>
      </c>
      <c r="D19">
        <v>253</v>
      </c>
      <c r="E19">
        <v>719</v>
      </c>
      <c r="F19">
        <v>264</v>
      </c>
      <c r="G19">
        <v>796</v>
      </c>
      <c r="H19">
        <v>278</v>
      </c>
      <c r="I19">
        <v>871</v>
      </c>
      <c r="J19">
        <v>300</v>
      </c>
      <c r="K19">
        <v>944</v>
      </c>
      <c r="L19">
        <v>341</v>
      </c>
      <c r="M19">
        <v>1009</v>
      </c>
      <c r="N19">
        <v>392</v>
      </c>
      <c r="O19">
        <v>1068</v>
      </c>
      <c r="P19">
        <v>449</v>
      </c>
      <c r="Q19">
        <v>1117</v>
      </c>
      <c r="R19">
        <v>520</v>
      </c>
      <c r="S19">
        <v>1134</v>
      </c>
      <c r="T19">
        <v>595</v>
      </c>
      <c r="U19">
        <v>1124</v>
      </c>
      <c r="V19">
        <v>662</v>
      </c>
      <c r="W19">
        <v>1083</v>
      </c>
      <c r="X19">
        <v>726</v>
      </c>
      <c r="Y19">
        <v>1031</v>
      </c>
      <c r="Z19">
        <v>778</v>
      </c>
      <c r="AA19">
        <v>967</v>
      </c>
      <c r="AB19">
        <v>807</v>
      </c>
      <c r="AC19">
        <v>892</v>
      </c>
      <c r="AD19">
        <v>827</v>
      </c>
      <c r="AE19">
        <v>814</v>
      </c>
      <c r="AF19">
        <v>842</v>
      </c>
      <c r="AG19">
        <v>734</v>
      </c>
      <c r="AH19">
        <v>849</v>
      </c>
      <c r="AI19">
        <v>651</v>
      </c>
      <c r="AJ19">
        <v>287</v>
      </c>
      <c r="AK19">
        <v>653</v>
      </c>
      <c r="AL19">
        <v>325</v>
      </c>
      <c r="AM19">
        <v>619</v>
      </c>
      <c r="AN19">
        <v>381</v>
      </c>
      <c r="AO19">
        <v>617</v>
      </c>
      <c r="AP19">
        <v>434</v>
      </c>
      <c r="AQ19">
        <v>629</v>
      </c>
      <c r="AR19">
        <v>487</v>
      </c>
      <c r="AS19">
        <v>648</v>
      </c>
      <c r="AT19">
        <v>563</v>
      </c>
      <c r="AU19">
        <v>653</v>
      </c>
      <c r="AV19">
        <v>618</v>
      </c>
      <c r="AW19">
        <v>633</v>
      </c>
      <c r="AX19">
        <v>674</v>
      </c>
      <c r="AY19">
        <v>622</v>
      </c>
      <c r="AZ19">
        <v>732</v>
      </c>
      <c r="BA19">
        <v>629</v>
      </c>
      <c r="BB19">
        <v>779</v>
      </c>
      <c r="BC19">
        <v>662</v>
      </c>
      <c r="BD19">
        <v>519</v>
      </c>
      <c r="BE19">
        <v>687</v>
      </c>
      <c r="BF19">
        <v>515</v>
      </c>
      <c r="BG19">
        <v>739</v>
      </c>
      <c r="BH19">
        <v>510</v>
      </c>
      <c r="BI19">
        <v>791</v>
      </c>
      <c r="BJ19">
        <v>505</v>
      </c>
      <c r="BK19">
        <v>844</v>
      </c>
      <c r="BL19">
        <v>455</v>
      </c>
      <c r="BM19">
        <v>858</v>
      </c>
      <c r="BN19">
        <v>480</v>
      </c>
      <c r="BO19">
        <v>871</v>
      </c>
      <c r="BP19">
        <v>512</v>
      </c>
      <c r="BQ19">
        <v>883</v>
      </c>
      <c r="BR19">
        <v>546</v>
      </c>
      <c r="BS19">
        <v>872</v>
      </c>
      <c r="BT19">
        <v>578</v>
      </c>
      <c r="BU19">
        <v>861</v>
      </c>
      <c r="BV19">
        <v>355</v>
      </c>
      <c r="BW19">
        <v>681</v>
      </c>
      <c r="BX19">
        <v>385</v>
      </c>
      <c r="BY19">
        <v>665</v>
      </c>
      <c r="BZ19">
        <v>422</v>
      </c>
      <c r="CA19">
        <v>666</v>
      </c>
      <c r="CB19">
        <v>454</v>
      </c>
      <c r="CC19">
        <v>689</v>
      </c>
      <c r="CD19">
        <v>418</v>
      </c>
      <c r="CE19">
        <v>694</v>
      </c>
      <c r="CF19">
        <v>382</v>
      </c>
      <c r="CG19">
        <v>694</v>
      </c>
      <c r="CH19">
        <v>608</v>
      </c>
      <c r="CI19">
        <v>693</v>
      </c>
      <c r="CJ19">
        <v>639</v>
      </c>
      <c r="CK19">
        <v>672</v>
      </c>
      <c r="CL19">
        <v>677</v>
      </c>
      <c r="CM19">
        <v>673</v>
      </c>
      <c r="CN19">
        <v>707</v>
      </c>
      <c r="CO19">
        <v>689</v>
      </c>
      <c r="CP19">
        <v>677</v>
      </c>
      <c r="CQ19">
        <v>701</v>
      </c>
      <c r="CR19">
        <v>642</v>
      </c>
      <c r="CS19">
        <v>700</v>
      </c>
      <c r="CT19">
        <v>411</v>
      </c>
      <c r="CU19">
        <v>926</v>
      </c>
      <c r="CV19">
        <v>448</v>
      </c>
      <c r="CW19">
        <v>921</v>
      </c>
      <c r="CX19">
        <v>488</v>
      </c>
      <c r="CY19">
        <v>919</v>
      </c>
      <c r="CZ19">
        <v>523</v>
      </c>
      <c r="DA19">
        <v>927</v>
      </c>
      <c r="DB19">
        <v>558</v>
      </c>
      <c r="DC19">
        <v>920</v>
      </c>
      <c r="DD19">
        <v>604</v>
      </c>
      <c r="DE19">
        <v>924</v>
      </c>
      <c r="DF19">
        <v>649</v>
      </c>
      <c r="DG19">
        <v>930</v>
      </c>
      <c r="DH19">
        <v>607</v>
      </c>
      <c r="DI19">
        <v>985</v>
      </c>
      <c r="DJ19">
        <v>561</v>
      </c>
      <c r="DK19">
        <v>1008</v>
      </c>
      <c r="DL19">
        <v>523</v>
      </c>
      <c r="DM19">
        <v>1012</v>
      </c>
      <c r="DN19">
        <v>486</v>
      </c>
      <c r="DO19">
        <v>1005</v>
      </c>
      <c r="DP19">
        <v>446</v>
      </c>
      <c r="DQ19">
        <v>978</v>
      </c>
      <c r="DR19">
        <v>428</v>
      </c>
      <c r="DS19">
        <v>933</v>
      </c>
      <c r="DT19">
        <v>487</v>
      </c>
      <c r="DU19">
        <v>935</v>
      </c>
      <c r="DV19">
        <v>522</v>
      </c>
      <c r="DW19">
        <v>940</v>
      </c>
      <c r="DX19">
        <v>558</v>
      </c>
      <c r="DY19">
        <v>936</v>
      </c>
      <c r="DZ19">
        <v>632</v>
      </c>
      <c r="EA19">
        <v>936</v>
      </c>
      <c r="EB19">
        <v>560</v>
      </c>
      <c r="EC19">
        <v>973</v>
      </c>
      <c r="ED19">
        <v>523</v>
      </c>
      <c r="EE19">
        <v>976</v>
      </c>
      <c r="EF19">
        <v>487</v>
      </c>
      <c r="EG19">
        <v>968</v>
      </c>
    </row>
    <row r="20" spans="1:137" x14ac:dyDescent="0.25">
      <c r="A20" t="s">
        <v>155</v>
      </c>
      <c r="B20">
        <v>331</v>
      </c>
      <c r="C20">
        <v>209</v>
      </c>
      <c r="D20">
        <v>335</v>
      </c>
      <c r="E20">
        <v>264</v>
      </c>
      <c r="F20">
        <v>345</v>
      </c>
      <c r="G20">
        <v>319</v>
      </c>
      <c r="H20">
        <v>355</v>
      </c>
      <c r="I20">
        <v>370</v>
      </c>
      <c r="J20">
        <v>369</v>
      </c>
      <c r="K20">
        <v>423</v>
      </c>
      <c r="L20">
        <v>393</v>
      </c>
      <c r="M20">
        <v>472</v>
      </c>
      <c r="N20">
        <v>423</v>
      </c>
      <c r="O20">
        <v>513</v>
      </c>
      <c r="P20">
        <v>463</v>
      </c>
      <c r="Q20">
        <v>545</v>
      </c>
      <c r="R20">
        <v>511</v>
      </c>
      <c r="S20">
        <v>553</v>
      </c>
      <c r="T20">
        <v>557</v>
      </c>
      <c r="U20">
        <v>543</v>
      </c>
      <c r="V20">
        <v>594</v>
      </c>
      <c r="W20">
        <v>509</v>
      </c>
      <c r="X20">
        <v>622</v>
      </c>
      <c r="Y20">
        <v>466</v>
      </c>
      <c r="Z20">
        <v>643</v>
      </c>
      <c r="AA20">
        <v>417</v>
      </c>
      <c r="AB20">
        <v>655</v>
      </c>
      <c r="AC20">
        <v>367</v>
      </c>
      <c r="AD20">
        <v>664</v>
      </c>
      <c r="AE20">
        <v>317</v>
      </c>
      <c r="AF20">
        <v>672</v>
      </c>
      <c r="AG20">
        <v>264</v>
      </c>
      <c r="AH20">
        <v>674</v>
      </c>
      <c r="AI20">
        <v>213</v>
      </c>
      <c r="AJ20">
        <v>359</v>
      </c>
      <c r="AK20">
        <v>214</v>
      </c>
      <c r="AL20">
        <v>386</v>
      </c>
      <c r="AM20">
        <v>190</v>
      </c>
      <c r="AN20">
        <v>423</v>
      </c>
      <c r="AO20">
        <v>186</v>
      </c>
      <c r="AP20">
        <v>460</v>
      </c>
      <c r="AQ20">
        <v>190</v>
      </c>
      <c r="AR20">
        <v>495</v>
      </c>
      <c r="AS20">
        <v>201</v>
      </c>
      <c r="AT20">
        <v>547</v>
      </c>
      <c r="AU20">
        <v>201</v>
      </c>
      <c r="AV20">
        <v>579</v>
      </c>
      <c r="AW20">
        <v>187</v>
      </c>
      <c r="AX20">
        <v>611</v>
      </c>
      <c r="AY20">
        <v>180</v>
      </c>
      <c r="AZ20">
        <v>644</v>
      </c>
      <c r="BA20">
        <v>183</v>
      </c>
      <c r="BB20">
        <v>664</v>
      </c>
      <c r="BC20">
        <v>206</v>
      </c>
      <c r="BD20">
        <v>520</v>
      </c>
      <c r="BE20">
        <v>228</v>
      </c>
      <c r="BF20">
        <v>520</v>
      </c>
      <c r="BG20">
        <v>271</v>
      </c>
      <c r="BH20">
        <v>520</v>
      </c>
      <c r="BI20">
        <v>313</v>
      </c>
      <c r="BJ20">
        <v>520</v>
      </c>
      <c r="BK20">
        <v>356</v>
      </c>
      <c r="BL20">
        <v>482</v>
      </c>
      <c r="BM20">
        <v>372</v>
      </c>
      <c r="BN20">
        <v>500</v>
      </c>
      <c r="BO20">
        <v>379</v>
      </c>
      <c r="BP20">
        <v>520</v>
      </c>
      <c r="BQ20">
        <v>384</v>
      </c>
      <c r="BR20">
        <v>538</v>
      </c>
      <c r="BS20">
        <v>378</v>
      </c>
      <c r="BT20">
        <v>553</v>
      </c>
      <c r="BU20">
        <v>370</v>
      </c>
      <c r="BV20">
        <v>401</v>
      </c>
      <c r="BW20">
        <v>230</v>
      </c>
      <c r="BX20">
        <v>424</v>
      </c>
      <c r="BY20">
        <v>219</v>
      </c>
      <c r="BZ20">
        <v>448</v>
      </c>
      <c r="CA20">
        <v>220</v>
      </c>
      <c r="CB20">
        <v>468</v>
      </c>
      <c r="CC20">
        <v>237</v>
      </c>
      <c r="CD20">
        <v>445</v>
      </c>
      <c r="CE20">
        <v>240</v>
      </c>
      <c r="CF20">
        <v>421</v>
      </c>
      <c r="CG20">
        <v>240</v>
      </c>
      <c r="CH20">
        <v>562</v>
      </c>
      <c r="CI20">
        <v>236</v>
      </c>
      <c r="CJ20">
        <v>583</v>
      </c>
      <c r="CK20">
        <v>218</v>
      </c>
      <c r="CL20">
        <v>607</v>
      </c>
      <c r="CM20">
        <v>215</v>
      </c>
      <c r="CN20">
        <v>626</v>
      </c>
      <c r="CO20">
        <v>225</v>
      </c>
      <c r="CP20">
        <v>611</v>
      </c>
      <c r="CQ20">
        <v>237</v>
      </c>
      <c r="CR20">
        <v>587</v>
      </c>
      <c r="CS20">
        <v>238</v>
      </c>
      <c r="CT20">
        <v>446</v>
      </c>
      <c r="CU20">
        <v>437</v>
      </c>
      <c r="CV20">
        <v>474</v>
      </c>
      <c r="CW20">
        <v>434</v>
      </c>
      <c r="CX20">
        <v>499</v>
      </c>
      <c r="CY20">
        <v>429</v>
      </c>
      <c r="CZ20">
        <v>518</v>
      </c>
      <c r="DA20">
        <v>435</v>
      </c>
      <c r="DB20">
        <v>539</v>
      </c>
      <c r="DC20">
        <v>427</v>
      </c>
      <c r="DD20">
        <v>560</v>
      </c>
      <c r="DE20">
        <v>430</v>
      </c>
      <c r="DF20">
        <v>582</v>
      </c>
      <c r="DG20">
        <v>432</v>
      </c>
      <c r="DH20">
        <v>562</v>
      </c>
      <c r="DI20">
        <v>453</v>
      </c>
      <c r="DJ20">
        <v>542</v>
      </c>
      <c r="DK20">
        <v>465</v>
      </c>
      <c r="DL20">
        <v>519</v>
      </c>
      <c r="DM20">
        <v>469</v>
      </c>
      <c r="DN20">
        <v>498</v>
      </c>
      <c r="DO20">
        <v>468</v>
      </c>
      <c r="DP20">
        <v>474</v>
      </c>
      <c r="DQ20">
        <v>461</v>
      </c>
      <c r="DR20">
        <v>456</v>
      </c>
      <c r="DS20">
        <v>439</v>
      </c>
      <c r="DT20">
        <v>498</v>
      </c>
      <c r="DU20">
        <v>443</v>
      </c>
      <c r="DV20">
        <v>518</v>
      </c>
      <c r="DW20">
        <v>446</v>
      </c>
      <c r="DX20">
        <v>540</v>
      </c>
      <c r="DY20">
        <v>440</v>
      </c>
      <c r="DZ20">
        <v>573</v>
      </c>
      <c r="EA20">
        <v>435</v>
      </c>
      <c r="EB20">
        <v>541</v>
      </c>
      <c r="EC20">
        <v>441</v>
      </c>
      <c r="ED20">
        <v>519</v>
      </c>
      <c r="EE20">
        <v>446</v>
      </c>
      <c r="EF20">
        <v>499</v>
      </c>
      <c r="EG20">
        <v>444</v>
      </c>
    </row>
    <row r="21" spans="1:137" x14ac:dyDescent="0.25">
      <c r="A21" t="s">
        <v>156</v>
      </c>
      <c r="B21">
        <v>190</v>
      </c>
      <c r="C21">
        <v>414</v>
      </c>
      <c r="D21">
        <v>195</v>
      </c>
      <c r="E21">
        <v>465</v>
      </c>
      <c r="F21">
        <v>205</v>
      </c>
      <c r="G21">
        <v>514</v>
      </c>
      <c r="H21">
        <v>214</v>
      </c>
      <c r="I21">
        <v>565</v>
      </c>
      <c r="J21">
        <v>228</v>
      </c>
      <c r="K21">
        <v>612</v>
      </c>
      <c r="L21">
        <v>253</v>
      </c>
      <c r="M21">
        <v>656</v>
      </c>
      <c r="N21">
        <v>288</v>
      </c>
      <c r="O21">
        <v>691</v>
      </c>
      <c r="P21">
        <v>330</v>
      </c>
      <c r="Q21">
        <v>716</v>
      </c>
      <c r="R21">
        <v>381</v>
      </c>
      <c r="S21">
        <v>721</v>
      </c>
      <c r="T21">
        <v>431</v>
      </c>
      <c r="U21">
        <v>713</v>
      </c>
      <c r="V21">
        <v>478</v>
      </c>
      <c r="W21">
        <v>686</v>
      </c>
      <c r="X21">
        <v>516</v>
      </c>
      <c r="Y21">
        <v>652</v>
      </c>
      <c r="Z21">
        <v>543</v>
      </c>
      <c r="AA21">
        <v>607</v>
      </c>
      <c r="AB21">
        <v>554</v>
      </c>
      <c r="AC21">
        <v>557</v>
      </c>
      <c r="AD21">
        <v>560</v>
      </c>
      <c r="AE21">
        <v>505</v>
      </c>
      <c r="AF21">
        <v>567</v>
      </c>
      <c r="AG21">
        <v>453</v>
      </c>
      <c r="AH21">
        <v>569</v>
      </c>
      <c r="AI21">
        <v>400</v>
      </c>
      <c r="AJ21">
        <v>216</v>
      </c>
      <c r="AK21">
        <v>390</v>
      </c>
      <c r="AL21">
        <v>237</v>
      </c>
      <c r="AM21">
        <v>369</v>
      </c>
      <c r="AN21">
        <v>269</v>
      </c>
      <c r="AO21">
        <v>363</v>
      </c>
      <c r="AP21">
        <v>302</v>
      </c>
      <c r="AQ21">
        <v>368</v>
      </c>
      <c r="AR21">
        <v>332</v>
      </c>
      <c r="AS21">
        <v>380</v>
      </c>
      <c r="AT21">
        <v>395</v>
      </c>
      <c r="AU21">
        <v>377</v>
      </c>
      <c r="AV21">
        <v>427</v>
      </c>
      <c r="AW21">
        <v>363</v>
      </c>
      <c r="AX21">
        <v>462</v>
      </c>
      <c r="AY21">
        <v>358</v>
      </c>
      <c r="AZ21">
        <v>498</v>
      </c>
      <c r="BA21">
        <v>363</v>
      </c>
      <c r="BB21">
        <v>526</v>
      </c>
      <c r="BC21">
        <v>383</v>
      </c>
      <c r="BD21">
        <v>362</v>
      </c>
      <c r="BE21">
        <v>419</v>
      </c>
      <c r="BF21">
        <v>361</v>
      </c>
      <c r="BG21">
        <v>455</v>
      </c>
      <c r="BH21">
        <v>360</v>
      </c>
      <c r="BI21">
        <v>490</v>
      </c>
      <c r="BJ21">
        <v>360</v>
      </c>
      <c r="BK21">
        <v>526</v>
      </c>
      <c r="BL21">
        <v>329</v>
      </c>
      <c r="BM21">
        <v>549</v>
      </c>
      <c r="BN21">
        <v>346</v>
      </c>
      <c r="BO21">
        <v>556</v>
      </c>
      <c r="BP21">
        <v>365</v>
      </c>
      <c r="BQ21">
        <v>560</v>
      </c>
      <c r="BR21">
        <v>385</v>
      </c>
      <c r="BS21">
        <v>554</v>
      </c>
      <c r="BT21">
        <v>405</v>
      </c>
      <c r="BU21">
        <v>547</v>
      </c>
      <c r="BV21">
        <v>255</v>
      </c>
      <c r="BW21">
        <v>426</v>
      </c>
      <c r="BX21">
        <v>276</v>
      </c>
      <c r="BY21">
        <v>413</v>
      </c>
      <c r="BZ21">
        <v>301</v>
      </c>
      <c r="CA21">
        <v>413</v>
      </c>
      <c r="CB21">
        <v>325</v>
      </c>
      <c r="CC21">
        <v>431</v>
      </c>
      <c r="CD21">
        <v>300</v>
      </c>
      <c r="CE21">
        <v>437</v>
      </c>
      <c r="CF21">
        <v>274</v>
      </c>
      <c r="CG21">
        <v>437</v>
      </c>
      <c r="CH21">
        <v>415</v>
      </c>
      <c r="CI21">
        <v>427</v>
      </c>
      <c r="CJ21">
        <v>436</v>
      </c>
      <c r="CK21">
        <v>409</v>
      </c>
      <c r="CL21">
        <v>463</v>
      </c>
      <c r="CM21">
        <v>407</v>
      </c>
      <c r="CN21">
        <v>485</v>
      </c>
      <c r="CO21">
        <v>419</v>
      </c>
      <c r="CP21">
        <v>465</v>
      </c>
      <c r="CQ21">
        <v>431</v>
      </c>
      <c r="CR21">
        <v>439</v>
      </c>
      <c r="CS21">
        <v>432</v>
      </c>
      <c r="CT21">
        <v>307</v>
      </c>
      <c r="CU21">
        <v>614</v>
      </c>
      <c r="CV21">
        <v>330</v>
      </c>
      <c r="CW21">
        <v>602</v>
      </c>
      <c r="CX21">
        <v>351</v>
      </c>
      <c r="CY21">
        <v>593</v>
      </c>
      <c r="CZ21">
        <v>370</v>
      </c>
      <c r="DA21">
        <v>597</v>
      </c>
      <c r="DB21">
        <v>388</v>
      </c>
      <c r="DC21">
        <v>591</v>
      </c>
      <c r="DD21">
        <v>414</v>
      </c>
      <c r="DE21">
        <v>598</v>
      </c>
      <c r="DF21">
        <v>444</v>
      </c>
      <c r="DG21">
        <v>607</v>
      </c>
      <c r="DH21">
        <v>417</v>
      </c>
      <c r="DI21">
        <v>628</v>
      </c>
      <c r="DJ21">
        <v>392</v>
      </c>
      <c r="DK21">
        <v>636</v>
      </c>
      <c r="DL21">
        <v>373</v>
      </c>
      <c r="DM21">
        <v>639</v>
      </c>
      <c r="DN21">
        <v>353</v>
      </c>
      <c r="DO21">
        <v>637</v>
      </c>
      <c r="DP21">
        <v>331</v>
      </c>
      <c r="DQ21">
        <v>631</v>
      </c>
      <c r="DR21">
        <v>319</v>
      </c>
      <c r="DS21">
        <v>615</v>
      </c>
      <c r="DT21">
        <v>352</v>
      </c>
      <c r="DU21">
        <v>612</v>
      </c>
      <c r="DV21">
        <v>371</v>
      </c>
      <c r="DW21">
        <v>613</v>
      </c>
      <c r="DX21">
        <v>389</v>
      </c>
      <c r="DY21">
        <v>611</v>
      </c>
      <c r="DZ21">
        <v>432</v>
      </c>
      <c r="EA21">
        <v>609</v>
      </c>
      <c r="EB21">
        <v>390</v>
      </c>
      <c r="EC21">
        <v>611</v>
      </c>
      <c r="ED21">
        <v>372</v>
      </c>
      <c r="EE21">
        <v>613</v>
      </c>
      <c r="EF21">
        <v>352</v>
      </c>
      <c r="EG21">
        <v>612</v>
      </c>
    </row>
    <row r="22" spans="1:137" x14ac:dyDescent="0.25">
      <c r="A22" t="s">
        <v>157</v>
      </c>
      <c r="B22">
        <v>575</v>
      </c>
      <c r="C22">
        <v>316</v>
      </c>
      <c r="D22">
        <v>578</v>
      </c>
      <c r="E22">
        <v>381</v>
      </c>
      <c r="F22">
        <v>585</v>
      </c>
      <c r="G22">
        <v>444</v>
      </c>
      <c r="H22">
        <v>595</v>
      </c>
      <c r="I22">
        <v>507</v>
      </c>
      <c r="J22">
        <v>615</v>
      </c>
      <c r="K22">
        <v>565</v>
      </c>
      <c r="L22">
        <v>651</v>
      </c>
      <c r="M22">
        <v>618</v>
      </c>
      <c r="N22">
        <v>695</v>
      </c>
      <c r="O22">
        <v>661</v>
      </c>
      <c r="P22">
        <v>750</v>
      </c>
      <c r="Q22">
        <v>692</v>
      </c>
      <c r="R22">
        <v>815</v>
      </c>
      <c r="S22">
        <v>695</v>
      </c>
      <c r="T22">
        <v>877</v>
      </c>
      <c r="U22">
        <v>682</v>
      </c>
      <c r="V22">
        <v>932</v>
      </c>
      <c r="W22">
        <v>645</v>
      </c>
      <c r="X22">
        <v>978</v>
      </c>
      <c r="Y22">
        <v>594</v>
      </c>
      <c r="Z22">
        <v>1006</v>
      </c>
      <c r="AA22">
        <v>538</v>
      </c>
      <c r="AB22">
        <v>1024</v>
      </c>
      <c r="AC22">
        <v>481</v>
      </c>
      <c r="AD22">
        <v>1033</v>
      </c>
      <c r="AE22">
        <v>422</v>
      </c>
      <c r="AF22">
        <v>1040</v>
      </c>
      <c r="AG22">
        <v>363</v>
      </c>
      <c r="AH22">
        <v>1042</v>
      </c>
      <c r="AI22">
        <v>304</v>
      </c>
      <c r="AJ22">
        <v>605</v>
      </c>
      <c r="AK22">
        <v>277</v>
      </c>
      <c r="AL22">
        <v>630</v>
      </c>
      <c r="AM22">
        <v>242</v>
      </c>
      <c r="AN22">
        <v>673</v>
      </c>
      <c r="AO22">
        <v>230</v>
      </c>
      <c r="AP22">
        <v>719</v>
      </c>
      <c r="AQ22">
        <v>235</v>
      </c>
      <c r="AR22">
        <v>761</v>
      </c>
      <c r="AS22">
        <v>252</v>
      </c>
      <c r="AT22">
        <v>828</v>
      </c>
      <c r="AU22">
        <v>245</v>
      </c>
      <c r="AV22">
        <v>881</v>
      </c>
      <c r="AW22">
        <v>233</v>
      </c>
      <c r="AX22">
        <v>933</v>
      </c>
      <c r="AY22">
        <v>234</v>
      </c>
      <c r="AZ22">
        <v>979</v>
      </c>
      <c r="BA22">
        <v>248</v>
      </c>
      <c r="BB22">
        <v>1009</v>
      </c>
      <c r="BC22">
        <v>283</v>
      </c>
      <c r="BD22">
        <v>798</v>
      </c>
      <c r="BE22">
        <v>294</v>
      </c>
      <c r="BF22">
        <v>797</v>
      </c>
      <c r="BG22">
        <v>341</v>
      </c>
      <c r="BH22">
        <v>795</v>
      </c>
      <c r="BI22">
        <v>387</v>
      </c>
      <c r="BJ22">
        <v>793</v>
      </c>
      <c r="BK22">
        <v>433</v>
      </c>
      <c r="BL22">
        <v>746</v>
      </c>
      <c r="BM22">
        <v>451</v>
      </c>
      <c r="BN22">
        <v>772</v>
      </c>
      <c r="BO22">
        <v>461</v>
      </c>
      <c r="BP22">
        <v>801</v>
      </c>
      <c r="BQ22">
        <v>470</v>
      </c>
      <c r="BR22">
        <v>830</v>
      </c>
      <c r="BS22">
        <v>458</v>
      </c>
      <c r="BT22">
        <v>857</v>
      </c>
      <c r="BU22">
        <v>448</v>
      </c>
      <c r="BV22">
        <v>655</v>
      </c>
      <c r="BW22">
        <v>312</v>
      </c>
      <c r="BX22">
        <v>681</v>
      </c>
      <c r="BY22">
        <v>298</v>
      </c>
      <c r="BZ22">
        <v>710</v>
      </c>
      <c r="CA22">
        <v>299</v>
      </c>
      <c r="CB22">
        <v>739</v>
      </c>
      <c r="CC22">
        <v>312</v>
      </c>
      <c r="CD22">
        <v>710</v>
      </c>
      <c r="CE22">
        <v>321</v>
      </c>
      <c r="CF22">
        <v>680</v>
      </c>
      <c r="CG22">
        <v>322</v>
      </c>
      <c r="CH22">
        <v>870</v>
      </c>
      <c r="CI22">
        <v>313</v>
      </c>
      <c r="CJ22">
        <v>898</v>
      </c>
      <c r="CK22">
        <v>297</v>
      </c>
      <c r="CL22">
        <v>928</v>
      </c>
      <c r="CM22">
        <v>299</v>
      </c>
      <c r="CN22">
        <v>955</v>
      </c>
      <c r="CO22">
        <v>313</v>
      </c>
      <c r="CP22">
        <v>931</v>
      </c>
      <c r="CQ22">
        <v>322</v>
      </c>
      <c r="CR22">
        <v>899</v>
      </c>
      <c r="CS22">
        <v>321</v>
      </c>
      <c r="CT22">
        <v>709</v>
      </c>
      <c r="CU22">
        <v>533</v>
      </c>
      <c r="CV22">
        <v>747</v>
      </c>
      <c r="CW22">
        <v>518</v>
      </c>
      <c r="CX22">
        <v>777</v>
      </c>
      <c r="CY22">
        <v>512</v>
      </c>
      <c r="CZ22">
        <v>806</v>
      </c>
      <c r="DA22">
        <v>520</v>
      </c>
      <c r="DB22">
        <v>839</v>
      </c>
      <c r="DC22">
        <v>513</v>
      </c>
      <c r="DD22">
        <v>873</v>
      </c>
      <c r="DE22">
        <v>520</v>
      </c>
      <c r="DF22">
        <v>912</v>
      </c>
      <c r="DG22">
        <v>530</v>
      </c>
      <c r="DH22">
        <v>874</v>
      </c>
      <c r="DI22">
        <v>550</v>
      </c>
      <c r="DJ22">
        <v>840</v>
      </c>
      <c r="DK22">
        <v>559</v>
      </c>
      <c r="DL22">
        <v>807</v>
      </c>
      <c r="DM22">
        <v>563</v>
      </c>
      <c r="DN22">
        <v>777</v>
      </c>
      <c r="DO22">
        <v>561</v>
      </c>
      <c r="DP22">
        <v>747</v>
      </c>
      <c r="DQ22">
        <v>553</v>
      </c>
      <c r="DR22">
        <v>723</v>
      </c>
      <c r="DS22">
        <v>535</v>
      </c>
      <c r="DT22">
        <v>778</v>
      </c>
      <c r="DU22">
        <v>530</v>
      </c>
      <c r="DV22">
        <v>808</v>
      </c>
      <c r="DW22">
        <v>532</v>
      </c>
      <c r="DX22">
        <v>840</v>
      </c>
      <c r="DY22">
        <v>529</v>
      </c>
      <c r="DZ22">
        <v>895</v>
      </c>
      <c r="EA22">
        <v>531</v>
      </c>
      <c r="EB22">
        <v>838</v>
      </c>
      <c r="EC22">
        <v>533</v>
      </c>
      <c r="ED22">
        <v>806</v>
      </c>
      <c r="EE22">
        <v>536</v>
      </c>
      <c r="EF22">
        <v>777</v>
      </c>
      <c r="EG22">
        <v>532</v>
      </c>
    </row>
    <row r="23" spans="1:137" x14ac:dyDescent="0.25">
      <c r="A23" t="s">
        <v>158</v>
      </c>
      <c r="B23">
        <v>169</v>
      </c>
      <c r="C23">
        <v>281</v>
      </c>
      <c r="D23">
        <v>171</v>
      </c>
      <c r="E23">
        <v>316</v>
      </c>
      <c r="F23">
        <v>176</v>
      </c>
      <c r="G23">
        <v>351</v>
      </c>
      <c r="H23">
        <v>182</v>
      </c>
      <c r="I23">
        <v>385</v>
      </c>
      <c r="J23">
        <v>195</v>
      </c>
      <c r="K23">
        <v>416</v>
      </c>
      <c r="L23">
        <v>216</v>
      </c>
      <c r="M23">
        <v>443</v>
      </c>
      <c r="N23">
        <v>242</v>
      </c>
      <c r="O23">
        <v>466</v>
      </c>
      <c r="P23">
        <v>271</v>
      </c>
      <c r="Q23">
        <v>483</v>
      </c>
      <c r="R23">
        <v>305</v>
      </c>
      <c r="S23">
        <v>487</v>
      </c>
      <c r="T23">
        <v>337</v>
      </c>
      <c r="U23">
        <v>481</v>
      </c>
      <c r="V23">
        <v>362</v>
      </c>
      <c r="W23">
        <v>461</v>
      </c>
      <c r="X23">
        <v>385</v>
      </c>
      <c r="Y23">
        <v>436</v>
      </c>
      <c r="Z23">
        <v>403</v>
      </c>
      <c r="AA23">
        <v>407</v>
      </c>
      <c r="AB23">
        <v>413</v>
      </c>
      <c r="AC23">
        <v>375</v>
      </c>
      <c r="AD23">
        <v>417</v>
      </c>
      <c r="AE23">
        <v>341</v>
      </c>
      <c r="AF23">
        <v>419</v>
      </c>
      <c r="AG23">
        <v>306</v>
      </c>
      <c r="AH23">
        <v>417</v>
      </c>
      <c r="AI23">
        <v>273</v>
      </c>
      <c r="AJ23">
        <v>194</v>
      </c>
      <c r="AK23">
        <v>267</v>
      </c>
      <c r="AL23">
        <v>212</v>
      </c>
      <c r="AM23">
        <v>253</v>
      </c>
      <c r="AN23">
        <v>237</v>
      </c>
      <c r="AO23">
        <v>252</v>
      </c>
      <c r="AP23">
        <v>260</v>
      </c>
      <c r="AQ23">
        <v>257</v>
      </c>
      <c r="AR23">
        <v>282</v>
      </c>
      <c r="AS23">
        <v>265</v>
      </c>
      <c r="AT23">
        <v>309</v>
      </c>
      <c r="AU23">
        <v>262</v>
      </c>
      <c r="AV23">
        <v>332</v>
      </c>
      <c r="AW23">
        <v>251</v>
      </c>
      <c r="AX23">
        <v>355</v>
      </c>
      <c r="AY23">
        <v>244</v>
      </c>
      <c r="AZ23">
        <v>379</v>
      </c>
      <c r="BA23">
        <v>246</v>
      </c>
      <c r="BB23">
        <v>396</v>
      </c>
      <c r="BC23">
        <v>262</v>
      </c>
      <c r="BD23">
        <v>296</v>
      </c>
      <c r="BE23">
        <v>280</v>
      </c>
      <c r="BF23">
        <v>297</v>
      </c>
      <c r="BG23">
        <v>303</v>
      </c>
      <c r="BH23">
        <v>298</v>
      </c>
      <c r="BI23">
        <v>328</v>
      </c>
      <c r="BJ23">
        <v>300</v>
      </c>
      <c r="BK23">
        <v>353</v>
      </c>
      <c r="BL23">
        <v>274</v>
      </c>
      <c r="BM23">
        <v>360</v>
      </c>
      <c r="BN23">
        <v>287</v>
      </c>
      <c r="BO23">
        <v>365</v>
      </c>
      <c r="BP23">
        <v>301</v>
      </c>
      <c r="BQ23">
        <v>369</v>
      </c>
      <c r="BR23">
        <v>315</v>
      </c>
      <c r="BS23">
        <v>363</v>
      </c>
      <c r="BT23">
        <v>327</v>
      </c>
      <c r="BU23">
        <v>357</v>
      </c>
      <c r="BV23">
        <v>223</v>
      </c>
      <c r="BW23">
        <v>282</v>
      </c>
      <c r="BX23">
        <v>236</v>
      </c>
      <c r="BY23">
        <v>273</v>
      </c>
      <c r="BZ23">
        <v>252</v>
      </c>
      <c r="CA23">
        <v>273</v>
      </c>
      <c r="CB23">
        <v>267</v>
      </c>
      <c r="CC23">
        <v>284</v>
      </c>
      <c r="CD23">
        <v>252</v>
      </c>
      <c r="CE23">
        <v>286</v>
      </c>
      <c r="CF23">
        <v>236</v>
      </c>
      <c r="CG23">
        <v>286</v>
      </c>
      <c r="CH23">
        <v>325</v>
      </c>
      <c r="CI23">
        <v>281</v>
      </c>
      <c r="CJ23">
        <v>337</v>
      </c>
      <c r="CK23">
        <v>269</v>
      </c>
      <c r="CL23">
        <v>353</v>
      </c>
      <c r="CM23">
        <v>268</v>
      </c>
      <c r="CN23">
        <v>366</v>
      </c>
      <c r="CO23">
        <v>275</v>
      </c>
      <c r="CP23">
        <v>355</v>
      </c>
      <c r="CQ23">
        <v>280</v>
      </c>
      <c r="CR23">
        <v>340</v>
      </c>
      <c r="CS23">
        <v>281</v>
      </c>
      <c r="CT23">
        <v>243</v>
      </c>
      <c r="CU23">
        <v>388</v>
      </c>
      <c r="CV23">
        <v>265</v>
      </c>
      <c r="CW23">
        <v>388</v>
      </c>
      <c r="CX23">
        <v>285</v>
      </c>
      <c r="CY23">
        <v>388</v>
      </c>
      <c r="CZ23">
        <v>302</v>
      </c>
      <c r="DA23">
        <v>389</v>
      </c>
      <c r="DB23">
        <v>317</v>
      </c>
      <c r="DC23">
        <v>386</v>
      </c>
      <c r="DD23">
        <v>335</v>
      </c>
      <c r="DE23">
        <v>383</v>
      </c>
      <c r="DF23">
        <v>355</v>
      </c>
      <c r="DG23">
        <v>382</v>
      </c>
      <c r="DH23">
        <v>339</v>
      </c>
      <c r="DI23">
        <v>406</v>
      </c>
      <c r="DJ23">
        <v>322</v>
      </c>
      <c r="DK23">
        <v>420</v>
      </c>
      <c r="DL23">
        <v>305</v>
      </c>
      <c r="DM23">
        <v>423</v>
      </c>
      <c r="DN23">
        <v>287</v>
      </c>
      <c r="DO23">
        <v>422</v>
      </c>
      <c r="DP23">
        <v>266</v>
      </c>
      <c r="DQ23">
        <v>412</v>
      </c>
      <c r="DR23">
        <v>252</v>
      </c>
      <c r="DS23">
        <v>391</v>
      </c>
      <c r="DT23">
        <v>286</v>
      </c>
      <c r="DU23">
        <v>394</v>
      </c>
      <c r="DV23">
        <v>302</v>
      </c>
      <c r="DW23">
        <v>395</v>
      </c>
      <c r="DX23">
        <v>318</v>
      </c>
      <c r="DY23">
        <v>392</v>
      </c>
      <c r="DZ23">
        <v>348</v>
      </c>
      <c r="EA23">
        <v>385</v>
      </c>
      <c r="EB23">
        <v>320</v>
      </c>
      <c r="EC23">
        <v>402</v>
      </c>
      <c r="ED23">
        <v>304</v>
      </c>
      <c r="EE23">
        <v>406</v>
      </c>
      <c r="EF23">
        <v>287</v>
      </c>
      <c r="EG23">
        <v>405</v>
      </c>
    </row>
    <row r="24" spans="1:137" x14ac:dyDescent="0.25">
      <c r="A24" t="s">
        <v>159</v>
      </c>
      <c r="B24">
        <v>77</v>
      </c>
      <c r="C24">
        <v>195</v>
      </c>
      <c r="D24">
        <v>79</v>
      </c>
      <c r="E24">
        <v>221</v>
      </c>
      <c r="F24">
        <v>83</v>
      </c>
      <c r="G24">
        <v>247</v>
      </c>
      <c r="H24">
        <v>88</v>
      </c>
      <c r="I24">
        <v>272</v>
      </c>
      <c r="J24">
        <v>95</v>
      </c>
      <c r="K24">
        <v>296</v>
      </c>
      <c r="L24">
        <v>108</v>
      </c>
      <c r="M24">
        <v>317</v>
      </c>
      <c r="N24">
        <v>126</v>
      </c>
      <c r="O24">
        <v>333</v>
      </c>
      <c r="P24">
        <v>148</v>
      </c>
      <c r="Q24">
        <v>345</v>
      </c>
      <c r="R24">
        <v>171</v>
      </c>
      <c r="S24">
        <v>348</v>
      </c>
      <c r="T24">
        <v>194</v>
      </c>
      <c r="U24">
        <v>345</v>
      </c>
      <c r="V24">
        <v>213</v>
      </c>
      <c r="W24">
        <v>331</v>
      </c>
      <c r="X24">
        <v>229</v>
      </c>
      <c r="Y24">
        <v>313</v>
      </c>
      <c r="Z24">
        <v>240</v>
      </c>
      <c r="AA24">
        <v>292</v>
      </c>
      <c r="AB24">
        <v>246</v>
      </c>
      <c r="AC24">
        <v>268</v>
      </c>
      <c r="AD24">
        <v>249</v>
      </c>
      <c r="AE24">
        <v>244</v>
      </c>
      <c r="AF24">
        <v>253</v>
      </c>
      <c r="AG24">
        <v>220</v>
      </c>
      <c r="AH24">
        <v>256</v>
      </c>
      <c r="AI24">
        <v>195</v>
      </c>
      <c r="AJ24">
        <v>94</v>
      </c>
      <c r="AK24">
        <v>180</v>
      </c>
      <c r="AL24">
        <v>106</v>
      </c>
      <c r="AM24">
        <v>170</v>
      </c>
      <c r="AN24">
        <v>123</v>
      </c>
      <c r="AO24">
        <v>167</v>
      </c>
      <c r="AP24">
        <v>138</v>
      </c>
      <c r="AQ24">
        <v>170</v>
      </c>
      <c r="AR24">
        <v>154</v>
      </c>
      <c r="AS24">
        <v>177</v>
      </c>
      <c r="AT24">
        <v>190</v>
      </c>
      <c r="AU24">
        <v>176</v>
      </c>
      <c r="AV24">
        <v>205</v>
      </c>
      <c r="AW24">
        <v>170</v>
      </c>
      <c r="AX24">
        <v>220</v>
      </c>
      <c r="AY24">
        <v>169</v>
      </c>
      <c r="AZ24">
        <v>235</v>
      </c>
      <c r="BA24">
        <v>173</v>
      </c>
      <c r="BB24">
        <v>244</v>
      </c>
      <c r="BC24">
        <v>184</v>
      </c>
      <c r="BD24">
        <v>172</v>
      </c>
      <c r="BE24">
        <v>190</v>
      </c>
      <c r="BF24">
        <v>172</v>
      </c>
      <c r="BG24">
        <v>206</v>
      </c>
      <c r="BH24">
        <v>173</v>
      </c>
      <c r="BI24">
        <v>222</v>
      </c>
      <c r="BJ24">
        <v>173</v>
      </c>
      <c r="BK24">
        <v>238</v>
      </c>
      <c r="BL24">
        <v>156</v>
      </c>
      <c r="BM24">
        <v>250</v>
      </c>
      <c r="BN24">
        <v>163</v>
      </c>
      <c r="BO24">
        <v>252</v>
      </c>
      <c r="BP24">
        <v>172</v>
      </c>
      <c r="BQ24">
        <v>254</v>
      </c>
      <c r="BR24">
        <v>180</v>
      </c>
      <c r="BS24">
        <v>252</v>
      </c>
      <c r="BT24">
        <v>188</v>
      </c>
      <c r="BU24">
        <v>250</v>
      </c>
      <c r="BV24">
        <v>114</v>
      </c>
      <c r="BW24">
        <v>194</v>
      </c>
      <c r="BX24">
        <v>124</v>
      </c>
      <c r="BY24">
        <v>188</v>
      </c>
      <c r="BZ24">
        <v>136</v>
      </c>
      <c r="CA24">
        <v>189</v>
      </c>
      <c r="CB24">
        <v>147</v>
      </c>
      <c r="CC24">
        <v>195</v>
      </c>
      <c r="CD24">
        <v>136</v>
      </c>
      <c r="CE24">
        <v>199</v>
      </c>
      <c r="CF24">
        <v>124</v>
      </c>
      <c r="CG24">
        <v>199</v>
      </c>
      <c r="CH24">
        <v>195</v>
      </c>
      <c r="CI24">
        <v>196</v>
      </c>
      <c r="CJ24">
        <v>205</v>
      </c>
      <c r="CK24">
        <v>189</v>
      </c>
      <c r="CL24">
        <v>217</v>
      </c>
      <c r="CM24">
        <v>190</v>
      </c>
      <c r="CN24">
        <v>226</v>
      </c>
      <c r="CO24">
        <v>195</v>
      </c>
      <c r="CP24">
        <v>217</v>
      </c>
      <c r="CQ24">
        <v>201</v>
      </c>
      <c r="CR24">
        <v>206</v>
      </c>
      <c r="CS24">
        <v>200</v>
      </c>
      <c r="CT24">
        <v>137</v>
      </c>
      <c r="CU24">
        <v>288</v>
      </c>
      <c r="CV24">
        <v>151</v>
      </c>
      <c r="CW24">
        <v>282</v>
      </c>
      <c r="CX24">
        <v>163</v>
      </c>
      <c r="CY24">
        <v>278</v>
      </c>
      <c r="CZ24">
        <v>172</v>
      </c>
      <c r="DA24">
        <v>281</v>
      </c>
      <c r="DB24">
        <v>182</v>
      </c>
      <c r="DC24">
        <v>277</v>
      </c>
      <c r="DD24">
        <v>193</v>
      </c>
      <c r="DE24">
        <v>280</v>
      </c>
      <c r="DF24">
        <v>205</v>
      </c>
      <c r="DG24">
        <v>285</v>
      </c>
      <c r="DH24">
        <v>194</v>
      </c>
      <c r="DI24">
        <v>294</v>
      </c>
      <c r="DJ24">
        <v>183</v>
      </c>
      <c r="DK24">
        <v>299</v>
      </c>
      <c r="DL24">
        <v>173</v>
      </c>
      <c r="DM24">
        <v>300</v>
      </c>
      <c r="DN24">
        <v>164</v>
      </c>
      <c r="DO24">
        <v>299</v>
      </c>
      <c r="DP24">
        <v>151</v>
      </c>
      <c r="DQ24">
        <v>296</v>
      </c>
      <c r="DR24">
        <v>142</v>
      </c>
      <c r="DS24">
        <v>288</v>
      </c>
      <c r="DT24">
        <v>163</v>
      </c>
      <c r="DU24">
        <v>286</v>
      </c>
      <c r="DV24">
        <v>173</v>
      </c>
      <c r="DW24">
        <v>287</v>
      </c>
      <c r="DX24">
        <v>182</v>
      </c>
      <c r="DY24">
        <v>286</v>
      </c>
      <c r="DZ24">
        <v>199</v>
      </c>
      <c r="EA24">
        <v>286</v>
      </c>
      <c r="EB24">
        <v>182</v>
      </c>
      <c r="EC24">
        <v>287</v>
      </c>
      <c r="ED24">
        <v>173</v>
      </c>
      <c r="EE24">
        <v>289</v>
      </c>
      <c r="EF24">
        <v>163</v>
      </c>
      <c r="EG24">
        <v>287</v>
      </c>
    </row>
    <row r="25" spans="1:137" x14ac:dyDescent="0.25">
      <c r="A25" t="s">
        <v>160</v>
      </c>
      <c r="B25">
        <v>197</v>
      </c>
      <c r="C25">
        <v>357</v>
      </c>
      <c r="D25">
        <v>204</v>
      </c>
      <c r="E25">
        <v>415</v>
      </c>
      <c r="F25">
        <v>215</v>
      </c>
      <c r="G25">
        <v>472</v>
      </c>
      <c r="H25">
        <v>223</v>
      </c>
      <c r="I25">
        <v>529</v>
      </c>
      <c r="J25">
        <v>238</v>
      </c>
      <c r="K25">
        <v>583</v>
      </c>
      <c r="L25">
        <v>269</v>
      </c>
      <c r="M25">
        <v>628</v>
      </c>
      <c r="N25">
        <v>311</v>
      </c>
      <c r="O25">
        <v>665</v>
      </c>
      <c r="P25">
        <v>359</v>
      </c>
      <c r="Q25">
        <v>691</v>
      </c>
      <c r="R25">
        <v>416</v>
      </c>
      <c r="S25">
        <v>698</v>
      </c>
      <c r="T25">
        <v>472</v>
      </c>
      <c r="U25">
        <v>691</v>
      </c>
      <c r="V25">
        <v>520</v>
      </c>
      <c r="W25">
        <v>665</v>
      </c>
      <c r="X25">
        <v>562</v>
      </c>
      <c r="Y25">
        <v>632</v>
      </c>
      <c r="Z25">
        <v>593</v>
      </c>
      <c r="AA25">
        <v>590</v>
      </c>
      <c r="AB25">
        <v>608</v>
      </c>
      <c r="AC25">
        <v>537</v>
      </c>
      <c r="AD25">
        <v>615</v>
      </c>
      <c r="AE25">
        <v>480</v>
      </c>
      <c r="AF25">
        <v>621</v>
      </c>
      <c r="AG25">
        <v>422</v>
      </c>
      <c r="AH25">
        <v>625</v>
      </c>
      <c r="AI25">
        <v>364</v>
      </c>
      <c r="AJ25">
        <v>237</v>
      </c>
      <c r="AK25">
        <v>334</v>
      </c>
      <c r="AL25">
        <v>262</v>
      </c>
      <c r="AM25">
        <v>310</v>
      </c>
      <c r="AN25">
        <v>298</v>
      </c>
      <c r="AO25">
        <v>298</v>
      </c>
      <c r="AP25">
        <v>334</v>
      </c>
      <c r="AQ25">
        <v>300</v>
      </c>
      <c r="AR25">
        <v>368</v>
      </c>
      <c r="AS25">
        <v>314</v>
      </c>
      <c r="AT25">
        <v>448</v>
      </c>
      <c r="AU25">
        <v>312</v>
      </c>
      <c r="AV25">
        <v>484</v>
      </c>
      <c r="AW25">
        <v>297</v>
      </c>
      <c r="AX25">
        <v>522</v>
      </c>
      <c r="AY25">
        <v>296</v>
      </c>
      <c r="AZ25">
        <v>556</v>
      </c>
      <c r="BA25">
        <v>310</v>
      </c>
      <c r="BB25">
        <v>581</v>
      </c>
      <c r="BC25">
        <v>335</v>
      </c>
      <c r="BD25">
        <v>410</v>
      </c>
      <c r="BE25">
        <v>352</v>
      </c>
      <c r="BF25">
        <v>411</v>
      </c>
      <c r="BG25">
        <v>390</v>
      </c>
      <c r="BH25">
        <v>413</v>
      </c>
      <c r="BI25">
        <v>428</v>
      </c>
      <c r="BJ25">
        <v>415</v>
      </c>
      <c r="BK25">
        <v>467</v>
      </c>
      <c r="BL25">
        <v>377</v>
      </c>
      <c r="BM25">
        <v>489</v>
      </c>
      <c r="BN25">
        <v>394</v>
      </c>
      <c r="BO25">
        <v>495</v>
      </c>
      <c r="BP25">
        <v>413</v>
      </c>
      <c r="BQ25">
        <v>500</v>
      </c>
      <c r="BR25">
        <v>431</v>
      </c>
      <c r="BS25">
        <v>495</v>
      </c>
      <c r="BT25">
        <v>447</v>
      </c>
      <c r="BU25">
        <v>488</v>
      </c>
      <c r="BV25">
        <v>283</v>
      </c>
      <c r="BW25">
        <v>359</v>
      </c>
      <c r="BX25">
        <v>305</v>
      </c>
      <c r="BY25">
        <v>345</v>
      </c>
      <c r="BZ25">
        <v>333</v>
      </c>
      <c r="CA25">
        <v>345</v>
      </c>
      <c r="CB25">
        <v>356</v>
      </c>
      <c r="CC25">
        <v>361</v>
      </c>
      <c r="CD25">
        <v>332</v>
      </c>
      <c r="CE25">
        <v>368</v>
      </c>
      <c r="CF25">
        <v>305</v>
      </c>
      <c r="CG25">
        <v>369</v>
      </c>
      <c r="CH25">
        <v>460</v>
      </c>
      <c r="CI25">
        <v>361</v>
      </c>
      <c r="CJ25">
        <v>484</v>
      </c>
      <c r="CK25">
        <v>344</v>
      </c>
      <c r="CL25">
        <v>512</v>
      </c>
      <c r="CM25">
        <v>345</v>
      </c>
      <c r="CN25">
        <v>535</v>
      </c>
      <c r="CO25">
        <v>359</v>
      </c>
      <c r="CP25">
        <v>513</v>
      </c>
      <c r="CQ25">
        <v>369</v>
      </c>
      <c r="CR25">
        <v>485</v>
      </c>
      <c r="CS25">
        <v>367</v>
      </c>
      <c r="CT25">
        <v>339</v>
      </c>
      <c r="CU25">
        <v>563</v>
      </c>
      <c r="CV25">
        <v>365</v>
      </c>
      <c r="CW25">
        <v>550</v>
      </c>
      <c r="CX25">
        <v>389</v>
      </c>
      <c r="CY25">
        <v>542</v>
      </c>
      <c r="CZ25">
        <v>410</v>
      </c>
      <c r="DA25">
        <v>548</v>
      </c>
      <c r="DB25">
        <v>432</v>
      </c>
      <c r="DC25">
        <v>542</v>
      </c>
      <c r="DD25">
        <v>457</v>
      </c>
      <c r="DE25">
        <v>551</v>
      </c>
      <c r="DF25">
        <v>481</v>
      </c>
      <c r="DG25">
        <v>563</v>
      </c>
      <c r="DH25">
        <v>458</v>
      </c>
      <c r="DI25">
        <v>578</v>
      </c>
      <c r="DJ25">
        <v>434</v>
      </c>
      <c r="DK25">
        <v>586</v>
      </c>
      <c r="DL25">
        <v>411</v>
      </c>
      <c r="DM25">
        <v>589</v>
      </c>
      <c r="DN25">
        <v>389</v>
      </c>
      <c r="DO25">
        <v>588</v>
      </c>
      <c r="DP25">
        <v>365</v>
      </c>
      <c r="DQ25">
        <v>580</v>
      </c>
      <c r="DR25">
        <v>351</v>
      </c>
      <c r="DS25">
        <v>564</v>
      </c>
      <c r="DT25">
        <v>389</v>
      </c>
      <c r="DU25">
        <v>561</v>
      </c>
      <c r="DV25">
        <v>410</v>
      </c>
      <c r="DW25">
        <v>563</v>
      </c>
      <c r="DX25">
        <v>432</v>
      </c>
      <c r="DY25">
        <v>561</v>
      </c>
      <c r="DZ25">
        <v>469</v>
      </c>
      <c r="EA25">
        <v>563</v>
      </c>
      <c r="EB25">
        <v>433</v>
      </c>
      <c r="EC25">
        <v>561</v>
      </c>
      <c r="ED25">
        <v>411</v>
      </c>
      <c r="EE25">
        <v>563</v>
      </c>
      <c r="EF25">
        <v>390</v>
      </c>
      <c r="EG25">
        <v>561</v>
      </c>
    </row>
    <row r="26" spans="1:137" x14ac:dyDescent="0.25">
      <c r="A26" t="s">
        <v>161</v>
      </c>
      <c r="B26">
        <v>80</v>
      </c>
      <c r="C26">
        <v>161</v>
      </c>
      <c r="D26">
        <v>81</v>
      </c>
      <c r="E26">
        <v>185</v>
      </c>
      <c r="F26">
        <v>84</v>
      </c>
      <c r="G26">
        <v>209</v>
      </c>
      <c r="H26">
        <v>88</v>
      </c>
      <c r="I26">
        <v>233</v>
      </c>
      <c r="J26">
        <v>97</v>
      </c>
      <c r="K26">
        <v>256</v>
      </c>
      <c r="L26">
        <v>110</v>
      </c>
      <c r="M26">
        <v>275</v>
      </c>
      <c r="N26">
        <v>129</v>
      </c>
      <c r="O26">
        <v>289</v>
      </c>
      <c r="P26">
        <v>151</v>
      </c>
      <c r="Q26">
        <v>299</v>
      </c>
      <c r="R26">
        <v>175</v>
      </c>
      <c r="S26">
        <v>303</v>
      </c>
      <c r="T26">
        <v>200</v>
      </c>
      <c r="U26">
        <v>299</v>
      </c>
      <c r="V26">
        <v>221</v>
      </c>
      <c r="W26">
        <v>286</v>
      </c>
      <c r="X26">
        <v>239</v>
      </c>
      <c r="Y26">
        <v>272</v>
      </c>
      <c r="Z26">
        <v>251</v>
      </c>
      <c r="AA26">
        <v>251</v>
      </c>
      <c r="AB26">
        <v>258</v>
      </c>
      <c r="AC26">
        <v>228</v>
      </c>
      <c r="AD26">
        <v>262</v>
      </c>
      <c r="AE26">
        <v>205</v>
      </c>
      <c r="AF26">
        <v>263</v>
      </c>
      <c r="AG26">
        <v>180</v>
      </c>
      <c r="AH26">
        <v>263</v>
      </c>
      <c r="AI26">
        <v>156</v>
      </c>
      <c r="AJ26">
        <v>99</v>
      </c>
      <c r="AK26">
        <v>130</v>
      </c>
      <c r="AL26">
        <v>109</v>
      </c>
      <c r="AM26">
        <v>121</v>
      </c>
      <c r="AN26">
        <v>124</v>
      </c>
      <c r="AO26">
        <v>118</v>
      </c>
      <c r="AP26">
        <v>139</v>
      </c>
      <c r="AQ26">
        <v>118</v>
      </c>
      <c r="AR26">
        <v>154</v>
      </c>
      <c r="AS26">
        <v>122</v>
      </c>
      <c r="AT26">
        <v>189</v>
      </c>
      <c r="AU26">
        <v>121</v>
      </c>
      <c r="AV26">
        <v>203</v>
      </c>
      <c r="AW26">
        <v>116</v>
      </c>
      <c r="AX26">
        <v>218</v>
      </c>
      <c r="AY26">
        <v>114</v>
      </c>
      <c r="AZ26">
        <v>233</v>
      </c>
      <c r="BA26">
        <v>117</v>
      </c>
      <c r="BB26">
        <v>244</v>
      </c>
      <c r="BC26">
        <v>127</v>
      </c>
      <c r="BD26">
        <v>171</v>
      </c>
      <c r="BE26">
        <v>145</v>
      </c>
      <c r="BF26">
        <v>171</v>
      </c>
      <c r="BG26">
        <v>161</v>
      </c>
      <c r="BH26">
        <v>172</v>
      </c>
      <c r="BI26">
        <v>177</v>
      </c>
      <c r="BJ26">
        <v>172</v>
      </c>
      <c r="BK26">
        <v>193</v>
      </c>
      <c r="BL26">
        <v>157</v>
      </c>
      <c r="BM26">
        <v>207</v>
      </c>
      <c r="BN26">
        <v>165</v>
      </c>
      <c r="BO26">
        <v>209</v>
      </c>
      <c r="BP26">
        <v>173</v>
      </c>
      <c r="BQ26">
        <v>210</v>
      </c>
      <c r="BR26">
        <v>181</v>
      </c>
      <c r="BS26">
        <v>209</v>
      </c>
      <c r="BT26">
        <v>189</v>
      </c>
      <c r="BU26">
        <v>206</v>
      </c>
      <c r="BV26">
        <v>114</v>
      </c>
      <c r="BW26">
        <v>152</v>
      </c>
      <c r="BX26">
        <v>123</v>
      </c>
      <c r="BY26">
        <v>145</v>
      </c>
      <c r="BZ26">
        <v>134</v>
      </c>
      <c r="CA26">
        <v>145</v>
      </c>
      <c r="CB26">
        <v>145</v>
      </c>
      <c r="CC26">
        <v>151</v>
      </c>
      <c r="CD26">
        <v>135</v>
      </c>
      <c r="CE26">
        <v>155</v>
      </c>
      <c r="CF26">
        <v>123</v>
      </c>
      <c r="CG26">
        <v>156</v>
      </c>
      <c r="CH26">
        <v>198</v>
      </c>
      <c r="CI26">
        <v>150</v>
      </c>
      <c r="CJ26">
        <v>208</v>
      </c>
      <c r="CK26">
        <v>143</v>
      </c>
      <c r="CL26">
        <v>220</v>
      </c>
      <c r="CM26">
        <v>143</v>
      </c>
      <c r="CN26">
        <v>229</v>
      </c>
      <c r="CO26">
        <v>149</v>
      </c>
      <c r="CP26">
        <v>220</v>
      </c>
      <c r="CQ26">
        <v>154</v>
      </c>
      <c r="CR26">
        <v>209</v>
      </c>
      <c r="CS26">
        <v>154</v>
      </c>
      <c r="CT26">
        <v>143</v>
      </c>
      <c r="CU26">
        <v>243</v>
      </c>
      <c r="CV26">
        <v>155</v>
      </c>
      <c r="CW26">
        <v>235</v>
      </c>
      <c r="CX26">
        <v>165</v>
      </c>
      <c r="CY26">
        <v>231</v>
      </c>
      <c r="CZ26">
        <v>174</v>
      </c>
      <c r="DA26">
        <v>233</v>
      </c>
      <c r="DB26">
        <v>182</v>
      </c>
      <c r="DC26">
        <v>231</v>
      </c>
      <c r="DD26">
        <v>191</v>
      </c>
      <c r="DE26">
        <v>234</v>
      </c>
      <c r="DF26">
        <v>204</v>
      </c>
      <c r="DG26">
        <v>241</v>
      </c>
      <c r="DH26">
        <v>192</v>
      </c>
      <c r="DI26">
        <v>244</v>
      </c>
      <c r="DJ26">
        <v>182</v>
      </c>
      <c r="DK26">
        <v>245</v>
      </c>
      <c r="DL26">
        <v>174</v>
      </c>
      <c r="DM26">
        <v>245</v>
      </c>
      <c r="DN26">
        <v>166</v>
      </c>
      <c r="DO26">
        <v>245</v>
      </c>
      <c r="DP26">
        <v>155</v>
      </c>
      <c r="DQ26">
        <v>245</v>
      </c>
      <c r="DR26">
        <v>147</v>
      </c>
      <c r="DS26">
        <v>242</v>
      </c>
      <c r="DT26">
        <v>165</v>
      </c>
      <c r="DU26">
        <v>239</v>
      </c>
      <c r="DV26">
        <v>174</v>
      </c>
      <c r="DW26">
        <v>239</v>
      </c>
      <c r="DX26">
        <v>182</v>
      </c>
      <c r="DY26">
        <v>238</v>
      </c>
      <c r="DZ26">
        <v>199</v>
      </c>
      <c r="EA26">
        <v>240</v>
      </c>
      <c r="EB26">
        <v>182</v>
      </c>
      <c r="EC26">
        <v>237</v>
      </c>
      <c r="ED26">
        <v>174</v>
      </c>
      <c r="EE26">
        <v>238</v>
      </c>
      <c r="EF26">
        <v>166</v>
      </c>
      <c r="EG26">
        <v>237</v>
      </c>
    </row>
    <row r="27" spans="1:137" x14ac:dyDescent="0.25">
      <c r="A27" t="s">
        <v>162</v>
      </c>
      <c r="B27">
        <v>181</v>
      </c>
      <c r="C27">
        <v>458</v>
      </c>
      <c r="D27">
        <v>194</v>
      </c>
      <c r="E27">
        <v>520</v>
      </c>
      <c r="F27">
        <v>211</v>
      </c>
      <c r="G27">
        <v>579</v>
      </c>
      <c r="H27">
        <v>226</v>
      </c>
      <c r="I27">
        <v>639</v>
      </c>
      <c r="J27">
        <v>247</v>
      </c>
      <c r="K27">
        <v>695</v>
      </c>
      <c r="L27">
        <v>283</v>
      </c>
      <c r="M27">
        <v>745</v>
      </c>
      <c r="N27">
        <v>328</v>
      </c>
      <c r="O27">
        <v>788</v>
      </c>
      <c r="P27">
        <v>378</v>
      </c>
      <c r="Q27">
        <v>825</v>
      </c>
      <c r="R27">
        <v>438</v>
      </c>
      <c r="S27">
        <v>833</v>
      </c>
      <c r="T27">
        <v>497</v>
      </c>
      <c r="U27">
        <v>820</v>
      </c>
      <c r="V27">
        <v>548</v>
      </c>
      <c r="W27">
        <v>782</v>
      </c>
      <c r="X27">
        <v>592</v>
      </c>
      <c r="Y27">
        <v>738</v>
      </c>
      <c r="Z27">
        <v>627</v>
      </c>
      <c r="AA27">
        <v>684</v>
      </c>
      <c r="AB27">
        <v>645</v>
      </c>
      <c r="AC27">
        <v>623</v>
      </c>
      <c r="AD27">
        <v>654</v>
      </c>
      <c r="AE27">
        <v>560</v>
      </c>
      <c r="AF27">
        <v>662</v>
      </c>
      <c r="AG27">
        <v>496</v>
      </c>
      <c r="AH27">
        <v>667</v>
      </c>
      <c r="AI27">
        <v>432</v>
      </c>
      <c r="AJ27">
        <v>218</v>
      </c>
      <c r="AK27">
        <v>423</v>
      </c>
      <c r="AL27">
        <v>245</v>
      </c>
      <c r="AM27">
        <v>393</v>
      </c>
      <c r="AN27">
        <v>289</v>
      </c>
      <c r="AO27">
        <v>378</v>
      </c>
      <c r="AP27">
        <v>335</v>
      </c>
      <c r="AQ27">
        <v>377</v>
      </c>
      <c r="AR27">
        <v>379</v>
      </c>
      <c r="AS27">
        <v>387</v>
      </c>
      <c r="AT27">
        <v>461</v>
      </c>
      <c r="AU27">
        <v>380</v>
      </c>
      <c r="AV27">
        <v>502</v>
      </c>
      <c r="AW27">
        <v>363</v>
      </c>
      <c r="AX27">
        <v>546</v>
      </c>
      <c r="AY27">
        <v>358</v>
      </c>
      <c r="AZ27">
        <v>589</v>
      </c>
      <c r="BA27">
        <v>367</v>
      </c>
      <c r="BB27">
        <v>622</v>
      </c>
      <c r="BC27">
        <v>391</v>
      </c>
      <c r="BD27">
        <v>420</v>
      </c>
      <c r="BE27">
        <v>431</v>
      </c>
      <c r="BF27">
        <v>423</v>
      </c>
      <c r="BG27">
        <v>471</v>
      </c>
      <c r="BH27">
        <v>425</v>
      </c>
      <c r="BI27">
        <v>510</v>
      </c>
      <c r="BJ27">
        <v>427</v>
      </c>
      <c r="BK27">
        <v>552</v>
      </c>
      <c r="BL27">
        <v>388</v>
      </c>
      <c r="BM27">
        <v>590</v>
      </c>
      <c r="BN27">
        <v>409</v>
      </c>
      <c r="BO27">
        <v>595</v>
      </c>
      <c r="BP27">
        <v>430</v>
      </c>
      <c r="BQ27">
        <v>598</v>
      </c>
      <c r="BR27">
        <v>451</v>
      </c>
      <c r="BS27">
        <v>592</v>
      </c>
      <c r="BT27">
        <v>473</v>
      </c>
      <c r="BU27">
        <v>586</v>
      </c>
      <c r="BV27">
        <v>270</v>
      </c>
      <c r="BW27">
        <v>455</v>
      </c>
      <c r="BX27">
        <v>296</v>
      </c>
      <c r="BY27">
        <v>439</v>
      </c>
      <c r="BZ27">
        <v>327</v>
      </c>
      <c r="CA27">
        <v>436</v>
      </c>
      <c r="CB27">
        <v>357</v>
      </c>
      <c r="CC27">
        <v>452</v>
      </c>
      <c r="CD27">
        <v>327</v>
      </c>
      <c r="CE27">
        <v>463</v>
      </c>
      <c r="CF27">
        <v>296</v>
      </c>
      <c r="CG27">
        <v>465</v>
      </c>
      <c r="CH27">
        <v>490</v>
      </c>
      <c r="CI27">
        <v>443</v>
      </c>
      <c r="CJ27">
        <v>517</v>
      </c>
      <c r="CK27">
        <v>424</v>
      </c>
      <c r="CL27">
        <v>548</v>
      </c>
      <c r="CM27">
        <v>421</v>
      </c>
      <c r="CN27">
        <v>575</v>
      </c>
      <c r="CO27">
        <v>433</v>
      </c>
      <c r="CP27">
        <v>550</v>
      </c>
      <c r="CQ27">
        <v>448</v>
      </c>
      <c r="CR27">
        <v>520</v>
      </c>
      <c r="CS27">
        <v>449</v>
      </c>
      <c r="CT27">
        <v>350</v>
      </c>
      <c r="CU27">
        <v>680</v>
      </c>
      <c r="CV27">
        <v>379</v>
      </c>
      <c r="CW27">
        <v>664</v>
      </c>
      <c r="CX27">
        <v>407</v>
      </c>
      <c r="CY27">
        <v>654</v>
      </c>
      <c r="CZ27">
        <v>430</v>
      </c>
      <c r="DA27">
        <v>659</v>
      </c>
      <c r="DB27">
        <v>452</v>
      </c>
      <c r="DC27">
        <v>653</v>
      </c>
      <c r="DD27">
        <v>483</v>
      </c>
      <c r="DE27">
        <v>661</v>
      </c>
      <c r="DF27">
        <v>519</v>
      </c>
      <c r="DG27">
        <v>674</v>
      </c>
      <c r="DH27">
        <v>485</v>
      </c>
      <c r="DI27">
        <v>696</v>
      </c>
      <c r="DJ27">
        <v>454</v>
      </c>
      <c r="DK27">
        <v>705</v>
      </c>
      <c r="DL27">
        <v>432</v>
      </c>
      <c r="DM27">
        <v>707</v>
      </c>
      <c r="DN27">
        <v>408</v>
      </c>
      <c r="DO27">
        <v>705</v>
      </c>
      <c r="DP27">
        <v>380</v>
      </c>
      <c r="DQ27">
        <v>697</v>
      </c>
      <c r="DR27">
        <v>364</v>
      </c>
      <c r="DS27">
        <v>681</v>
      </c>
      <c r="DT27">
        <v>408</v>
      </c>
      <c r="DU27">
        <v>672</v>
      </c>
      <c r="DV27">
        <v>431</v>
      </c>
      <c r="DW27">
        <v>675</v>
      </c>
      <c r="DX27">
        <v>453</v>
      </c>
      <c r="DY27">
        <v>672</v>
      </c>
      <c r="DZ27">
        <v>505</v>
      </c>
      <c r="EA27">
        <v>676</v>
      </c>
      <c r="EB27">
        <v>453</v>
      </c>
      <c r="EC27">
        <v>677</v>
      </c>
      <c r="ED27">
        <v>431</v>
      </c>
      <c r="EE27">
        <v>680</v>
      </c>
      <c r="EF27">
        <v>408</v>
      </c>
      <c r="EG27">
        <v>677</v>
      </c>
    </row>
    <row r="28" spans="1:137" x14ac:dyDescent="0.25">
      <c r="A28" t="s">
        <v>163</v>
      </c>
      <c r="B28">
        <v>178</v>
      </c>
      <c r="C28">
        <v>495</v>
      </c>
      <c r="D28">
        <v>182</v>
      </c>
      <c r="E28">
        <v>568</v>
      </c>
      <c r="F28">
        <v>189</v>
      </c>
      <c r="G28">
        <v>638</v>
      </c>
      <c r="H28">
        <v>199</v>
      </c>
      <c r="I28">
        <v>707</v>
      </c>
      <c r="J28">
        <v>223</v>
      </c>
      <c r="K28">
        <v>768</v>
      </c>
      <c r="L28">
        <v>268</v>
      </c>
      <c r="M28">
        <v>818</v>
      </c>
      <c r="N28">
        <v>326</v>
      </c>
      <c r="O28">
        <v>855</v>
      </c>
      <c r="P28">
        <v>389</v>
      </c>
      <c r="Q28">
        <v>887</v>
      </c>
      <c r="R28">
        <v>458</v>
      </c>
      <c r="S28">
        <v>896</v>
      </c>
      <c r="T28">
        <v>526</v>
      </c>
      <c r="U28">
        <v>888</v>
      </c>
      <c r="V28">
        <v>586</v>
      </c>
      <c r="W28">
        <v>858</v>
      </c>
      <c r="X28">
        <v>640</v>
      </c>
      <c r="Y28">
        <v>821</v>
      </c>
      <c r="Z28">
        <v>680</v>
      </c>
      <c r="AA28">
        <v>770</v>
      </c>
      <c r="AB28">
        <v>701</v>
      </c>
      <c r="AC28">
        <v>706</v>
      </c>
      <c r="AD28">
        <v>711</v>
      </c>
      <c r="AE28">
        <v>640</v>
      </c>
      <c r="AF28">
        <v>719</v>
      </c>
      <c r="AG28">
        <v>570</v>
      </c>
      <c r="AH28">
        <v>723</v>
      </c>
      <c r="AI28">
        <v>500</v>
      </c>
      <c r="AJ28">
        <v>238</v>
      </c>
      <c r="AK28">
        <v>415</v>
      </c>
      <c r="AL28">
        <v>270</v>
      </c>
      <c r="AM28">
        <v>385</v>
      </c>
      <c r="AN28">
        <v>315</v>
      </c>
      <c r="AO28">
        <v>373</v>
      </c>
      <c r="AP28">
        <v>363</v>
      </c>
      <c r="AQ28">
        <v>375</v>
      </c>
      <c r="AR28">
        <v>406</v>
      </c>
      <c r="AS28">
        <v>392</v>
      </c>
      <c r="AT28">
        <v>517</v>
      </c>
      <c r="AU28">
        <v>395</v>
      </c>
      <c r="AV28">
        <v>557</v>
      </c>
      <c r="AW28">
        <v>380</v>
      </c>
      <c r="AX28">
        <v>601</v>
      </c>
      <c r="AY28">
        <v>378</v>
      </c>
      <c r="AZ28">
        <v>643</v>
      </c>
      <c r="BA28">
        <v>390</v>
      </c>
      <c r="BB28">
        <v>672</v>
      </c>
      <c r="BC28">
        <v>420</v>
      </c>
      <c r="BD28">
        <v>463</v>
      </c>
      <c r="BE28">
        <v>461</v>
      </c>
      <c r="BF28">
        <v>461</v>
      </c>
      <c r="BG28">
        <v>509</v>
      </c>
      <c r="BH28">
        <v>460</v>
      </c>
      <c r="BI28">
        <v>555</v>
      </c>
      <c r="BJ28">
        <v>459</v>
      </c>
      <c r="BK28">
        <v>603</v>
      </c>
      <c r="BL28">
        <v>402</v>
      </c>
      <c r="BM28">
        <v>630</v>
      </c>
      <c r="BN28">
        <v>428</v>
      </c>
      <c r="BO28">
        <v>643</v>
      </c>
      <c r="BP28">
        <v>457</v>
      </c>
      <c r="BQ28">
        <v>654</v>
      </c>
      <c r="BR28">
        <v>487</v>
      </c>
      <c r="BS28">
        <v>644</v>
      </c>
      <c r="BT28">
        <v>515</v>
      </c>
      <c r="BU28">
        <v>634</v>
      </c>
      <c r="BV28">
        <v>299</v>
      </c>
      <c r="BW28">
        <v>467</v>
      </c>
      <c r="BX28">
        <v>329</v>
      </c>
      <c r="BY28">
        <v>446</v>
      </c>
      <c r="BZ28">
        <v>364</v>
      </c>
      <c r="CA28">
        <v>448</v>
      </c>
      <c r="CB28">
        <v>391</v>
      </c>
      <c r="CC28">
        <v>475</v>
      </c>
      <c r="CD28">
        <v>361</v>
      </c>
      <c r="CE28">
        <v>478</v>
      </c>
      <c r="CF28">
        <v>326</v>
      </c>
      <c r="CG28">
        <v>478</v>
      </c>
      <c r="CH28">
        <v>526</v>
      </c>
      <c r="CI28">
        <v>477</v>
      </c>
      <c r="CJ28">
        <v>555</v>
      </c>
      <c r="CK28">
        <v>450</v>
      </c>
      <c r="CL28">
        <v>590</v>
      </c>
      <c r="CM28">
        <v>449</v>
      </c>
      <c r="CN28">
        <v>617</v>
      </c>
      <c r="CO28">
        <v>471</v>
      </c>
      <c r="CP28">
        <v>591</v>
      </c>
      <c r="CQ28">
        <v>481</v>
      </c>
      <c r="CR28">
        <v>558</v>
      </c>
      <c r="CS28">
        <v>481</v>
      </c>
      <c r="CT28">
        <v>341</v>
      </c>
      <c r="CU28">
        <v>712</v>
      </c>
      <c r="CV28">
        <v>385</v>
      </c>
      <c r="CW28">
        <v>689</v>
      </c>
      <c r="CX28">
        <v>428</v>
      </c>
      <c r="CY28">
        <v>679</v>
      </c>
      <c r="CZ28">
        <v>459</v>
      </c>
      <c r="DA28">
        <v>689</v>
      </c>
      <c r="DB28">
        <v>492</v>
      </c>
      <c r="DC28">
        <v>681</v>
      </c>
      <c r="DD28">
        <v>533</v>
      </c>
      <c r="DE28">
        <v>693</v>
      </c>
      <c r="DF28">
        <v>573</v>
      </c>
      <c r="DG28">
        <v>719</v>
      </c>
      <c r="DH28">
        <v>533</v>
      </c>
      <c r="DI28">
        <v>750</v>
      </c>
      <c r="DJ28">
        <v>492</v>
      </c>
      <c r="DK28">
        <v>761</v>
      </c>
      <c r="DL28">
        <v>458</v>
      </c>
      <c r="DM28">
        <v>763</v>
      </c>
      <c r="DN28">
        <v>425</v>
      </c>
      <c r="DO28">
        <v>758</v>
      </c>
      <c r="DP28">
        <v>383</v>
      </c>
      <c r="DQ28">
        <v>743</v>
      </c>
      <c r="DR28">
        <v>360</v>
      </c>
      <c r="DS28">
        <v>714</v>
      </c>
      <c r="DT28">
        <v>428</v>
      </c>
      <c r="DU28">
        <v>704</v>
      </c>
      <c r="DV28">
        <v>458</v>
      </c>
      <c r="DW28">
        <v>708</v>
      </c>
      <c r="DX28">
        <v>491</v>
      </c>
      <c r="DY28">
        <v>706</v>
      </c>
      <c r="DZ28">
        <v>553</v>
      </c>
      <c r="EA28">
        <v>721</v>
      </c>
      <c r="EB28">
        <v>491</v>
      </c>
      <c r="EC28">
        <v>729</v>
      </c>
      <c r="ED28">
        <v>458</v>
      </c>
      <c r="EE28">
        <v>732</v>
      </c>
      <c r="EF28">
        <v>427</v>
      </c>
      <c r="EG28">
        <v>728</v>
      </c>
    </row>
    <row r="29" spans="1:137" x14ac:dyDescent="0.25">
      <c r="A29" t="s">
        <v>164</v>
      </c>
      <c r="B29">
        <v>123</v>
      </c>
      <c r="C29">
        <v>219</v>
      </c>
      <c r="D29">
        <v>125</v>
      </c>
      <c r="E29">
        <v>250</v>
      </c>
      <c r="F29">
        <v>128</v>
      </c>
      <c r="G29">
        <v>281</v>
      </c>
      <c r="H29">
        <v>133</v>
      </c>
      <c r="I29">
        <v>311</v>
      </c>
      <c r="J29">
        <v>139</v>
      </c>
      <c r="K29">
        <v>340</v>
      </c>
      <c r="L29">
        <v>153</v>
      </c>
      <c r="M29">
        <v>365</v>
      </c>
      <c r="N29">
        <v>176</v>
      </c>
      <c r="O29">
        <v>384</v>
      </c>
      <c r="P29">
        <v>202</v>
      </c>
      <c r="Q29">
        <v>400</v>
      </c>
      <c r="R29">
        <v>231</v>
      </c>
      <c r="S29">
        <v>406</v>
      </c>
      <c r="T29">
        <v>260</v>
      </c>
      <c r="U29">
        <v>402</v>
      </c>
      <c r="V29">
        <v>287</v>
      </c>
      <c r="W29">
        <v>389</v>
      </c>
      <c r="X29">
        <v>310</v>
      </c>
      <c r="Y29">
        <v>372</v>
      </c>
      <c r="Z29">
        <v>327</v>
      </c>
      <c r="AA29">
        <v>351</v>
      </c>
      <c r="AB29">
        <v>335</v>
      </c>
      <c r="AC29">
        <v>323</v>
      </c>
      <c r="AD29">
        <v>341</v>
      </c>
      <c r="AE29">
        <v>295</v>
      </c>
      <c r="AF29">
        <v>349</v>
      </c>
      <c r="AG29">
        <v>266</v>
      </c>
      <c r="AH29">
        <v>353</v>
      </c>
      <c r="AI29">
        <v>236</v>
      </c>
      <c r="AJ29">
        <v>150</v>
      </c>
      <c r="AK29">
        <v>190</v>
      </c>
      <c r="AL29">
        <v>166</v>
      </c>
      <c r="AM29">
        <v>179</v>
      </c>
      <c r="AN29">
        <v>185</v>
      </c>
      <c r="AO29">
        <v>176</v>
      </c>
      <c r="AP29">
        <v>204</v>
      </c>
      <c r="AQ29">
        <v>180</v>
      </c>
      <c r="AR29">
        <v>221</v>
      </c>
      <c r="AS29">
        <v>190</v>
      </c>
      <c r="AT29">
        <v>268</v>
      </c>
      <c r="AU29">
        <v>193</v>
      </c>
      <c r="AV29">
        <v>285</v>
      </c>
      <c r="AW29">
        <v>186</v>
      </c>
      <c r="AX29">
        <v>304</v>
      </c>
      <c r="AY29">
        <v>185</v>
      </c>
      <c r="AZ29">
        <v>323</v>
      </c>
      <c r="BA29">
        <v>191</v>
      </c>
      <c r="BB29">
        <v>336</v>
      </c>
      <c r="BC29">
        <v>204</v>
      </c>
      <c r="BD29">
        <v>243</v>
      </c>
      <c r="BE29">
        <v>216</v>
      </c>
      <c r="BF29">
        <v>242</v>
      </c>
      <c r="BG29">
        <v>238</v>
      </c>
      <c r="BH29">
        <v>242</v>
      </c>
      <c r="BI29">
        <v>259</v>
      </c>
      <c r="BJ29">
        <v>241</v>
      </c>
      <c r="BK29">
        <v>281</v>
      </c>
      <c r="BL29">
        <v>217</v>
      </c>
      <c r="BM29">
        <v>294</v>
      </c>
      <c r="BN29">
        <v>228</v>
      </c>
      <c r="BO29">
        <v>299</v>
      </c>
      <c r="BP29">
        <v>239</v>
      </c>
      <c r="BQ29">
        <v>304</v>
      </c>
      <c r="BR29">
        <v>250</v>
      </c>
      <c r="BS29">
        <v>301</v>
      </c>
      <c r="BT29">
        <v>260</v>
      </c>
      <c r="BU29">
        <v>296</v>
      </c>
      <c r="BV29">
        <v>171</v>
      </c>
      <c r="BW29">
        <v>219</v>
      </c>
      <c r="BX29">
        <v>185</v>
      </c>
      <c r="BY29">
        <v>212</v>
      </c>
      <c r="BZ29">
        <v>200</v>
      </c>
      <c r="CA29">
        <v>213</v>
      </c>
      <c r="CB29">
        <v>214</v>
      </c>
      <c r="CC29">
        <v>225</v>
      </c>
      <c r="CD29">
        <v>199</v>
      </c>
      <c r="CE29">
        <v>227</v>
      </c>
      <c r="CF29">
        <v>183</v>
      </c>
      <c r="CG29">
        <v>226</v>
      </c>
      <c r="CH29">
        <v>269</v>
      </c>
      <c r="CI29">
        <v>229</v>
      </c>
      <c r="CJ29">
        <v>283</v>
      </c>
      <c r="CK29">
        <v>218</v>
      </c>
      <c r="CL29">
        <v>299</v>
      </c>
      <c r="CM29">
        <v>219</v>
      </c>
      <c r="CN29">
        <v>311</v>
      </c>
      <c r="CO29">
        <v>228</v>
      </c>
      <c r="CP29">
        <v>299</v>
      </c>
      <c r="CQ29">
        <v>233</v>
      </c>
      <c r="CR29">
        <v>283</v>
      </c>
      <c r="CS29">
        <v>233</v>
      </c>
      <c r="CT29">
        <v>191</v>
      </c>
      <c r="CU29">
        <v>332</v>
      </c>
      <c r="CV29">
        <v>209</v>
      </c>
      <c r="CW29">
        <v>324</v>
      </c>
      <c r="CX29">
        <v>226</v>
      </c>
      <c r="CY29">
        <v>319</v>
      </c>
      <c r="CZ29">
        <v>237</v>
      </c>
      <c r="DA29">
        <v>323</v>
      </c>
      <c r="DB29">
        <v>248</v>
      </c>
      <c r="DC29">
        <v>320</v>
      </c>
      <c r="DD29">
        <v>263</v>
      </c>
      <c r="DE29">
        <v>326</v>
      </c>
      <c r="DF29">
        <v>279</v>
      </c>
      <c r="DG29">
        <v>334</v>
      </c>
      <c r="DH29">
        <v>262</v>
      </c>
      <c r="DI29">
        <v>345</v>
      </c>
      <c r="DJ29">
        <v>248</v>
      </c>
      <c r="DK29">
        <v>350</v>
      </c>
      <c r="DL29">
        <v>235</v>
      </c>
      <c r="DM29">
        <v>351</v>
      </c>
      <c r="DN29">
        <v>223</v>
      </c>
      <c r="DO29">
        <v>349</v>
      </c>
      <c r="DP29">
        <v>207</v>
      </c>
      <c r="DQ29">
        <v>343</v>
      </c>
      <c r="DR29">
        <v>198</v>
      </c>
      <c r="DS29">
        <v>333</v>
      </c>
      <c r="DT29">
        <v>225</v>
      </c>
      <c r="DU29">
        <v>332</v>
      </c>
      <c r="DV29">
        <v>236</v>
      </c>
      <c r="DW29">
        <v>333</v>
      </c>
      <c r="DX29">
        <v>248</v>
      </c>
      <c r="DY29">
        <v>333</v>
      </c>
      <c r="DZ29">
        <v>272</v>
      </c>
      <c r="EA29">
        <v>335</v>
      </c>
      <c r="EB29">
        <v>248</v>
      </c>
      <c r="EC29">
        <v>334</v>
      </c>
      <c r="ED29">
        <v>236</v>
      </c>
      <c r="EE29">
        <v>335</v>
      </c>
      <c r="EF29">
        <v>225</v>
      </c>
      <c r="EG29">
        <v>333</v>
      </c>
    </row>
    <row r="30" spans="1:137" x14ac:dyDescent="0.25">
      <c r="A30" t="s">
        <v>165</v>
      </c>
      <c r="B30">
        <v>74</v>
      </c>
      <c r="C30">
        <v>58</v>
      </c>
      <c r="D30">
        <v>75</v>
      </c>
      <c r="E30">
        <v>66</v>
      </c>
      <c r="F30">
        <v>76</v>
      </c>
      <c r="G30">
        <v>73</v>
      </c>
      <c r="H30">
        <v>77</v>
      </c>
      <c r="I30">
        <v>80</v>
      </c>
      <c r="J30">
        <v>80</v>
      </c>
      <c r="K30">
        <v>86</v>
      </c>
      <c r="L30">
        <v>84</v>
      </c>
      <c r="M30">
        <v>91</v>
      </c>
      <c r="N30">
        <v>89</v>
      </c>
      <c r="O30">
        <v>96</v>
      </c>
      <c r="P30">
        <v>94</v>
      </c>
      <c r="Q30">
        <v>100</v>
      </c>
      <c r="R30">
        <v>101</v>
      </c>
      <c r="S30">
        <v>101</v>
      </c>
      <c r="T30">
        <v>108</v>
      </c>
      <c r="U30">
        <v>100</v>
      </c>
      <c r="V30">
        <v>114</v>
      </c>
      <c r="W30">
        <v>96</v>
      </c>
      <c r="X30">
        <v>119</v>
      </c>
      <c r="Y30">
        <v>92</v>
      </c>
      <c r="Z30">
        <v>123</v>
      </c>
      <c r="AA30">
        <v>87</v>
      </c>
      <c r="AB30">
        <v>126</v>
      </c>
      <c r="AC30">
        <v>81</v>
      </c>
      <c r="AD30">
        <v>127</v>
      </c>
      <c r="AE30">
        <v>74</v>
      </c>
      <c r="AF30">
        <v>129</v>
      </c>
      <c r="AG30">
        <v>67</v>
      </c>
      <c r="AH30">
        <v>129</v>
      </c>
      <c r="AI30">
        <v>59</v>
      </c>
      <c r="AJ30">
        <v>79</v>
      </c>
      <c r="AK30">
        <v>54</v>
      </c>
      <c r="AL30">
        <v>83</v>
      </c>
      <c r="AM30">
        <v>51</v>
      </c>
      <c r="AN30">
        <v>87</v>
      </c>
      <c r="AO30">
        <v>49</v>
      </c>
      <c r="AP30">
        <v>92</v>
      </c>
      <c r="AQ30">
        <v>50</v>
      </c>
      <c r="AR30">
        <v>97</v>
      </c>
      <c r="AS30">
        <v>51</v>
      </c>
      <c r="AT30">
        <v>107</v>
      </c>
      <c r="AU30">
        <v>51</v>
      </c>
      <c r="AV30">
        <v>111</v>
      </c>
      <c r="AW30">
        <v>49</v>
      </c>
      <c r="AX30">
        <v>116</v>
      </c>
      <c r="AY30">
        <v>48</v>
      </c>
      <c r="AZ30">
        <v>121</v>
      </c>
      <c r="BA30">
        <v>49</v>
      </c>
      <c r="BB30">
        <v>124</v>
      </c>
      <c r="BC30">
        <v>52</v>
      </c>
      <c r="BD30">
        <v>102</v>
      </c>
      <c r="BE30">
        <v>56</v>
      </c>
      <c r="BF30">
        <v>102</v>
      </c>
      <c r="BG30">
        <v>60</v>
      </c>
      <c r="BH30">
        <v>102</v>
      </c>
      <c r="BI30">
        <v>65</v>
      </c>
      <c r="BJ30">
        <v>102</v>
      </c>
      <c r="BK30">
        <v>69</v>
      </c>
      <c r="BL30">
        <v>98</v>
      </c>
      <c r="BM30">
        <v>74</v>
      </c>
      <c r="BN30">
        <v>100</v>
      </c>
      <c r="BO30">
        <v>75</v>
      </c>
      <c r="BP30">
        <v>102</v>
      </c>
      <c r="BQ30">
        <v>75</v>
      </c>
      <c r="BR30">
        <v>104</v>
      </c>
      <c r="BS30">
        <v>75</v>
      </c>
      <c r="BT30">
        <v>106</v>
      </c>
      <c r="BU30">
        <v>74</v>
      </c>
      <c r="BV30">
        <v>85</v>
      </c>
      <c r="BW30">
        <v>60</v>
      </c>
      <c r="BX30">
        <v>88</v>
      </c>
      <c r="BY30">
        <v>58</v>
      </c>
      <c r="BZ30">
        <v>92</v>
      </c>
      <c r="CA30">
        <v>58</v>
      </c>
      <c r="CB30">
        <v>95</v>
      </c>
      <c r="CC30">
        <v>60</v>
      </c>
      <c r="CD30">
        <v>92</v>
      </c>
      <c r="CE30">
        <v>61</v>
      </c>
      <c r="CF30">
        <v>88</v>
      </c>
      <c r="CG30">
        <v>61</v>
      </c>
      <c r="CH30">
        <v>109</v>
      </c>
      <c r="CI30">
        <v>59</v>
      </c>
      <c r="CJ30">
        <v>112</v>
      </c>
      <c r="CK30">
        <v>57</v>
      </c>
      <c r="CL30">
        <v>116</v>
      </c>
      <c r="CM30">
        <v>57</v>
      </c>
      <c r="CN30">
        <v>119</v>
      </c>
      <c r="CO30">
        <v>58</v>
      </c>
      <c r="CP30">
        <v>116</v>
      </c>
      <c r="CQ30">
        <v>60</v>
      </c>
      <c r="CR30">
        <v>112</v>
      </c>
      <c r="CS30">
        <v>60</v>
      </c>
      <c r="CT30">
        <v>92</v>
      </c>
      <c r="CU30">
        <v>84</v>
      </c>
      <c r="CV30">
        <v>96</v>
      </c>
      <c r="CW30">
        <v>82</v>
      </c>
      <c r="CX30">
        <v>99</v>
      </c>
      <c r="CY30">
        <v>80</v>
      </c>
      <c r="CZ30">
        <v>101</v>
      </c>
      <c r="DA30">
        <v>80</v>
      </c>
      <c r="DB30">
        <v>103</v>
      </c>
      <c r="DC30">
        <v>80</v>
      </c>
      <c r="DD30">
        <v>106</v>
      </c>
      <c r="DE30">
        <v>81</v>
      </c>
      <c r="DF30">
        <v>110</v>
      </c>
      <c r="DG30">
        <v>84</v>
      </c>
      <c r="DH30">
        <v>106</v>
      </c>
      <c r="DI30">
        <v>85</v>
      </c>
      <c r="DJ30">
        <v>103</v>
      </c>
      <c r="DK30">
        <v>86</v>
      </c>
      <c r="DL30">
        <v>101</v>
      </c>
      <c r="DM30">
        <v>86</v>
      </c>
      <c r="DN30">
        <v>99</v>
      </c>
      <c r="DO30">
        <v>86</v>
      </c>
      <c r="DP30">
        <v>95</v>
      </c>
      <c r="DQ30">
        <v>85</v>
      </c>
      <c r="DR30">
        <v>93</v>
      </c>
      <c r="DS30">
        <v>83</v>
      </c>
      <c r="DT30">
        <v>99</v>
      </c>
      <c r="DU30">
        <v>83</v>
      </c>
      <c r="DV30">
        <v>101</v>
      </c>
      <c r="DW30">
        <v>83</v>
      </c>
      <c r="DX30">
        <v>103</v>
      </c>
      <c r="DY30">
        <v>83</v>
      </c>
      <c r="DZ30">
        <v>108</v>
      </c>
      <c r="EA30">
        <v>84</v>
      </c>
      <c r="EB30">
        <v>103</v>
      </c>
      <c r="EC30">
        <v>83</v>
      </c>
      <c r="ED30">
        <v>101</v>
      </c>
      <c r="EE30">
        <v>83</v>
      </c>
      <c r="EF30">
        <v>99</v>
      </c>
      <c r="EG30">
        <v>83</v>
      </c>
    </row>
    <row r="31" spans="1:137" x14ac:dyDescent="0.25">
      <c r="A31" t="s">
        <v>166</v>
      </c>
      <c r="B31">
        <v>58</v>
      </c>
      <c r="C31">
        <v>129</v>
      </c>
      <c r="D31">
        <v>60</v>
      </c>
      <c r="E31">
        <v>145</v>
      </c>
      <c r="F31">
        <v>63</v>
      </c>
      <c r="G31">
        <v>161</v>
      </c>
      <c r="H31">
        <v>66</v>
      </c>
      <c r="I31">
        <v>177</v>
      </c>
      <c r="J31">
        <v>71</v>
      </c>
      <c r="K31">
        <v>192</v>
      </c>
      <c r="L31">
        <v>79</v>
      </c>
      <c r="M31">
        <v>206</v>
      </c>
      <c r="N31">
        <v>91</v>
      </c>
      <c r="O31">
        <v>217</v>
      </c>
      <c r="P31">
        <v>105</v>
      </c>
      <c r="Q31">
        <v>224</v>
      </c>
      <c r="R31">
        <v>122</v>
      </c>
      <c r="S31">
        <v>225</v>
      </c>
      <c r="T31">
        <v>138</v>
      </c>
      <c r="U31">
        <v>222</v>
      </c>
      <c r="V31">
        <v>151</v>
      </c>
      <c r="W31">
        <v>213</v>
      </c>
      <c r="X31">
        <v>161</v>
      </c>
      <c r="Y31">
        <v>201</v>
      </c>
      <c r="Z31">
        <v>167</v>
      </c>
      <c r="AA31">
        <v>186</v>
      </c>
      <c r="AB31">
        <v>170</v>
      </c>
      <c r="AC31">
        <v>171</v>
      </c>
      <c r="AD31">
        <v>172</v>
      </c>
      <c r="AE31">
        <v>156</v>
      </c>
      <c r="AF31">
        <v>173</v>
      </c>
      <c r="AG31">
        <v>142</v>
      </c>
      <c r="AH31">
        <v>174</v>
      </c>
      <c r="AI31">
        <v>127</v>
      </c>
      <c r="AJ31">
        <v>69</v>
      </c>
      <c r="AK31">
        <v>121</v>
      </c>
      <c r="AL31">
        <v>77</v>
      </c>
      <c r="AM31">
        <v>114</v>
      </c>
      <c r="AN31">
        <v>88</v>
      </c>
      <c r="AO31">
        <v>111</v>
      </c>
      <c r="AP31">
        <v>100</v>
      </c>
      <c r="AQ31">
        <v>113</v>
      </c>
      <c r="AR31">
        <v>111</v>
      </c>
      <c r="AS31">
        <v>117</v>
      </c>
      <c r="AT31">
        <v>127</v>
      </c>
      <c r="AU31">
        <v>117</v>
      </c>
      <c r="AV31">
        <v>137</v>
      </c>
      <c r="AW31">
        <v>112</v>
      </c>
      <c r="AX31">
        <v>148</v>
      </c>
      <c r="AY31">
        <v>110</v>
      </c>
      <c r="AZ31">
        <v>159</v>
      </c>
      <c r="BA31">
        <v>112</v>
      </c>
      <c r="BB31">
        <v>166</v>
      </c>
      <c r="BC31">
        <v>118</v>
      </c>
      <c r="BD31">
        <v>120</v>
      </c>
      <c r="BE31">
        <v>127</v>
      </c>
      <c r="BF31">
        <v>120</v>
      </c>
      <c r="BG31">
        <v>136</v>
      </c>
      <c r="BH31">
        <v>121</v>
      </c>
      <c r="BI31">
        <v>145</v>
      </c>
      <c r="BJ31">
        <v>121</v>
      </c>
      <c r="BK31">
        <v>155</v>
      </c>
      <c r="BL31">
        <v>110</v>
      </c>
      <c r="BM31">
        <v>166</v>
      </c>
      <c r="BN31">
        <v>115</v>
      </c>
      <c r="BO31">
        <v>167</v>
      </c>
      <c r="BP31">
        <v>121</v>
      </c>
      <c r="BQ31">
        <v>168</v>
      </c>
      <c r="BR31">
        <v>126</v>
      </c>
      <c r="BS31">
        <v>167</v>
      </c>
      <c r="BT31">
        <v>130</v>
      </c>
      <c r="BU31">
        <v>166</v>
      </c>
      <c r="BV31">
        <v>81</v>
      </c>
      <c r="BW31">
        <v>131</v>
      </c>
      <c r="BX31">
        <v>88</v>
      </c>
      <c r="BY31">
        <v>126</v>
      </c>
      <c r="BZ31">
        <v>96</v>
      </c>
      <c r="CA31">
        <v>127</v>
      </c>
      <c r="CB31">
        <v>104</v>
      </c>
      <c r="CC31">
        <v>132</v>
      </c>
      <c r="CD31">
        <v>96</v>
      </c>
      <c r="CE31">
        <v>135</v>
      </c>
      <c r="CF31">
        <v>87</v>
      </c>
      <c r="CG31">
        <v>135</v>
      </c>
      <c r="CH31">
        <v>134</v>
      </c>
      <c r="CI31">
        <v>132</v>
      </c>
      <c r="CJ31">
        <v>141</v>
      </c>
      <c r="CK31">
        <v>126</v>
      </c>
      <c r="CL31">
        <v>149</v>
      </c>
      <c r="CM31">
        <v>125</v>
      </c>
      <c r="CN31">
        <v>155</v>
      </c>
      <c r="CO31">
        <v>130</v>
      </c>
      <c r="CP31">
        <v>150</v>
      </c>
      <c r="CQ31">
        <v>134</v>
      </c>
      <c r="CR31">
        <v>142</v>
      </c>
      <c r="CS31">
        <v>134</v>
      </c>
      <c r="CT31">
        <v>97</v>
      </c>
      <c r="CU31">
        <v>189</v>
      </c>
      <c r="CV31">
        <v>107</v>
      </c>
      <c r="CW31">
        <v>185</v>
      </c>
      <c r="CX31">
        <v>116</v>
      </c>
      <c r="CY31">
        <v>182</v>
      </c>
      <c r="CZ31">
        <v>121</v>
      </c>
      <c r="DA31">
        <v>183</v>
      </c>
      <c r="DB31">
        <v>126</v>
      </c>
      <c r="DC31">
        <v>182</v>
      </c>
      <c r="DD31">
        <v>135</v>
      </c>
      <c r="DE31">
        <v>184</v>
      </c>
      <c r="DF31">
        <v>144</v>
      </c>
      <c r="DG31">
        <v>186</v>
      </c>
      <c r="DH31">
        <v>135</v>
      </c>
      <c r="DI31">
        <v>193</v>
      </c>
      <c r="DJ31">
        <v>127</v>
      </c>
      <c r="DK31">
        <v>195</v>
      </c>
      <c r="DL31">
        <v>121</v>
      </c>
      <c r="DM31">
        <v>196</v>
      </c>
      <c r="DN31">
        <v>116</v>
      </c>
      <c r="DO31">
        <v>196</v>
      </c>
      <c r="DP31">
        <v>107</v>
      </c>
      <c r="DQ31">
        <v>194</v>
      </c>
      <c r="DR31">
        <v>101</v>
      </c>
      <c r="DS31">
        <v>189</v>
      </c>
      <c r="DT31">
        <v>116</v>
      </c>
      <c r="DU31">
        <v>188</v>
      </c>
      <c r="DV31">
        <v>121</v>
      </c>
      <c r="DW31">
        <v>188</v>
      </c>
      <c r="DX31">
        <v>127</v>
      </c>
      <c r="DY31">
        <v>187</v>
      </c>
      <c r="DZ31">
        <v>140</v>
      </c>
      <c r="EA31">
        <v>187</v>
      </c>
      <c r="EB31">
        <v>127</v>
      </c>
      <c r="EC31">
        <v>188</v>
      </c>
      <c r="ED31">
        <v>121</v>
      </c>
      <c r="EE31">
        <v>189</v>
      </c>
      <c r="EF31">
        <v>116</v>
      </c>
      <c r="EG31">
        <v>189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167</v>
      </c>
    </row>
    <row r="2" spans="1:2" x14ac:dyDescent="0.25">
      <c r="A2" t="s">
        <v>137</v>
      </c>
      <c r="B2">
        <v>0.78176951231826142</v>
      </c>
    </row>
    <row r="3" spans="1:2" x14ac:dyDescent="0.25">
      <c r="A3" t="s">
        <v>138</v>
      </c>
      <c r="B3">
        <v>0.86513613030503156</v>
      </c>
    </row>
    <row r="4" spans="1:2" x14ac:dyDescent="0.25">
      <c r="A4" t="s">
        <v>139</v>
      </c>
      <c r="B4">
        <v>0.8376103019496649</v>
      </c>
    </row>
    <row r="5" spans="1:2" x14ac:dyDescent="0.25">
      <c r="A5" t="s">
        <v>140</v>
      </c>
      <c r="B5">
        <v>0.82729554712638365</v>
      </c>
    </row>
    <row r="6" spans="1:2" x14ac:dyDescent="0.25">
      <c r="A6" t="s">
        <v>141</v>
      </c>
      <c r="B6">
        <v>0.80019840309435952</v>
      </c>
    </row>
    <row r="7" spans="1:2" x14ac:dyDescent="0.25">
      <c r="A7" t="s">
        <v>142</v>
      </c>
      <c r="B7">
        <v>0.97256113119544696</v>
      </c>
    </row>
    <row r="8" spans="1:2" x14ac:dyDescent="0.25">
      <c r="A8" t="s">
        <v>143</v>
      </c>
      <c r="B8">
        <v>0.8</v>
      </c>
    </row>
    <row r="9" spans="1:2" x14ac:dyDescent="0.25">
      <c r="A9" t="s">
        <v>144</v>
      </c>
      <c r="B9">
        <v>0.77652647425661958</v>
      </c>
    </row>
    <row r="10" spans="1:2" x14ac:dyDescent="0.25">
      <c r="A10" t="s">
        <v>145</v>
      </c>
      <c r="B10">
        <v>0.84255881858540005</v>
      </c>
    </row>
    <row r="11" spans="1:2" x14ac:dyDescent="0.25">
      <c r="A11" t="s">
        <v>146</v>
      </c>
      <c r="B11">
        <v>0.88880624482519499</v>
      </c>
    </row>
    <row r="12" spans="1:2" x14ac:dyDescent="0.25">
      <c r="A12" t="s">
        <v>147</v>
      </c>
      <c r="B12">
        <v>0.86349995484957898</v>
      </c>
    </row>
    <row r="13" spans="1:2" x14ac:dyDescent="0.25">
      <c r="A13" t="s">
        <v>148</v>
      </c>
      <c r="B13">
        <v>0.78722799047571979</v>
      </c>
    </row>
    <row r="14" spans="1:2" x14ac:dyDescent="0.25">
      <c r="A14" t="s">
        <v>149</v>
      </c>
      <c r="B14">
        <v>0.77214520124239616</v>
      </c>
    </row>
    <row r="15" spans="1:2" x14ac:dyDescent="0.25">
      <c r="A15" t="s">
        <v>150</v>
      </c>
      <c r="B15">
        <v>0.78973975568978405</v>
      </c>
    </row>
    <row r="16" spans="1:2" x14ac:dyDescent="0.25">
      <c r="A16" t="s">
        <v>151</v>
      </c>
      <c r="B16">
        <v>0.77398251017216446</v>
      </c>
    </row>
    <row r="17" spans="1:2" x14ac:dyDescent="0.25">
      <c r="A17" t="s">
        <v>152</v>
      </c>
      <c r="B17">
        <v>0.87110448244566885</v>
      </c>
    </row>
    <row r="18" spans="1:2" x14ac:dyDescent="0.25">
      <c r="A18" t="s">
        <v>153</v>
      </c>
      <c r="B18">
        <v>0.79063416354364535</v>
      </c>
    </row>
    <row r="19" spans="1:2" x14ac:dyDescent="0.25">
      <c r="A19" t="s">
        <v>154</v>
      </c>
      <c r="B19">
        <v>0.74493565071846324</v>
      </c>
    </row>
    <row r="20" spans="1:2" x14ac:dyDescent="0.25">
      <c r="A20" t="s">
        <v>155</v>
      </c>
      <c r="B20">
        <v>0.9478206578726156</v>
      </c>
    </row>
    <row r="21" spans="1:2" x14ac:dyDescent="0.25">
      <c r="A21" t="s">
        <v>156</v>
      </c>
      <c r="B21">
        <v>0.79786505032388411</v>
      </c>
    </row>
    <row r="22" spans="1:2" x14ac:dyDescent="0.25">
      <c r="A22" t="s">
        <v>157</v>
      </c>
      <c r="B22">
        <v>0.85916005934278106</v>
      </c>
    </row>
    <row r="23" spans="1:2" x14ac:dyDescent="0.25">
      <c r="A23" t="s">
        <v>158</v>
      </c>
      <c r="B23">
        <v>0.83503162015148058</v>
      </c>
    </row>
    <row r="24" spans="1:2" x14ac:dyDescent="0.25">
      <c r="A24" t="s">
        <v>159</v>
      </c>
      <c r="B24">
        <v>0.88269924315794102</v>
      </c>
    </row>
    <row r="25" spans="1:2" x14ac:dyDescent="0.25">
      <c r="A25" t="s">
        <v>160</v>
      </c>
      <c r="B25">
        <v>0.80842463939517695</v>
      </c>
    </row>
    <row r="26" spans="1:2" x14ac:dyDescent="0.25">
      <c r="A26" t="s">
        <v>161</v>
      </c>
      <c r="B26">
        <v>0.8633424280074804</v>
      </c>
    </row>
    <row r="27" spans="1:2" x14ac:dyDescent="0.25">
      <c r="A27" t="s">
        <v>162</v>
      </c>
      <c r="B27">
        <v>0.82680693832530161</v>
      </c>
    </row>
    <row r="28" spans="1:2" x14ac:dyDescent="0.25">
      <c r="A28" t="s">
        <v>163</v>
      </c>
      <c r="B28">
        <v>0.79818427172406259</v>
      </c>
    </row>
    <row r="29" spans="1:2" x14ac:dyDescent="0.25">
      <c r="A29" t="s">
        <v>164</v>
      </c>
      <c r="B29">
        <v>0.8254811266246076</v>
      </c>
    </row>
    <row r="30" spans="1:2" x14ac:dyDescent="0.25">
      <c r="A30" t="s">
        <v>165</v>
      </c>
      <c r="B30">
        <v>0.81824857692621222</v>
      </c>
    </row>
    <row r="31" spans="1:2" x14ac:dyDescent="0.25">
      <c r="A31" t="s">
        <v>166</v>
      </c>
      <c r="B31">
        <v>0.84487793327774452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J13" sqref="J13"/>
    </sheetView>
  </sheetViews>
  <sheetFormatPr defaultRowHeight="15" x14ac:dyDescent="0.25"/>
  <cols>
    <col min="2" max="2" width="16.7109375" customWidth="1"/>
  </cols>
  <sheetData>
    <row r="1" spans="1:3" x14ac:dyDescent="0.25">
      <c r="A1" s="1" t="s">
        <v>0</v>
      </c>
      <c r="B1" s="1" t="s">
        <v>168</v>
      </c>
      <c r="C1" s="1" t="s">
        <v>169</v>
      </c>
    </row>
    <row r="2" spans="1:3" x14ac:dyDescent="0.25">
      <c r="A2" t="s">
        <v>137</v>
      </c>
      <c r="B2">
        <v>0.78176951231826142</v>
      </c>
    </row>
    <row r="3" spans="1:3" x14ac:dyDescent="0.25">
      <c r="A3" t="s">
        <v>138</v>
      </c>
      <c r="B3">
        <v>0.86513613030503156</v>
      </c>
    </row>
    <row r="4" spans="1:3" x14ac:dyDescent="0.25">
      <c r="A4" t="s">
        <v>139</v>
      </c>
      <c r="B4">
        <v>0.8376103019496649</v>
      </c>
    </row>
    <row r="5" spans="1:3" x14ac:dyDescent="0.25">
      <c r="A5" t="s">
        <v>140</v>
      </c>
      <c r="B5">
        <v>0.82729554712638365</v>
      </c>
    </row>
    <row r="6" spans="1:3" x14ac:dyDescent="0.25">
      <c r="A6" t="s">
        <v>141</v>
      </c>
      <c r="B6">
        <v>0.80019840309435952</v>
      </c>
    </row>
    <row r="7" spans="1:3" x14ac:dyDescent="0.25">
      <c r="A7" t="s">
        <v>142</v>
      </c>
      <c r="B7">
        <v>0.97256113119544696</v>
      </c>
    </row>
    <row r="8" spans="1:3" x14ac:dyDescent="0.25">
      <c r="A8" t="s">
        <v>143</v>
      </c>
      <c r="B8">
        <v>0.8</v>
      </c>
    </row>
    <row r="9" spans="1:3" x14ac:dyDescent="0.25">
      <c r="A9" t="s">
        <v>144</v>
      </c>
      <c r="B9">
        <v>0.77652647425661958</v>
      </c>
    </row>
    <row r="10" spans="1:3" x14ac:dyDescent="0.25">
      <c r="A10" t="s">
        <v>145</v>
      </c>
      <c r="B10">
        <v>0.84255881858540005</v>
      </c>
    </row>
    <row r="11" spans="1:3" x14ac:dyDescent="0.25">
      <c r="A11" t="s">
        <v>146</v>
      </c>
      <c r="B11">
        <v>0.88880624482519499</v>
      </c>
    </row>
    <row r="12" spans="1:3" x14ac:dyDescent="0.25">
      <c r="A12" t="s">
        <v>147</v>
      </c>
      <c r="B12">
        <v>0.86349995484957898</v>
      </c>
    </row>
    <row r="13" spans="1:3" x14ac:dyDescent="0.25">
      <c r="A13" t="s">
        <v>148</v>
      </c>
      <c r="B13">
        <v>0.78722799047571979</v>
      </c>
    </row>
    <row r="14" spans="1:3" x14ac:dyDescent="0.25">
      <c r="A14" t="s">
        <v>149</v>
      </c>
      <c r="B14">
        <v>0.77214520124239616</v>
      </c>
    </row>
    <row r="15" spans="1:3" x14ac:dyDescent="0.25">
      <c r="A15" t="s">
        <v>150</v>
      </c>
      <c r="B15">
        <v>0.78973975568978405</v>
      </c>
    </row>
    <row r="16" spans="1:3" x14ac:dyDescent="0.25">
      <c r="A16" t="s">
        <v>151</v>
      </c>
      <c r="B16">
        <v>0.77398251017216446</v>
      </c>
    </row>
    <row r="17" spans="1:2" x14ac:dyDescent="0.25">
      <c r="A17" t="s">
        <v>152</v>
      </c>
      <c r="B17">
        <v>0.87110448244566885</v>
      </c>
    </row>
    <row r="18" spans="1:2" x14ac:dyDescent="0.25">
      <c r="A18" t="s">
        <v>153</v>
      </c>
      <c r="B18">
        <v>0.79063416354364535</v>
      </c>
    </row>
    <row r="19" spans="1:2" x14ac:dyDescent="0.25">
      <c r="A19" t="s">
        <v>154</v>
      </c>
      <c r="B19">
        <v>0.74493565071846324</v>
      </c>
    </row>
    <row r="20" spans="1:2" x14ac:dyDescent="0.25">
      <c r="A20" t="s">
        <v>155</v>
      </c>
      <c r="B20">
        <v>0.9478206578726156</v>
      </c>
    </row>
    <row r="21" spans="1:2" x14ac:dyDescent="0.25">
      <c r="A21" t="s">
        <v>156</v>
      </c>
      <c r="B21">
        <v>0.79786505032388411</v>
      </c>
    </row>
    <row r="22" spans="1:2" x14ac:dyDescent="0.25">
      <c r="A22" t="s">
        <v>157</v>
      </c>
      <c r="B22">
        <v>0.85916005934278106</v>
      </c>
    </row>
    <row r="23" spans="1:2" x14ac:dyDescent="0.25">
      <c r="A23" t="s">
        <v>158</v>
      </c>
      <c r="B23">
        <v>0.83503162015148058</v>
      </c>
    </row>
    <row r="24" spans="1:2" x14ac:dyDescent="0.25">
      <c r="A24" t="s">
        <v>159</v>
      </c>
      <c r="B24">
        <v>0.88269924315794102</v>
      </c>
    </row>
    <row r="25" spans="1:2" x14ac:dyDescent="0.25">
      <c r="A25" t="s">
        <v>160</v>
      </c>
      <c r="B25">
        <v>0.80842463939517695</v>
      </c>
    </row>
    <row r="26" spans="1:2" x14ac:dyDescent="0.25">
      <c r="A26" t="s">
        <v>161</v>
      </c>
      <c r="B26">
        <v>0.8633424280074804</v>
      </c>
    </row>
    <row r="27" spans="1:2" x14ac:dyDescent="0.25">
      <c r="A27" t="s">
        <v>162</v>
      </c>
      <c r="B27">
        <v>0.82680693832530161</v>
      </c>
    </row>
    <row r="28" spans="1:2" x14ac:dyDescent="0.25">
      <c r="A28" t="s">
        <v>163</v>
      </c>
      <c r="B28">
        <v>0.79818427172406259</v>
      </c>
    </row>
    <row r="29" spans="1:2" x14ac:dyDescent="0.25">
      <c r="A29" t="s">
        <v>164</v>
      </c>
      <c r="B29">
        <v>0.8254811266246076</v>
      </c>
    </row>
    <row r="30" spans="1:2" x14ac:dyDescent="0.25">
      <c r="A30" t="s">
        <v>165</v>
      </c>
      <c r="B30">
        <v>0.81824857692621222</v>
      </c>
    </row>
    <row r="31" spans="1:2" x14ac:dyDescent="0.25">
      <c r="A31" t="s">
        <v>166</v>
      </c>
      <c r="B31">
        <v>0.84487793327774452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tabSelected="1" topLeftCell="A21" workbookViewId="0">
      <selection activeCell="G33" sqref="G33"/>
    </sheetView>
  </sheetViews>
  <sheetFormatPr defaultRowHeight="15" x14ac:dyDescent="0.25"/>
  <cols>
    <col min="1" max="1" width="13" customWidth="1"/>
    <col min="2" max="2" width="16.7109375" customWidth="1"/>
    <col min="3" max="3" width="15.5703125" customWidth="1"/>
    <col min="4" max="4" width="14.42578125" customWidth="1"/>
    <col min="5" max="5" width="16.28515625" customWidth="1"/>
    <col min="6" max="6" width="17.7109375" customWidth="1"/>
    <col min="7" max="7" width="13.140625" customWidth="1"/>
    <col min="8" max="8" width="13.42578125" customWidth="1"/>
    <col min="9" max="9" width="12.85546875" customWidth="1"/>
    <col min="10" max="10" width="11.5703125" customWidth="1"/>
    <col min="11" max="11" width="13" customWidth="1"/>
    <col min="12" max="12" width="18.7109375" customWidth="1"/>
    <col min="13" max="13" width="23.28515625" customWidth="1"/>
    <col min="14" max="14" width="41.140625" customWidth="1"/>
  </cols>
  <sheetData>
    <row r="1" spans="1:14" ht="60" x14ac:dyDescent="0.25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K1" s="2" t="s">
        <v>180</v>
      </c>
      <c r="L1" s="2" t="s">
        <v>181</v>
      </c>
      <c r="M1" s="2" t="s">
        <v>182</v>
      </c>
      <c r="N1" s="2" t="s">
        <v>0</v>
      </c>
    </row>
    <row r="2" spans="1:14" ht="45" x14ac:dyDescent="0.25">
      <c r="A2" s="3">
        <v>0.78176951231826142</v>
      </c>
      <c r="B2" s="3">
        <v>2.2857936494158331</v>
      </c>
      <c r="C2" s="3">
        <v>5.3852505119932053</v>
      </c>
      <c r="D2" s="3">
        <v>0.71625508260581305</v>
      </c>
      <c r="E2" s="3">
        <v>5.871056636071228</v>
      </c>
      <c r="F2" s="3">
        <v>4.2051741558526041</v>
      </c>
      <c r="G2" s="3">
        <v>3.4006535319618272</v>
      </c>
      <c r="H2" s="3">
        <v>3.0092893586814871</v>
      </c>
      <c r="I2" s="3">
        <v>8.000277772955414</v>
      </c>
      <c r="J2" s="3">
        <v>6.9995524726781184</v>
      </c>
      <c r="K2" s="3">
        <v>25.288945224044351</v>
      </c>
      <c r="L2" s="3">
        <v>-3.4997850849011911</v>
      </c>
      <c r="M2" s="3">
        <v>-3.9543069885392592</v>
      </c>
      <c r="N2" s="3" t="s">
        <v>137</v>
      </c>
    </row>
    <row r="3" spans="1:14" ht="45" x14ac:dyDescent="0.25">
      <c r="A3" s="3">
        <v>0.86513613030503156</v>
      </c>
      <c r="B3" s="3">
        <v>2.359344232423902</v>
      </c>
      <c r="C3" s="3">
        <v>5.5412480053733644</v>
      </c>
      <c r="D3" s="3">
        <v>0.64697587109395183</v>
      </c>
      <c r="E3" s="3">
        <v>5.7101821035740974</v>
      </c>
      <c r="F3" s="3">
        <v>3.694350040564947</v>
      </c>
      <c r="G3" s="3">
        <v>3.67041346545393</v>
      </c>
      <c r="H3" s="3">
        <v>2.901282257366792</v>
      </c>
      <c r="I3" s="3">
        <v>9.212752865560363</v>
      </c>
      <c r="J3" s="3">
        <v>0</v>
      </c>
      <c r="K3" s="3">
        <v>0</v>
      </c>
      <c r="L3" s="3">
        <v>-0.41809649801845689</v>
      </c>
      <c r="M3" s="3">
        <v>-0.24307935931305641</v>
      </c>
      <c r="N3" s="3" t="s">
        <v>138</v>
      </c>
    </row>
    <row r="4" spans="1:14" ht="45" x14ac:dyDescent="0.25">
      <c r="A4" s="3">
        <v>0.8376103019496649</v>
      </c>
      <c r="B4" s="3">
        <v>2.4013444736224661</v>
      </c>
      <c r="C4" s="3">
        <v>5.4184384357505104</v>
      </c>
      <c r="D4" s="3">
        <v>0.67402898756494045</v>
      </c>
      <c r="E4" s="3">
        <v>5.8447419691820599</v>
      </c>
      <c r="F4" s="3">
        <v>3.9395255120660999</v>
      </c>
      <c r="G4" s="3">
        <v>4.75</v>
      </c>
      <c r="H4" s="3">
        <v>2.8520324919572801</v>
      </c>
      <c r="I4" s="3">
        <v>11.34723603460332</v>
      </c>
      <c r="J4" s="3">
        <v>6.4416683505283316</v>
      </c>
      <c r="K4" s="3">
        <v>40.07609752166416</v>
      </c>
      <c r="L4" s="3">
        <v>3.0625924928085482</v>
      </c>
      <c r="M4" s="3">
        <v>2.3726595326791449</v>
      </c>
      <c r="N4" s="3" t="s">
        <v>139</v>
      </c>
    </row>
    <row r="5" spans="1:14" ht="45" x14ac:dyDescent="0.25">
      <c r="A5" s="3">
        <v>0.82729554712638365</v>
      </c>
      <c r="B5" s="3">
        <v>2.2828816963915091</v>
      </c>
      <c r="C5" s="3">
        <v>5.0994170796431506</v>
      </c>
      <c r="D5" s="3">
        <v>0.67217793917293667</v>
      </c>
      <c r="E5" s="3">
        <v>5.6398124277335704</v>
      </c>
      <c r="F5" s="3">
        <v>3.790957494995868</v>
      </c>
      <c r="G5" s="3">
        <v>7.9798547725996123</v>
      </c>
      <c r="H5" s="3">
        <v>2.754698139025721</v>
      </c>
      <c r="I5" s="3">
        <v>18.18568607675256</v>
      </c>
      <c r="J5" s="3">
        <v>6.8871703045622468</v>
      </c>
      <c r="K5" s="3">
        <v>23.848221883023541</v>
      </c>
      <c r="L5" s="3">
        <v>-3.8649885221370108</v>
      </c>
      <c r="M5" s="3">
        <v>-4.706319188373417</v>
      </c>
      <c r="N5" s="3" t="s">
        <v>140</v>
      </c>
    </row>
    <row r="6" spans="1:14" ht="45" x14ac:dyDescent="0.25">
      <c r="A6" s="3">
        <v>0.80019840309435952</v>
      </c>
      <c r="B6" s="3">
        <v>2.556220877243268</v>
      </c>
      <c r="C6" s="3">
        <v>5.5791629142308983</v>
      </c>
      <c r="D6" s="3">
        <v>0.69317474788687106</v>
      </c>
      <c r="E6" s="3">
        <v>5.7211254244667114</v>
      </c>
      <c r="F6" s="3">
        <v>3.9657396737338799</v>
      </c>
      <c r="G6" s="3">
        <v>3.377183608795467</v>
      </c>
      <c r="H6" s="3">
        <v>2.7900738665436231</v>
      </c>
      <c r="I6" s="3">
        <v>7.5399428548917768</v>
      </c>
      <c r="J6" s="3">
        <v>14.973218770360379</v>
      </c>
      <c r="K6" s="3">
        <v>23.111398057977912</v>
      </c>
      <c r="L6" s="3">
        <v>-9.3061049547241623</v>
      </c>
      <c r="M6" s="3">
        <v>-5.3784427994048523</v>
      </c>
      <c r="N6" s="3" t="s">
        <v>141</v>
      </c>
    </row>
    <row r="7" spans="1:14" ht="45" x14ac:dyDescent="0.25">
      <c r="A7" s="3">
        <v>0.97256113119544696</v>
      </c>
      <c r="B7" s="3">
        <v>2.405337622447707</v>
      </c>
      <c r="C7" s="3">
        <v>5.7190977507169194</v>
      </c>
      <c r="D7" s="3">
        <v>0.72956383964403648</v>
      </c>
      <c r="E7" s="3">
        <v>5.761285652065518</v>
      </c>
      <c r="F7" s="3">
        <v>4.2032256816070159</v>
      </c>
      <c r="G7" s="3">
        <v>2.519175687263179</v>
      </c>
      <c r="H7" s="3">
        <v>2.690505168915033</v>
      </c>
      <c r="I7" s="3">
        <v>6.5918785281584613</v>
      </c>
      <c r="J7" s="3">
        <v>2.915710504978577</v>
      </c>
      <c r="K7" s="3">
        <v>73.424331825963478</v>
      </c>
      <c r="L7" s="3">
        <v>-2.7941939289705569</v>
      </c>
      <c r="M7" s="3">
        <v>-2.6103703974834449</v>
      </c>
      <c r="N7" s="3" t="s">
        <v>142</v>
      </c>
    </row>
    <row r="8" spans="1:14" ht="45" x14ac:dyDescent="0.25">
      <c r="A8" s="3">
        <v>0.8</v>
      </c>
      <c r="B8" s="3">
        <v>2.56</v>
      </c>
      <c r="C8" s="3">
        <v>6.666666666666667</v>
      </c>
      <c r="D8" s="3">
        <v>0.7258324094593227</v>
      </c>
      <c r="E8" s="3">
        <v>5.5109140179888438</v>
      </c>
      <c r="F8" s="3">
        <v>4</v>
      </c>
      <c r="G8" s="3">
        <v>3.0020569080236208</v>
      </c>
      <c r="H8" s="3">
        <v>2.960932840790421</v>
      </c>
      <c r="I8" s="3">
        <v>7.1111111111111107</v>
      </c>
      <c r="J8" s="3">
        <v>1.1640474467710471</v>
      </c>
      <c r="K8" s="3">
        <v>42.103269205495756</v>
      </c>
      <c r="L8" s="3">
        <v>0.1740513884928134</v>
      </c>
      <c r="M8" s="3">
        <v>0.71026593554007222</v>
      </c>
      <c r="N8" s="3" t="s">
        <v>143</v>
      </c>
    </row>
    <row r="9" spans="1:14" ht="45" x14ac:dyDescent="0.25">
      <c r="A9" s="3">
        <v>0.77652647425661958</v>
      </c>
      <c r="B9" s="3">
        <v>2.4827480449875678</v>
      </c>
      <c r="C9" s="3">
        <v>6.6174421448578258</v>
      </c>
      <c r="D9" s="3">
        <v>0.65037134399170338</v>
      </c>
      <c r="E9" s="3">
        <v>6.1206558264343487</v>
      </c>
      <c r="F9" s="3">
        <v>3.980699155948757</v>
      </c>
      <c r="G9" s="3">
        <v>3.701351104664349</v>
      </c>
      <c r="H9" s="3">
        <v>3.075924880196709</v>
      </c>
      <c r="I9" s="3">
        <v>8.8408144421201378</v>
      </c>
      <c r="J9" s="3">
        <v>3.179662338552053</v>
      </c>
      <c r="K9" s="3">
        <v>14.633491088778911</v>
      </c>
      <c r="L9" s="3">
        <v>1.4244505804221279</v>
      </c>
      <c r="M9" s="3">
        <v>6.1227768550637354</v>
      </c>
      <c r="N9" s="3" t="s">
        <v>144</v>
      </c>
    </row>
    <row r="10" spans="1:14" ht="45" x14ac:dyDescent="0.25">
      <c r="A10" s="3">
        <v>0.84255881858540005</v>
      </c>
      <c r="B10" s="3">
        <v>2.5864367713929899</v>
      </c>
      <c r="C10" s="3">
        <v>5.5639043171140177</v>
      </c>
      <c r="D10" s="3">
        <v>0.66868053936912375</v>
      </c>
      <c r="E10" s="3">
        <v>5.5423384725135731</v>
      </c>
      <c r="F10" s="3">
        <v>3.706053879166622</v>
      </c>
      <c r="G10" s="3">
        <v>3.871408642606561</v>
      </c>
      <c r="H10" s="3">
        <v>2.5393566069414608</v>
      </c>
      <c r="I10" s="3">
        <v>8.283100633069779</v>
      </c>
      <c r="J10" s="3">
        <v>0.266419795218102</v>
      </c>
      <c r="K10" s="3">
        <v>210.49599383307921</v>
      </c>
      <c r="L10" s="3">
        <v>2.2298333376106431E-2</v>
      </c>
      <c r="M10" s="3">
        <v>7.9522875400408491E-2</v>
      </c>
      <c r="N10" s="3" t="s">
        <v>145</v>
      </c>
    </row>
    <row r="11" spans="1:14" ht="45" x14ac:dyDescent="0.25">
      <c r="A11" s="3">
        <v>0.88880624482519499</v>
      </c>
      <c r="B11" s="3">
        <v>2.6684682495625629</v>
      </c>
      <c r="C11" s="3">
        <v>5.2799173055895903</v>
      </c>
      <c r="D11" s="3">
        <v>0.58341589776572211</v>
      </c>
      <c r="E11" s="3">
        <v>6.2470431312369659</v>
      </c>
      <c r="F11" s="3">
        <v>3.6446242767918018</v>
      </c>
      <c r="G11" s="3">
        <v>3.1731633297454729</v>
      </c>
      <c r="H11" s="3">
        <v>2.8335683491034929</v>
      </c>
      <c r="I11" s="3">
        <v>7.9915904075083386</v>
      </c>
      <c r="J11" s="3">
        <v>2.7118703724949711</v>
      </c>
      <c r="K11" s="3">
        <v>33.56427958053429</v>
      </c>
      <c r="L11" s="3">
        <v>0.95764886440350949</v>
      </c>
      <c r="M11" s="3">
        <v>2.1042146372358079</v>
      </c>
      <c r="N11" s="3" t="s">
        <v>146</v>
      </c>
    </row>
    <row r="12" spans="1:14" ht="45" x14ac:dyDescent="0.25">
      <c r="A12" s="3">
        <v>0.86349995484957898</v>
      </c>
      <c r="B12" s="3">
        <v>2.180470034539054</v>
      </c>
      <c r="C12" s="3">
        <v>4.9392271349925441</v>
      </c>
      <c r="D12" s="3">
        <v>0.63352865667497249</v>
      </c>
      <c r="E12" s="3">
        <v>5.7695912512051786</v>
      </c>
      <c r="F12" s="3">
        <v>3.6552013949396911</v>
      </c>
      <c r="G12" s="3">
        <v>3.853273379354313</v>
      </c>
      <c r="H12" s="3">
        <v>2.5717731420203251</v>
      </c>
      <c r="I12" s="3">
        <v>8.5570643478828128</v>
      </c>
      <c r="J12" s="3">
        <v>4.3494863477170824</v>
      </c>
      <c r="K12" s="3">
        <v>19.793825320387821</v>
      </c>
      <c r="L12" s="3">
        <v>1.9977349965141831</v>
      </c>
      <c r="M12" s="3">
        <v>4.6408781736723537</v>
      </c>
      <c r="N12" s="3" t="s">
        <v>147</v>
      </c>
    </row>
    <row r="13" spans="1:14" ht="45" x14ac:dyDescent="0.25">
      <c r="A13" s="3">
        <v>0.78722799047571979</v>
      </c>
      <c r="B13" s="3">
        <v>2.303400811024821</v>
      </c>
      <c r="C13" s="3">
        <v>5.6266260904582701</v>
      </c>
      <c r="D13" s="3">
        <v>0.61222580788312231</v>
      </c>
      <c r="E13" s="3">
        <v>6.2796573039566272</v>
      </c>
      <c r="F13" s="3">
        <v>3.8445682661439959</v>
      </c>
      <c r="G13" s="3">
        <v>3.5922994564227779</v>
      </c>
      <c r="H13" s="3">
        <v>3.0159724222684199</v>
      </c>
      <c r="I13" s="3">
        <v>8.5290453970309823</v>
      </c>
      <c r="J13" s="3">
        <v>8.3200231562681282</v>
      </c>
      <c r="K13" s="3">
        <v>13.577969698013151</v>
      </c>
      <c r="L13" s="3">
        <v>3.6735274452446158</v>
      </c>
      <c r="M13" s="3">
        <v>6.5036013773854497</v>
      </c>
      <c r="N13" s="3" t="s">
        <v>148</v>
      </c>
    </row>
    <row r="14" spans="1:14" ht="45" x14ac:dyDescent="0.25">
      <c r="A14" s="3">
        <v>0.77214520124239616</v>
      </c>
      <c r="B14" s="3">
        <v>2.3249539572157789</v>
      </c>
      <c r="C14" s="3">
        <v>5.271317012132168</v>
      </c>
      <c r="D14" s="3">
        <v>0.62141323024412243</v>
      </c>
      <c r="E14" s="3">
        <v>5.849687299056769</v>
      </c>
      <c r="F14" s="3">
        <v>3.635073080424883</v>
      </c>
      <c r="G14" s="3">
        <v>3.8770156048177058</v>
      </c>
      <c r="H14" s="3">
        <v>3.403327832084404</v>
      </c>
      <c r="I14" s="3">
        <v>10.18826684230444</v>
      </c>
      <c r="J14" s="3">
        <v>2.4830805543786449</v>
      </c>
      <c r="K14" s="3">
        <v>52.453361213612183</v>
      </c>
      <c r="L14" s="3">
        <v>1.12296062065974</v>
      </c>
      <c r="M14" s="3">
        <v>1.7243697306714421</v>
      </c>
      <c r="N14" s="3" t="s">
        <v>149</v>
      </c>
    </row>
    <row r="15" spans="1:14" ht="45" x14ac:dyDescent="0.25">
      <c r="A15" s="3">
        <v>0.78973975568978405</v>
      </c>
      <c r="B15" s="3">
        <v>2.3548234938591448</v>
      </c>
      <c r="C15" s="3">
        <v>6.2866273687462497</v>
      </c>
      <c r="D15" s="3">
        <v>0.73274400665901118</v>
      </c>
      <c r="E15" s="3">
        <v>5.859217484841297</v>
      </c>
      <c r="F15" s="3">
        <v>4.293306495729146</v>
      </c>
      <c r="G15" s="3">
        <v>4.359484148476322</v>
      </c>
      <c r="H15" s="3">
        <v>2.8841152552159088</v>
      </c>
      <c r="I15" s="3">
        <v>9.9295991246127464</v>
      </c>
      <c r="J15" s="3">
        <v>5.0570704380290508</v>
      </c>
      <c r="K15" s="3">
        <v>19.97301631675462</v>
      </c>
      <c r="L15" s="3">
        <v>-2.6482538768074022</v>
      </c>
      <c r="M15" s="3">
        <v>-5.2438100647711066</v>
      </c>
      <c r="N15" s="3" t="s">
        <v>150</v>
      </c>
    </row>
    <row r="16" spans="1:14" ht="45" x14ac:dyDescent="0.25">
      <c r="A16" s="3">
        <v>0.77398251017216446</v>
      </c>
      <c r="B16" s="3">
        <v>2.2830770877511499</v>
      </c>
      <c r="C16" s="3">
        <v>6.1002122154589182</v>
      </c>
      <c r="D16" s="3">
        <v>0.72316809941086757</v>
      </c>
      <c r="E16" s="3">
        <v>5.6908333111308647</v>
      </c>
      <c r="F16" s="3">
        <v>4.1154291096745617</v>
      </c>
      <c r="G16" s="3">
        <v>2.4562283792920541</v>
      </c>
      <c r="H16" s="3">
        <v>3.275741053876938</v>
      </c>
      <c r="I16" s="3">
        <v>6.2274386175647836</v>
      </c>
      <c r="J16" s="3">
        <v>0.84500621351207883</v>
      </c>
      <c r="K16" s="3">
        <v>124.2819806675712</v>
      </c>
      <c r="L16" s="3">
        <v>0.26969139940697318</v>
      </c>
      <c r="M16" s="3">
        <v>0.51360474115357457</v>
      </c>
      <c r="N16" s="3" t="s">
        <v>151</v>
      </c>
    </row>
    <row r="17" spans="1:14" ht="45" x14ac:dyDescent="0.25">
      <c r="A17" s="3">
        <v>0.87110448244566885</v>
      </c>
      <c r="B17" s="3">
        <v>2.2503857693984628</v>
      </c>
      <c r="C17" s="3">
        <v>4.8948075829636277</v>
      </c>
      <c r="D17" s="3">
        <v>0.64583333333333337</v>
      </c>
      <c r="E17" s="3">
        <v>6.0000867146005756</v>
      </c>
      <c r="F17" s="3">
        <v>3.8750560031795391</v>
      </c>
      <c r="G17" s="3">
        <v>3.0478314927141308</v>
      </c>
      <c r="H17" s="3">
        <v>3.0475867887394661</v>
      </c>
      <c r="I17" s="3">
        <v>8.0912809820308773</v>
      </c>
      <c r="J17" s="3">
        <v>1.9970304392799749</v>
      </c>
      <c r="K17" s="3">
        <v>55.081784351599708</v>
      </c>
      <c r="L17" s="3">
        <v>0.91673086804016179</v>
      </c>
      <c r="M17" s="3">
        <v>1.6667833964366581</v>
      </c>
      <c r="N17" s="3" t="s">
        <v>152</v>
      </c>
    </row>
    <row r="18" spans="1:14" ht="45" x14ac:dyDescent="0.25">
      <c r="A18" s="3">
        <v>0.79063416354364535</v>
      </c>
      <c r="B18" s="3">
        <v>2.5051770766595189</v>
      </c>
      <c r="C18" s="3">
        <v>5.1954201702558462</v>
      </c>
      <c r="D18" s="3">
        <v>0.67996109990512599</v>
      </c>
      <c r="E18" s="3">
        <v>5.8412359898678776</v>
      </c>
      <c r="F18" s="3">
        <v>3.9718132484759701</v>
      </c>
      <c r="G18" s="3">
        <v>2.9529070314248038</v>
      </c>
      <c r="H18" s="3">
        <v>2.5295070446528651</v>
      </c>
      <c r="I18" s="3">
        <v>5.9055621397996552</v>
      </c>
      <c r="J18" s="3">
        <v>1.752448967857333</v>
      </c>
      <c r="K18" s="3">
        <v>173.68913181070371</v>
      </c>
      <c r="L18" s="3">
        <v>-1.6144015529910121</v>
      </c>
      <c r="M18" s="3">
        <v>-1.0607756403283291</v>
      </c>
      <c r="N18" s="3" t="s">
        <v>153</v>
      </c>
    </row>
    <row r="19" spans="1:14" ht="45" x14ac:dyDescent="0.25">
      <c r="A19" s="3">
        <v>0.74493565071846324</v>
      </c>
      <c r="B19" s="3">
        <v>2.2791648660586619</v>
      </c>
      <c r="C19" s="3">
        <v>4.8770319470992618</v>
      </c>
      <c r="D19" s="3">
        <v>0.64394996390540871</v>
      </c>
      <c r="E19" s="3">
        <v>6.0488185634863507</v>
      </c>
      <c r="F19" s="3">
        <v>3.8951364956274008</v>
      </c>
      <c r="G19" s="3">
        <v>2.8003954243770601</v>
      </c>
      <c r="H19" s="3">
        <v>2.5208764773204408</v>
      </c>
      <c r="I19" s="3">
        <v>5.2588366890215656</v>
      </c>
      <c r="J19" s="3">
        <v>23.900918601608819</v>
      </c>
      <c r="K19" s="3">
        <v>14.731270509868439</v>
      </c>
      <c r="L19" s="3">
        <v>11.9357292820356</v>
      </c>
      <c r="M19" s="3">
        <v>6.7799135801078343</v>
      </c>
      <c r="N19" s="3" t="s">
        <v>154</v>
      </c>
    </row>
    <row r="20" spans="1:14" ht="45" x14ac:dyDescent="0.25">
      <c r="A20" s="3">
        <v>0.9478206578726156</v>
      </c>
      <c r="B20" s="3">
        <v>2.0841319968141749</v>
      </c>
      <c r="C20" s="3">
        <v>4.829398737986522</v>
      </c>
      <c r="D20" s="3">
        <v>0.70370013613164861</v>
      </c>
      <c r="E20" s="3">
        <v>5.1854158046133572</v>
      </c>
      <c r="F20" s="3">
        <v>3.648977807605621</v>
      </c>
      <c r="G20" s="3">
        <v>4.0009722241120107</v>
      </c>
      <c r="H20" s="3">
        <v>2.5205274626822698</v>
      </c>
      <c r="I20" s="3">
        <v>9.5583546426413264</v>
      </c>
      <c r="J20" s="3">
        <v>12.974361203578599</v>
      </c>
      <c r="K20" s="3">
        <v>17.346175674256941</v>
      </c>
      <c r="L20" s="3">
        <v>-6.4890311867560371</v>
      </c>
      <c r="M20" s="3">
        <v>-5.766604044451352</v>
      </c>
      <c r="N20" s="3" t="s">
        <v>155</v>
      </c>
    </row>
    <row r="21" spans="1:14" ht="45" x14ac:dyDescent="0.25">
      <c r="A21" s="3">
        <v>0.79786505032388411</v>
      </c>
      <c r="B21" s="3">
        <v>2.1455930725515961</v>
      </c>
      <c r="C21" s="3">
        <v>4.9885162240537078</v>
      </c>
      <c r="D21" s="3">
        <v>0.78052950948831434</v>
      </c>
      <c r="E21" s="3">
        <v>5.3935531396363068</v>
      </c>
      <c r="F21" s="3">
        <v>4.2098273864794846</v>
      </c>
      <c r="G21" s="3">
        <v>3.257859601360547</v>
      </c>
      <c r="H21" s="3">
        <v>2.7647035877949842</v>
      </c>
      <c r="I21" s="3">
        <v>7.1863833765649447</v>
      </c>
      <c r="J21" s="3">
        <v>15.77127250591845</v>
      </c>
      <c r="K21" s="3">
        <v>14.590230242807881</v>
      </c>
      <c r="L21" s="3">
        <v>7.8245210476263054</v>
      </c>
      <c r="M21" s="3">
        <v>6.8007823740759861</v>
      </c>
      <c r="N21" s="3" t="s">
        <v>156</v>
      </c>
    </row>
    <row r="22" spans="1:14" ht="45" x14ac:dyDescent="0.25">
      <c r="A22" s="3">
        <v>0.85916005934278106</v>
      </c>
      <c r="B22" s="3">
        <v>2.280124391829089</v>
      </c>
      <c r="C22" s="3">
        <v>4.2070596829607148</v>
      </c>
      <c r="D22" s="3">
        <v>0.64501937503703977</v>
      </c>
      <c r="E22" s="3">
        <v>5.5284514810350851</v>
      </c>
      <c r="F22" s="3">
        <v>3.5659583192198472</v>
      </c>
      <c r="G22" s="3">
        <v>4.7201694884823784</v>
      </c>
      <c r="H22" s="3">
        <v>2.3010007168822502</v>
      </c>
      <c r="I22" s="3">
        <v>9.3314348133433196</v>
      </c>
      <c r="J22" s="3">
        <v>14.01708765949664</v>
      </c>
      <c r="K22" s="3">
        <v>21.402567633854002</v>
      </c>
      <c r="L22" s="3">
        <v>5.8724183671398862</v>
      </c>
      <c r="M22" s="3">
        <v>3.914923828576848</v>
      </c>
      <c r="N22" s="3" t="s">
        <v>157</v>
      </c>
    </row>
    <row r="23" spans="1:14" ht="45" x14ac:dyDescent="0.25">
      <c r="A23" s="3">
        <v>0.83503162015148058</v>
      </c>
      <c r="B23" s="3">
        <v>2.3243748296810409</v>
      </c>
      <c r="C23" s="3">
        <v>4.674197175291062</v>
      </c>
      <c r="D23" s="3">
        <v>0.73593111957608992</v>
      </c>
      <c r="E23" s="3">
        <v>5.8054004804307882</v>
      </c>
      <c r="F23" s="3">
        <v>4.2723748751510007</v>
      </c>
      <c r="G23" s="3">
        <v>3.2860741412516208</v>
      </c>
      <c r="H23" s="3">
        <v>2.212265275019889</v>
      </c>
      <c r="I23" s="3">
        <v>6.0704024090438464</v>
      </c>
      <c r="J23" s="3">
        <v>2.8490478829480712</v>
      </c>
      <c r="K23" s="3">
        <v>50.252306048047643</v>
      </c>
      <c r="L23" s="3">
        <v>-1.441779041314732</v>
      </c>
      <c r="M23" s="3">
        <v>-2.0140625738708611</v>
      </c>
      <c r="N23" s="3" t="s">
        <v>158</v>
      </c>
    </row>
    <row r="24" spans="1:14" ht="45" x14ac:dyDescent="0.25">
      <c r="A24" s="3">
        <v>0.88269924315794102</v>
      </c>
      <c r="B24" s="3">
        <v>2.4687994457073659</v>
      </c>
      <c r="C24" s="3">
        <v>5.59375</v>
      </c>
      <c r="D24" s="3">
        <v>0.66684772628269706</v>
      </c>
      <c r="E24" s="3">
        <v>5.5910180122111122</v>
      </c>
      <c r="F24" s="3">
        <v>3.728357649048585</v>
      </c>
      <c r="G24" s="3">
        <v>3.5774771196244521</v>
      </c>
      <c r="H24" s="3">
        <v>2.6297949125562292</v>
      </c>
      <c r="I24" s="3">
        <v>8.3044619571523146</v>
      </c>
      <c r="J24" s="3">
        <v>3.9067799631695408</v>
      </c>
      <c r="K24" s="3">
        <v>28.66925326039528</v>
      </c>
      <c r="L24" s="3">
        <v>-2.1355353166218829</v>
      </c>
      <c r="M24" s="3">
        <v>-3.8133039284409871</v>
      </c>
      <c r="N24" s="3" t="s">
        <v>159</v>
      </c>
    </row>
    <row r="25" spans="1:14" ht="45" x14ac:dyDescent="0.25">
      <c r="A25" s="3">
        <v>0.80842463939517695</v>
      </c>
      <c r="B25" s="3">
        <v>2.3377091048495631</v>
      </c>
      <c r="C25" s="3">
        <v>6.1144795219646948</v>
      </c>
      <c r="D25" s="3">
        <v>0.71179833677235504</v>
      </c>
      <c r="E25" s="3">
        <v>5.7824453631309263</v>
      </c>
      <c r="F25" s="3">
        <v>4.1159349919536101</v>
      </c>
      <c r="G25" s="3">
        <v>3.4623849285686119</v>
      </c>
      <c r="H25" s="3">
        <v>3.0144875997406722</v>
      </c>
      <c r="I25" s="3">
        <v>8.4377837733581043</v>
      </c>
      <c r="J25" s="3">
        <v>1.9969205134828629</v>
      </c>
      <c r="K25" s="3">
        <v>126.1943068332162</v>
      </c>
      <c r="L25" s="3">
        <v>-1.192767089956803</v>
      </c>
      <c r="M25" s="3">
        <v>-0.94664054758476412</v>
      </c>
      <c r="N25" s="3" t="s">
        <v>160</v>
      </c>
    </row>
    <row r="26" spans="1:14" ht="45" x14ac:dyDescent="0.25">
      <c r="A26" s="3">
        <v>0.8633424280074804</v>
      </c>
      <c r="B26" s="3">
        <v>2.4303978618423678</v>
      </c>
      <c r="C26" s="3">
        <v>5.7180928084330409</v>
      </c>
      <c r="D26" s="3">
        <v>0.58510576347221077</v>
      </c>
      <c r="E26" s="3">
        <v>5.9023586673327326</v>
      </c>
      <c r="F26" s="3">
        <v>3.4535040743365388</v>
      </c>
      <c r="G26" s="3">
        <v>5.0860648398890431</v>
      </c>
      <c r="H26" s="3">
        <v>2.9995077895991149</v>
      </c>
      <c r="I26" s="3">
        <v>13.170885400086901</v>
      </c>
      <c r="J26" s="3">
        <v>0.70955135354961385</v>
      </c>
      <c r="K26" s="3">
        <v>162.129383876443</v>
      </c>
      <c r="L26" s="3">
        <v>9.1345828402609186E-2</v>
      </c>
      <c r="M26" s="3">
        <v>0.1588082826109497</v>
      </c>
      <c r="N26" s="3" t="s">
        <v>161</v>
      </c>
    </row>
    <row r="27" spans="1:14" ht="45" x14ac:dyDescent="0.25">
      <c r="A27" s="3">
        <v>0.82680693832530161</v>
      </c>
      <c r="B27" s="3">
        <v>2.405289109239181</v>
      </c>
      <c r="C27" s="3">
        <v>5.7194937499482181</v>
      </c>
      <c r="D27" s="3">
        <v>0.64753387333493539</v>
      </c>
      <c r="E27" s="3">
        <v>5.6383321691448458</v>
      </c>
      <c r="F27" s="3">
        <v>3.6510110686353299</v>
      </c>
      <c r="G27" s="3">
        <v>3.5199973412625849</v>
      </c>
      <c r="H27" s="3">
        <v>2.8780386758303789</v>
      </c>
      <c r="I27" s="3">
        <v>8.3761235310422109</v>
      </c>
      <c r="J27" s="3">
        <v>3.1050358747102389</v>
      </c>
      <c r="K27" s="3">
        <v>98.482731146054221</v>
      </c>
      <c r="L27" s="3">
        <v>0.98833980990494297</v>
      </c>
      <c r="M27" s="3">
        <v>0.64641225032851279</v>
      </c>
      <c r="N27" s="3" t="s">
        <v>162</v>
      </c>
    </row>
    <row r="28" spans="1:14" ht="45" x14ac:dyDescent="0.25">
      <c r="A28" s="3">
        <v>0.79818427172406259</v>
      </c>
      <c r="B28" s="3">
        <v>2.2529464563131718</v>
      </c>
      <c r="C28" s="3">
        <v>4.8201928277969426</v>
      </c>
      <c r="D28" s="3">
        <v>0.67972081467138201</v>
      </c>
      <c r="E28" s="3">
        <v>5.9388558851968138</v>
      </c>
      <c r="F28" s="3">
        <v>4.0367639605019097</v>
      </c>
      <c r="G28" s="3">
        <v>3.1362755316352748</v>
      </c>
      <c r="H28" s="3">
        <v>2.348168176949931</v>
      </c>
      <c r="I28" s="3">
        <v>5.8782299827847337</v>
      </c>
      <c r="J28" s="3">
        <v>9.7853856044040981</v>
      </c>
      <c r="K28" s="3">
        <v>32.50001268162039</v>
      </c>
      <c r="L28" s="3">
        <v>-5.0971412764480988</v>
      </c>
      <c r="M28" s="3">
        <v>-3.2054956511922641</v>
      </c>
      <c r="N28" s="3" t="s">
        <v>163</v>
      </c>
    </row>
    <row r="29" spans="1:14" ht="45" x14ac:dyDescent="0.25">
      <c r="A29" s="3">
        <v>0.8254811266246076</v>
      </c>
      <c r="B29" s="3">
        <v>2.161161390711261</v>
      </c>
      <c r="C29" s="3">
        <v>5.3576359858354348</v>
      </c>
      <c r="D29" s="3">
        <v>0.77457686807639758</v>
      </c>
      <c r="E29" s="3">
        <v>5.3993089603829061</v>
      </c>
      <c r="F29" s="3">
        <v>4.1821798243102224</v>
      </c>
      <c r="G29" s="3">
        <v>3.1356797205143052</v>
      </c>
      <c r="H29" s="3">
        <v>2.620089378842521</v>
      </c>
      <c r="I29" s="3">
        <v>6.7819557546380391</v>
      </c>
      <c r="J29" s="3">
        <v>3.0117668902576038</v>
      </c>
      <c r="K29" s="3">
        <v>46.580294080763032</v>
      </c>
      <c r="L29" s="3">
        <v>-1.917979171333698</v>
      </c>
      <c r="M29" s="3">
        <v>-2.7343260596344612</v>
      </c>
      <c r="N29" s="3" t="s">
        <v>164</v>
      </c>
    </row>
    <row r="30" spans="1:14" ht="45" x14ac:dyDescent="0.25">
      <c r="A30" s="3">
        <v>0.81824857692621222</v>
      </c>
      <c r="B30" s="3">
        <v>2.3690057757740841</v>
      </c>
      <c r="C30" s="3">
        <v>6.8761362697375326</v>
      </c>
      <c r="D30" s="3">
        <v>0.71424724531468553</v>
      </c>
      <c r="E30" s="3">
        <v>5.4872250778406553</v>
      </c>
      <c r="F30" s="3">
        <v>3.9192353962693489</v>
      </c>
      <c r="G30" s="3">
        <v>3</v>
      </c>
      <c r="H30" s="3">
        <v>3.0560605643277921</v>
      </c>
      <c r="I30" s="3">
        <v>7.5018516232846002</v>
      </c>
      <c r="J30" s="3">
        <v>0.34700642794928882</v>
      </c>
      <c r="K30" s="3">
        <v>98.150264630919523</v>
      </c>
      <c r="L30" s="3">
        <v>-0.43486283064657633</v>
      </c>
      <c r="M30" s="3">
        <v>-2.553602468710678</v>
      </c>
      <c r="N30" s="3" t="s">
        <v>165</v>
      </c>
    </row>
    <row r="31" spans="1:14" ht="45" x14ac:dyDescent="0.25">
      <c r="A31" s="3">
        <v>0.84487793327774452</v>
      </c>
      <c r="B31" s="3">
        <v>2.3900308208501322</v>
      </c>
      <c r="C31" s="3">
        <v>5.8008620049092707</v>
      </c>
      <c r="D31" s="3">
        <v>0.73527919960286103</v>
      </c>
      <c r="E31" s="3">
        <v>5.2595549264754862</v>
      </c>
      <c r="F31" s="3">
        <v>3.8672413366061802</v>
      </c>
      <c r="G31" s="3">
        <v>3.6227421044051131</v>
      </c>
      <c r="H31" s="3">
        <v>2.4634386956841552</v>
      </c>
      <c r="I31" s="3">
        <v>7.5400312337494437</v>
      </c>
      <c r="J31" s="3">
        <v>4.0762554273247247</v>
      </c>
      <c r="K31" s="3">
        <v>18.15557385148573</v>
      </c>
      <c r="L31" s="3">
        <v>-2.2012133436685422</v>
      </c>
      <c r="M31" s="3">
        <v>-5.9486821185194696</v>
      </c>
      <c r="N31" s="3" t="s">
        <v>166</v>
      </c>
    </row>
    <row r="32" spans="1:14" x14ac:dyDescent="0.25">
      <c r="A32" s="3">
        <f>SUBTOTAL(107,ExtendedRatiosTable[r1_height/width])</f>
        <v>5.0953453154982738E-2</v>
      </c>
      <c r="B32" s="3">
        <f>SUBTOTAL(107,ExtendedRatiosTable[r2_faceHeight/noseHeight])</f>
        <v>0.13623968839998832</v>
      </c>
      <c r="C32" s="3">
        <f>SUBTOTAL(107,ExtendedRatiosTable[r3_faceWidth/noseWidth])</f>
        <v>0.61921471990791543</v>
      </c>
      <c r="D32" s="3">
        <f>SUBTOTAL(107,ExtendedRatiosTable[r4_eyeWidth/eyeDistance])</f>
        <v>5.0604492223353184E-2</v>
      </c>
      <c r="E32" s="3">
        <f>SUBTOTAL(107,ExtendedRatiosTable[r5_faceWidth/eyeWidth])</f>
        <v>0.2636017552243638</v>
      </c>
      <c r="F32" s="3">
        <f>SUBTOTAL(107,ExtendedRatiosTable[r6_faceWidth/eyeDistance])</f>
        <v>0.23125538856632788</v>
      </c>
      <c r="G32" s="3">
        <f>SUBTOTAL(107,ExtendedRatiosTable[r7_mouthWidth/mouthHeight])</f>
        <v>1.0217868064750824</v>
      </c>
      <c r="H32" s="3">
        <f>SUBTOTAL(107,ExtendedRatiosTable[r8_faceWidth/mouthWidth])</f>
        <v>0.28472478367542259</v>
      </c>
      <c r="I32" s="3">
        <f>SUBTOTAL(107,ExtendedRatiosTable[r9_faceHeight/mouthHeight])</f>
        <v>2.4918889745061454</v>
      </c>
      <c r="J32" s="3">
        <f>SUBTOTAL(107,ExtendedRatiosTable[r10_asymmetry_diff])</f>
        <v>5.6741607482664955</v>
      </c>
      <c r="K32" s="3">
        <f>SUBTOTAL(107,ExtendedRatiosTable[r10_ratio])</f>
        <v>54.04237350739195</v>
      </c>
      <c r="L32" s="3">
        <f>SUBTOTAL(107,ExtendedRatiosTable[r10_half_ratio])</f>
        <v>4.0966082033506614</v>
      </c>
      <c r="M32" s="3">
        <f>SUBTOTAL(107,ExtendedRatiosTable[r10_asymmetry_percent])</f>
        <v>3.8930707434095351</v>
      </c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R_values</vt:lpstr>
      <vt:lpstr>Stats</vt:lpstr>
      <vt:lpstr>Extended_Ratios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2025-04-16T12:06:14Z</dcterms:created>
  <dcterms:modified xsi:type="dcterms:W3CDTF">2025-05-06T21:16:17Z</dcterms:modified>
</cp:coreProperties>
</file>