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 Stuffz\College\Prior Semesters\Spring 2021\Data Analysis\"/>
    </mc:Choice>
  </mc:AlternateContent>
  <xr:revisionPtr revIDLastSave="0" documentId="13_ncr:1_{77FE5A64-E761-4385-A0CC-FFB9C856A259}" xr6:coauthVersionLast="47" xr6:coauthVersionMax="47" xr10:uidLastSave="{00000000-0000-0000-0000-000000000000}"/>
  <bookViews>
    <workbookView xWindow="-103" yWindow="-103" windowWidth="22149" windowHeight="11949" xr2:uid="{C3F195D5-DF05-4C9A-B19F-78CB561A7DB3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5" i="1" l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<sst xmlns="http://schemas.openxmlformats.org/spreadsheetml/2006/main" count="827" uniqueCount="430">
  <si>
    <t>Country Code</t>
  </si>
  <si>
    <t>Region</t>
  </si>
  <si>
    <t>IncomeGroup</t>
  </si>
  <si>
    <t>TableName</t>
  </si>
  <si>
    <t>2019_GDP_PerCap</t>
  </si>
  <si>
    <t>avg_temp_C</t>
  </si>
  <si>
    <t>avg_temp_F</t>
  </si>
  <si>
    <t>avg_precip_in</t>
  </si>
  <si>
    <t>avg_sunshine_hrs</t>
  </si>
  <si>
    <t>Ranking_Of_IP_Filing</t>
  </si>
  <si>
    <t>AFG</t>
  </si>
  <si>
    <t>South Asia</t>
  </si>
  <si>
    <t>Low income</t>
  </si>
  <si>
    <t>Afghanistan</t>
  </si>
  <si>
    <t>ALB</t>
  </si>
  <si>
    <t>Europe &amp; Central Asia</t>
  </si>
  <si>
    <t>Upper middle income</t>
  </si>
  <si>
    <t>Albania</t>
  </si>
  <si>
    <t>DZA</t>
  </si>
  <si>
    <t>Middle East &amp; North Africa</t>
  </si>
  <si>
    <t>Lower middle income</t>
  </si>
  <si>
    <t>Algeria</t>
  </si>
  <si>
    <t>ASM</t>
  </si>
  <si>
    <t>East Asia &amp; Pacific</t>
  </si>
  <si>
    <t>American Samoa</t>
  </si>
  <si>
    <t>AND</t>
  </si>
  <si>
    <t>High income</t>
  </si>
  <si>
    <t>Andorra</t>
  </si>
  <si>
    <t>AGO</t>
  </si>
  <si>
    <t>Sub-Saharan Africa</t>
  </si>
  <si>
    <t>Angola</t>
  </si>
  <si>
    <t>ATG</t>
  </si>
  <si>
    <t>Latin America &amp; Caribbean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</si>
  <si>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</si>
  <si>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</si>
  <si>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</si>
  <si>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</si>
  <si>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</si>
  <si>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</si>
  <si>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</si>
  <si>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</si>
  <si>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</si>
  <si>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</si>
  <si>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</si>
  <si>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</si>
  <si>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</si>
  <si>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</si>
  <si>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</si>
  <si>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</si>
  <si>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</si>
  <si>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</si>
  <si>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</si>
  <si>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</si>
  <si>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</si>
  <si>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</si>
  <si>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</si>
  <si>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</si>
  <si>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</si>
  <si>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</si>
  <si>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</si>
  <si>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</si>
  <si>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</si>
  <si>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</si>
  <si>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North America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</si>
  <si>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</si>
  <si>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</si>
  <si>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</si>
  <si>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</si>
  <si>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</si>
  <si>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</si>
  <si>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</si>
  <si>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</si>
  <si>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</si>
  <si>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</si>
  <si>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</si>
  <si>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</si>
  <si>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</si>
  <si>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</si>
  <si>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</si>
  <si>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</si>
  <si>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</si>
  <si>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</si>
  <si>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</si>
  <si>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</si>
  <si>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</si>
  <si>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</si>
  <si>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</si>
  <si>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</si>
  <si>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</si>
  <si>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</si>
  <si>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</si>
  <si>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</si>
  <si>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</si>
  <si>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</si>
  <si>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</si>
  <si>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</si>
  <si>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</si>
  <si>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</si>
  <si>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</si>
  <si>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</si>
  <si>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</si>
  <si>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</si>
  <si>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</si>
  <si>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</si>
  <si>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</si>
  <si>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</si>
  <si>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</si>
  <si>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</si>
  <si>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</si>
  <si>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</si>
  <si>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</si>
  <si>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</si>
  <si>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</si>
  <si>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CUB</t>
  </si>
  <si>
    <t>Cuba</t>
  </si>
  <si>
    <t>CUW</t>
  </si>
  <si>
    <t>Curaçao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</si>
  <si>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</si>
  <si>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</si>
  <si>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</si>
  <si>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</si>
  <si>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</si>
  <si>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</si>
  <si>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</si>
  <si>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</si>
  <si>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</si>
  <si>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</si>
  <si>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</si>
  <si>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</si>
  <si>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</si>
  <si>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</si>
  <si>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</si>
  <si>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</si>
  <si>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</si>
  <si>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</si>
  <si>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</si>
  <si>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</si>
  <si>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</si>
  <si>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</si>
  <si>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</si>
  <si>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</si>
  <si>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</si>
  <si>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</si>
  <si>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FRO</t>
  </si>
  <si>
    <t>Faroe Islands</t>
  </si>
  <si>
    <t>FJI</t>
  </si>
  <si>
    <t>Fiji</t>
  </si>
  <si>
    <t>FIN</t>
  </si>
  <si>
    <t>Finland</t>
  </si>
  <si>
    <t>FRA</t>
  </si>
  <si>
    <t>France</t>
  </si>
  <si>
    <t>PYF</t>
  </si>
  <si>
    <t>French Polynesia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</si>
  <si>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</si>
  <si>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</si>
  <si>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</si>
  <si>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</si>
  <si>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</si>
  <si>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</si>
  <si>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</si>
  <si>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</si>
  <si>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</si>
  <si>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</si>
  <si>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</si>
  <si>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</si>
  <si>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GRL</t>
  </si>
  <si>
    <t>Greenland</t>
  </si>
  <si>
    <t>GRD</t>
  </si>
  <si>
    <t>Grenada</t>
  </si>
  <si>
    <t>GUM</t>
  </si>
  <si>
    <t>Guam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</si>
  <si>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</si>
  <si>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</si>
  <si>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</si>
  <si>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</si>
  <si>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</si>
  <si>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</si>
  <si>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</si>
  <si>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</si>
  <si>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</si>
  <si>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</si>
  <si>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</si>
  <si>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</si>
  <si>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</si>
  <si>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 SAR,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</si>
  <si>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</si>
  <si>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</si>
  <si>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</si>
  <si>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</si>
  <si>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</si>
  <si>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</si>
  <si>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</si>
  <si>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</si>
  <si>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</si>
  <si>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</si>
  <si>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</si>
  <si>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</si>
  <si>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</si>
  <si>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</si>
  <si>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</si>
  <si>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</si>
  <si>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</si>
  <si>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</si>
  <si>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</si>
  <si>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</si>
  <si>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</si>
  <si>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</si>
  <si>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</si>
  <si>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</si>
  <si>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</si>
  <si>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</si>
  <si>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</si>
  <si>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</si>
  <si>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</si>
  <si>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</si>
  <si>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</si>
  <si>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Dem. People's Rep.</t>
  </si>
  <si>
    <t>KOR</t>
  </si>
  <si>
    <t>Korea, Rep.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</si>
  <si>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</si>
  <si>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</si>
  <si>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</si>
  <si>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</si>
  <si>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</si>
  <si>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</si>
  <si>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</si>
  <si>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</si>
  <si>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</si>
  <si>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</si>
  <si>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</si>
  <si>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</si>
  <si>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</si>
  <si>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</si>
  <si>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</si>
  <si>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</si>
  <si>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</si>
  <si>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</si>
  <si>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</si>
  <si>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</si>
  <si>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</si>
  <si>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</si>
  <si>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</si>
  <si>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 SAR, China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</si>
  <si>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</si>
  <si>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</si>
  <si>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</si>
  <si>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</si>
  <si>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</si>
  <si>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</si>
  <si>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</si>
  <si>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</si>
  <si>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</si>
  <si>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</si>
  <si>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</si>
  <si>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</si>
  <si>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</si>
  <si>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</si>
  <si>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</si>
  <si>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</si>
  <si>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</si>
  <si>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</si>
  <si>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</si>
  <si>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</si>
  <si>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</si>
  <si>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</si>
  <si>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</si>
  <si>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</si>
  <si>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</si>
  <si>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</si>
  <si>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</si>
  <si>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</si>
  <si>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</si>
  <si>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</si>
  <si>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</si>
  <si>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</si>
  <si>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</si>
  <si>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</si>
  <si>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</si>
  <si>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</si>
  <si>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</si>
  <si>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</si>
  <si>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</si>
  <si>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</si>
  <si>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</si>
  <si>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</si>
  <si>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</si>
  <si>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</si>
  <si>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</si>
  <si>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</si>
  <si>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</si>
  <si>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</si>
  <si>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</si>
  <si>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</si>
  <si>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</si>
  <si>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</si>
  <si>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</si>
  <si>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</si>
  <si>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</si>
  <si>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</si>
  <si>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</si>
  <si>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</si>
  <si>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</si>
  <si>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</si>
  <si>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</si>
  <si>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</si>
  <si>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</si>
  <si>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</si>
  <si>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</si>
  <si>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</si>
  <si>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</si>
  <si>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</si>
  <si>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</si>
  <si>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</si>
  <si>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</si>
  <si>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</si>
  <si>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</si>
  <si>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</si>
  <si>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</si>
  <si>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</si>
  <si>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</si>
  <si>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</si>
  <si>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</si>
  <si>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</si>
  <si>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</si>
  <si>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</si>
  <si>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</si>
  <si>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</si>
  <si>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</si>
  <si>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</si>
  <si>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</si>
  <si>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</si>
  <si>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</si>
  <si>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</si>
  <si>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</si>
  <si>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</si>
  <si>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</si>
  <si>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</si>
  <si>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</si>
  <si>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</si>
  <si>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</si>
  <si>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</si>
  <si>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</si>
  <si>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</si>
  <si>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</si>
  <si>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</si>
  <si>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</si>
  <si>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</si>
  <si>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</si>
  <si>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</si>
  <si>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</si>
  <si>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</si>
  <si>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</si>
  <si>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</si>
  <si>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</si>
  <si>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</si>
  <si>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</si>
  <si>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</si>
  <si>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</si>
  <si>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</si>
  <si>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</si>
  <si>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</si>
  <si>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</si>
  <si>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</si>
  <si>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MAF</t>
  </si>
  <si>
    <t>St. Martin (French part)</t>
  </si>
  <si>
    <t>VCT</t>
  </si>
  <si>
    <t>St. Vincent and the Grenadines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</si>
  <si>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</si>
  <si>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</si>
  <si>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</si>
  <si>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</si>
  <si>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</si>
  <si>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</si>
  <si>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</si>
  <si>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</si>
  <si>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</si>
  <si>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</si>
  <si>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</si>
  <si>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</si>
  <si>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</si>
  <si>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</si>
  <si>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</si>
  <si>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</si>
  <si>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</si>
  <si>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</si>
  <si>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</si>
  <si>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</si>
  <si>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</si>
  <si>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</si>
  <si>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</si>
  <si>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</si>
  <si>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</si>
  <si>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</si>
  <si>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</si>
  <si>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</si>
  <si>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</si>
  <si>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</si>
  <si>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</si>
  <si>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</si>
  <si>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</si>
  <si>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</si>
  <si>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</si>
  <si>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</si>
  <si>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</si>
  <si>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</si>
  <si>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</si>
  <si>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</si>
  <si>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</si>
  <si>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</si>
  <si>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</si>
  <si>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</si>
  <si>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</si>
  <si>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</si>
  <si>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</si>
  <si>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</si>
  <si>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</si>
  <si>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</si>
  <si>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</si>
  <si>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</si>
  <si>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</si>
  <si>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</si>
  <si>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VIR</t>
  </si>
  <si>
    <t>Virgin Islands (U.S.)</t>
  </si>
  <si>
    <t>YEM</t>
  </si>
  <si>
    <t>Yemen, Rep.</t>
  </si>
  <si>
    <t>ZMB</t>
  </si>
  <si>
    <t>Zambia</t>
  </si>
  <si>
    <t>ZWE</t>
  </si>
  <si>
    <t>Zimbabwe</t>
  </si>
  <si>
    <t>Latitude_Capital_City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</si>
</sst>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2" borderId="1" xfId="0" applyNumberFormat="1" applyFont="1" applyFill="1" applyBorder="1" applyAlignment="1">
      <alignment vertical="center" wrapText="1"/>
    </xf>
    <xf numFmtId="0" fontId="0" fillId="0" borderId="1" xfId="0" applyBorder="1" applyAlignment="1"/>
    <xf numFmtId="2" fontId="1" fillId="2" borderId="2" xfId="0" applyNumberFormat="1" applyFont="1" applyFill="1" applyBorder="1" applyAlignment="1">
      <alignment vertical="center"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74FB-DFF1-428D-B73F-0C096E97CDAD}">
  <dimension ref="A1:K205"/>
  <sheetViews>
    <sheetView tabSelected="1" workbookViewId="0"/>
  </sheetViews>
  <sheetFormatPr defaultRowHeight="14.6" x14ac:dyDescent="0.4"/>
  <cols>
    <col min="1" max="1" width="14.3828125" bestFit="1" customWidth="1"/>
    <col min="2" max="2" width="23" bestFit="1" customWidth="1"/>
    <col min="3" max="3" width="18.84375" bestFit="1" customWidth="1"/>
    <col min="4" max="4" width="26.61328125" bestFit="1" customWidth="1"/>
    <col min="5" max="5" width="18.3828125" bestFit="1" customWidth="1"/>
    <col min="6" max="6" width="13.3046875" bestFit="1" customWidth="1"/>
    <col min="7" max="7" width="13.15234375" bestFit="1" customWidth="1"/>
    <col min="8" max="8" width="14.53515625" bestFit="1" customWidth="1"/>
    <col min="9" max="9" width="17.765625" bestFit="1" customWidth="1"/>
    <col min="10" max="10" width="20.4609375" bestFit="1" customWidth="1"/>
    <col min="11" max="11" width="20.765625" bestFit="1" customWidth="1"/>
  </cols>
  <sheetData>
    <row r="1" spans="1:1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429</v>
      </c>
    </row>
    <row r="2" spans="1:11" x14ac:dyDescent="0.4">
      <c r="A2" t="s">
        <v>10</v>
      </c>
      <c r="B2" t="s">
        <v>11</v>
      </c>
      <c r="C2" t="s">
        <v>12</v>
      </c>
      <c r="D2" t="s">
        <v>13</v>
      </c>
      <c r="E2" s="1">
        <v>507.10343187198669</v>
      </c>
      <c r="F2">
        <v>12.6</v>
      </c>
      <c r="G2">
        <f>F2*(9/5)+32</f>
        <v>54.68</v>
      </c>
      <c r="H2">
        <v>7.3</v>
      </c>
      <c r="I2">
        <v>7.6</v>
      </c>
      <c r="K2" s="2">
        <v>34.28</v>
      </c>
    </row>
    <row r="3" spans="1:11" x14ac:dyDescent="0.4">
      <c r="A3" t="s">
        <v>14</v>
      </c>
      <c r="B3" t="s">
        <v>15</v>
      </c>
      <c r="C3" t="s">
        <v>16</v>
      </c>
      <c r="D3" t="s">
        <v>17</v>
      </c>
      <c r="E3" s="1">
        <v>5353.2448564014003</v>
      </c>
      <c r="F3">
        <v>11.4</v>
      </c>
      <c r="G3">
        <f t="shared" ref="G3:G66" si="0">F3*(9/5)+32</f>
        <v>52.519999999999996</v>
      </c>
      <c r="H3">
        <v>44.3</v>
      </c>
      <c r="I3">
        <v>7</v>
      </c>
      <c r="K3" s="2">
        <v>41.18</v>
      </c>
    </row>
    <row r="4" spans="1:11" x14ac:dyDescent="0.4">
      <c r="A4" t="s">
        <v>18</v>
      </c>
      <c r="B4" t="s">
        <v>19</v>
      </c>
      <c r="C4" t="s">
        <v>20</v>
      </c>
      <c r="D4" t="s">
        <v>21</v>
      </c>
      <c r="E4" s="1">
        <v>3973.9640719156541</v>
      </c>
      <c r="F4">
        <v>22.5</v>
      </c>
      <c r="G4">
        <f t="shared" si="0"/>
        <v>72.5</v>
      </c>
      <c r="H4">
        <v>23.6</v>
      </c>
      <c r="I4">
        <v>7.6</v>
      </c>
      <c r="J4">
        <v>83</v>
      </c>
      <c r="K4" s="2">
        <v>36.42</v>
      </c>
    </row>
    <row r="5" spans="1:11" x14ac:dyDescent="0.4">
      <c r="A5" t="s">
        <v>22</v>
      </c>
      <c r="B5" t="s">
        <v>23</v>
      </c>
      <c r="C5" t="s">
        <v>16</v>
      </c>
      <c r="D5" t="s">
        <v>24</v>
      </c>
      <c r="E5" s="1">
        <v>11466.69</v>
      </c>
      <c r="F5">
        <v>24.4</v>
      </c>
      <c r="G5">
        <f t="shared" si="0"/>
        <v>75.92</v>
      </c>
      <c r="H5">
        <v>122.8</v>
      </c>
      <c r="I5">
        <v>6</v>
      </c>
      <c r="K5" s="2">
        <v>-14.16</v>
      </c>
    </row>
    <row r="6" spans="1:11" x14ac:dyDescent="0.4">
      <c r="A6" t="s">
        <v>25</v>
      </c>
      <c r="B6" t="s">
        <v>15</v>
      </c>
      <c r="C6" t="s">
        <v>26</v>
      </c>
      <c r="D6" t="s">
        <v>27</v>
      </c>
      <c r="E6" s="1">
        <v>40886.391164843146</v>
      </c>
      <c r="F6">
        <v>7.6</v>
      </c>
      <c r="G6">
        <f t="shared" si="0"/>
        <v>45.68</v>
      </c>
      <c r="H6">
        <v>31.9</v>
      </c>
      <c r="I6">
        <v>5.9</v>
      </c>
      <c r="K6" s="2">
        <v>42.31</v>
      </c>
    </row>
    <row r="7" spans="1:11" x14ac:dyDescent="0.4">
      <c r="A7" t="s">
        <v>28</v>
      </c>
      <c r="B7" t="s">
        <v>29</v>
      </c>
      <c r="C7" t="s">
        <v>20</v>
      </c>
      <c r="D7" t="s">
        <v>30</v>
      </c>
      <c r="E7" s="1">
        <v>2790.7266152066459</v>
      </c>
      <c r="F7">
        <v>21.55</v>
      </c>
      <c r="G7">
        <f t="shared" si="0"/>
        <v>70.789999999999992</v>
      </c>
      <c r="H7">
        <v>47.4</v>
      </c>
      <c r="I7">
        <v>5</v>
      </c>
      <c r="K7" s="2">
        <v>-8.5</v>
      </c>
    </row>
    <row r="8" spans="1:11" x14ac:dyDescent="0.4">
      <c r="A8" t="s">
        <v>31</v>
      </c>
      <c r="B8" t="s">
        <v>32</v>
      </c>
      <c r="C8" t="s">
        <v>26</v>
      </c>
      <c r="D8" t="s">
        <v>33</v>
      </c>
      <c r="E8" s="1">
        <v>17112.821134732621</v>
      </c>
      <c r="F8">
        <v>26</v>
      </c>
      <c r="G8">
        <f t="shared" si="0"/>
        <v>78.800000000000011</v>
      </c>
      <c r="H8">
        <v>41.3</v>
      </c>
      <c r="I8">
        <v>7.7</v>
      </c>
      <c r="K8" s="2">
        <v>17.2</v>
      </c>
    </row>
    <row r="9" spans="1:11" x14ac:dyDescent="0.4">
      <c r="A9" t="s">
        <v>34</v>
      </c>
      <c r="B9" t="s">
        <v>32</v>
      </c>
      <c r="C9" t="s">
        <v>16</v>
      </c>
      <c r="D9" t="s">
        <v>35</v>
      </c>
      <c r="E9" s="1">
        <v>9912.2818085980307</v>
      </c>
      <c r="F9">
        <v>14.8</v>
      </c>
      <c r="G9">
        <f t="shared" si="0"/>
        <v>58.64</v>
      </c>
      <c r="H9">
        <v>26.4</v>
      </c>
      <c r="I9">
        <v>7</v>
      </c>
      <c r="J9">
        <v>37</v>
      </c>
      <c r="K9" s="2">
        <v>-36.299999999999997</v>
      </c>
    </row>
    <row r="10" spans="1:11" x14ac:dyDescent="0.4">
      <c r="A10" t="s">
        <v>36</v>
      </c>
      <c r="B10" t="s">
        <v>15</v>
      </c>
      <c r="C10" t="s">
        <v>16</v>
      </c>
      <c r="D10" t="s">
        <v>37</v>
      </c>
      <c r="E10" s="1">
        <v>4622.7334932867088</v>
      </c>
      <c r="F10">
        <v>7.15</v>
      </c>
      <c r="G10">
        <f t="shared" si="0"/>
        <v>44.870000000000005</v>
      </c>
      <c r="H10">
        <v>11.6</v>
      </c>
      <c r="I10">
        <v>6.8</v>
      </c>
      <c r="J10">
        <v>74</v>
      </c>
      <c r="K10" s="2">
        <v>40.1</v>
      </c>
    </row>
    <row r="11" spans="1:11" x14ac:dyDescent="0.4">
      <c r="A11" t="s">
        <v>38</v>
      </c>
      <c r="B11" t="s">
        <v>32</v>
      </c>
      <c r="C11" t="s">
        <v>26</v>
      </c>
      <c r="D11" t="s">
        <v>39</v>
      </c>
      <c r="E11" s="1">
        <v>29007.69</v>
      </c>
      <c r="F11">
        <v>25.35</v>
      </c>
      <c r="G11">
        <f t="shared" si="0"/>
        <v>77.63</v>
      </c>
      <c r="H11">
        <v>18.5</v>
      </c>
      <c r="I11">
        <v>8.3000000000000007</v>
      </c>
      <c r="K11" s="2">
        <v>12.32</v>
      </c>
    </row>
    <row r="12" spans="1:11" x14ac:dyDescent="0.4">
      <c r="A12" t="s">
        <v>40</v>
      </c>
      <c r="B12" t="s">
        <v>23</v>
      </c>
      <c r="C12" t="s">
        <v>26</v>
      </c>
      <c r="D12" t="s">
        <v>41</v>
      </c>
      <c r="E12" s="1">
        <v>55060.326100501319</v>
      </c>
      <c r="F12">
        <v>21.65</v>
      </c>
      <c r="G12">
        <f t="shared" si="0"/>
        <v>70.97</v>
      </c>
      <c r="H12">
        <v>12.2</v>
      </c>
      <c r="I12">
        <v>9.6</v>
      </c>
      <c r="J12">
        <v>16</v>
      </c>
      <c r="K12" s="2">
        <v>-35.15</v>
      </c>
    </row>
    <row r="13" spans="1:11" x14ac:dyDescent="0.4">
      <c r="A13" t="s">
        <v>42</v>
      </c>
      <c r="B13" t="s">
        <v>15</v>
      </c>
      <c r="C13" t="s">
        <v>26</v>
      </c>
      <c r="D13" t="s">
        <v>43</v>
      </c>
      <c r="E13" s="1">
        <v>50137.66277624762</v>
      </c>
      <c r="F13">
        <v>6.35</v>
      </c>
      <c r="G13">
        <f t="shared" si="0"/>
        <v>43.43</v>
      </c>
      <c r="H13">
        <v>21.1</v>
      </c>
      <c r="I13">
        <v>5.3</v>
      </c>
      <c r="J13">
        <v>20</v>
      </c>
      <c r="K13" s="2">
        <v>48.12</v>
      </c>
    </row>
    <row r="14" spans="1:11" x14ac:dyDescent="0.4">
      <c r="A14" t="s">
        <v>44</v>
      </c>
      <c r="B14" t="s">
        <v>15</v>
      </c>
      <c r="C14" t="s">
        <v>16</v>
      </c>
      <c r="D14" t="s">
        <v>45</v>
      </c>
      <c r="E14" s="1">
        <v>4793.587019669887</v>
      </c>
      <c r="F14">
        <v>11.95</v>
      </c>
      <c r="G14">
        <f t="shared" si="0"/>
        <v>53.51</v>
      </c>
      <c r="H14">
        <v>8.3000000000000007</v>
      </c>
      <c r="I14">
        <v>6.6</v>
      </c>
      <c r="J14">
        <v>92</v>
      </c>
      <c r="K14" s="2">
        <v>40.29</v>
      </c>
    </row>
    <row r="15" spans="1:11" x14ac:dyDescent="0.4">
      <c r="A15" t="s">
        <v>46</v>
      </c>
      <c r="B15" t="s">
        <v>32</v>
      </c>
      <c r="C15" t="s">
        <v>26</v>
      </c>
      <c r="D15" t="s">
        <v>47</v>
      </c>
      <c r="E15" s="1">
        <v>34863.742098479517</v>
      </c>
      <c r="F15">
        <v>24.85</v>
      </c>
      <c r="G15">
        <f t="shared" si="0"/>
        <v>76.73</v>
      </c>
      <c r="H15">
        <v>48</v>
      </c>
      <c r="I15">
        <v>7.9</v>
      </c>
      <c r="J15">
        <v>98</v>
      </c>
      <c r="K15" s="2">
        <v>25.05</v>
      </c>
    </row>
    <row r="16" spans="1:11" x14ac:dyDescent="0.4">
      <c r="A16" t="s">
        <v>48</v>
      </c>
      <c r="B16" t="s">
        <v>19</v>
      </c>
      <c r="C16" t="s">
        <v>26</v>
      </c>
      <c r="D16" t="s">
        <v>49</v>
      </c>
      <c r="E16" s="1">
        <v>23503.977126672995</v>
      </c>
      <c r="F16">
        <v>27.15</v>
      </c>
      <c r="G16">
        <f t="shared" si="0"/>
        <v>80.87</v>
      </c>
      <c r="H16">
        <v>2.8</v>
      </c>
      <c r="I16">
        <v>9.1999999999999993</v>
      </c>
      <c r="K16" s="2">
        <v>26.1</v>
      </c>
    </row>
    <row r="17" spans="1:11" x14ac:dyDescent="0.4">
      <c r="A17" t="s">
        <v>50</v>
      </c>
      <c r="B17" t="s">
        <v>11</v>
      </c>
      <c r="C17" t="s">
        <v>20</v>
      </c>
      <c r="D17" t="s">
        <v>51</v>
      </c>
      <c r="E17" s="1">
        <v>1855.7398240804648</v>
      </c>
      <c r="F17">
        <v>25</v>
      </c>
      <c r="G17">
        <f t="shared" si="0"/>
        <v>77</v>
      </c>
      <c r="H17">
        <v>84.8</v>
      </c>
      <c r="I17">
        <v>5.7</v>
      </c>
      <c r="J17">
        <v>57</v>
      </c>
      <c r="K17" s="2">
        <v>23.43</v>
      </c>
    </row>
    <row r="18" spans="1:11" x14ac:dyDescent="0.4">
      <c r="A18" t="s">
        <v>52</v>
      </c>
      <c r="B18" t="s">
        <v>32</v>
      </c>
      <c r="C18" t="s">
        <v>26</v>
      </c>
      <c r="D18" t="s">
        <v>53</v>
      </c>
      <c r="E18" s="1">
        <v>18148.244926400141</v>
      </c>
      <c r="F18">
        <v>26</v>
      </c>
      <c r="G18">
        <f t="shared" si="0"/>
        <v>78.800000000000011</v>
      </c>
      <c r="H18">
        <v>50</v>
      </c>
      <c r="I18">
        <v>8.1999999999999993</v>
      </c>
      <c r="J18">
        <v>71</v>
      </c>
      <c r="K18" s="2">
        <v>13.05</v>
      </c>
    </row>
    <row r="19" spans="1:11" x14ac:dyDescent="0.4">
      <c r="A19" t="s">
        <v>54</v>
      </c>
      <c r="B19" t="s">
        <v>15</v>
      </c>
      <c r="C19" t="s">
        <v>16</v>
      </c>
      <c r="D19" t="s">
        <v>55</v>
      </c>
      <c r="E19" s="1">
        <v>6663.2952928258246</v>
      </c>
      <c r="F19">
        <v>6.15</v>
      </c>
      <c r="G19">
        <f t="shared" si="0"/>
        <v>43.07</v>
      </c>
      <c r="H19">
        <v>26.6</v>
      </c>
      <c r="I19">
        <v>4.9000000000000004</v>
      </c>
      <c r="J19">
        <v>54</v>
      </c>
      <c r="K19" s="2">
        <v>53.52</v>
      </c>
    </row>
    <row r="20" spans="1:11" x14ac:dyDescent="0.4">
      <c r="A20" t="s">
        <v>56</v>
      </c>
      <c r="B20" t="s">
        <v>15</v>
      </c>
      <c r="C20" t="s">
        <v>26</v>
      </c>
      <c r="D20" t="s">
        <v>57</v>
      </c>
      <c r="E20" s="1">
        <v>46420.663766806145</v>
      </c>
      <c r="F20">
        <v>9.5500000000000007</v>
      </c>
      <c r="G20">
        <f t="shared" si="0"/>
        <v>49.19</v>
      </c>
      <c r="H20">
        <v>3.1</v>
      </c>
      <c r="I20">
        <v>4.3</v>
      </c>
      <c r="J20">
        <v>22</v>
      </c>
      <c r="K20" s="2">
        <v>50.51</v>
      </c>
    </row>
    <row r="21" spans="1:11" x14ac:dyDescent="0.4">
      <c r="A21" t="s">
        <v>58</v>
      </c>
      <c r="B21" t="s">
        <v>32</v>
      </c>
      <c r="C21" t="s">
        <v>16</v>
      </c>
      <c r="D21" t="s">
        <v>59</v>
      </c>
      <c r="E21" s="1">
        <v>4815.163710795101</v>
      </c>
      <c r="F21">
        <v>25.3</v>
      </c>
      <c r="G21">
        <f t="shared" si="0"/>
        <v>77.539999999999992</v>
      </c>
      <c r="H21">
        <v>76.599999999999994</v>
      </c>
      <c r="I21">
        <v>6.5</v>
      </c>
      <c r="K21" s="2">
        <v>17.18</v>
      </c>
    </row>
    <row r="22" spans="1:11" x14ac:dyDescent="0.4">
      <c r="A22" t="s">
        <v>60</v>
      </c>
      <c r="B22" t="s">
        <v>29</v>
      </c>
      <c r="C22" t="s">
        <v>20</v>
      </c>
      <c r="D22" t="s">
        <v>61</v>
      </c>
      <c r="E22" s="1">
        <v>1219.4326718587492</v>
      </c>
      <c r="F22">
        <v>27.55</v>
      </c>
      <c r="G22">
        <f t="shared" si="0"/>
        <v>81.59</v>
      </c>
      <c r="H22">
        <v>39.6</v>
      </c>
      <c r="I22">
        <v>8.6999999999999993</v>
      </c>
      <c r="K22" s="2">
        <v>6.23</v>
      </c>
    </row>
    <row r="23" spans="1:11" x14ac:dyDescent="0.4">
      <c r="A23" t="s">
        <v>62</v>
      </c>
      <c r="B23" t="s">
        <v>63</v>
      </c>
      <c r="C23" t="s">
        <v>26</v>
      </c>
      <c r="D23" t="s">
        <v>64</v>
      </c>
      <c r="E23" s="1">
        <v>117089.28627303733</v>
      </c>
      <c r="F23">
        <v>21.3</v>
      </c>
      <c r="G23">
        <f t="shared" si="0"/>
        <v>70.34</v>
      </c>
      <c r="H23">
        <v>55.5</v>
      </c>
      <c r="I23">
        <v>6.8</v>
      </c>
      <c r="K23" s="3">
        <v>32.29</v>
      </c>
    </row>
    <row r="24" spans="1:11" x14ac:dyDescent="0.4">
      <c r="A24" t="s">
        <v>65</v>
      </c>
      <c r="B24" t="s">
        <v>11</v>
      </c>
      <c r="C24" t="s">
        <v>20</v>
      </c>
      <c r="D24" t="s">
        <v>66</v>
      </c>
      <c r="E24" s="1">
        <v>3316.1757135008374</v>
      </c>
      <c r="F24">
        <v>7.4</v>
      </c>
      <c r="G24">
        <f t="shared" si="0"/>
        <v>45.32</v>
      </c>
      <c r="H24">
        <v>24</v>
      </c>
      <c r="I24">
        <v>7.1</v>
      </c>
      <c r="K24" s="2">
        <v>27.31</v>
      </c>
    </row>
    <row r="25" spans="1:11" x14ac:dyDescent="0.4">
      <c r="A25" t="s">
        <v>67</v>
      </c>
      <c r="B25" t="s">
        <v>32</v>
      </c>
      <c r="C25" t="s">
        <v>20</v>
      </c>
      <c r="D25" t="s">
        <v>68</v>
      </c>
      <c r="E25" s="1">
        <v>3552.0687602631001</v>
      </c>
      <c r="F25">
        <v>21.55</v>
      </c>
      <c r="G25">
        <f t="shared" si="0"/>
        <v>70.789999999999992</v>
      </c>
      <c r="H25">
        <v>72.8</v>
      </c>
      <c r="I25">
        <v>6.8</v>
      </c>
      <c r="K25" s="2">
        <v>-16.2</v>
      </c>
    </row>
    <row r="26" spans="1:11" x14ac:dyDescent="0.4">
      <c r="A26" t="s">
        <v>69</v>
      </c>
      <c r="B26" t="s">
        <v>15</v>
      </c>
      <c r="C26" t="s">
        <v>16</v>
      </c>
      <c r="D26" t="s">
        <v>70</v>
      </c>
      <c r="E26" s="1">
        <v>6108.5106958133811</v>
      </c>
      <c r="F26">
        <v>9.85</v>
      </c>
      <c r="G26">
        <f t="shared" si="0"/>
        <v>49.730000000000004</v>
      </c>
      <c r="H26">
        <v>57.1</v>
      </c>
      <c r="I26">
        <v>6.3</v>
      </c>
      <c r="J26">
        <v>90</v>
      </c>
      <c r="K26" s="2">
        <v>43.52</v>
      </c>
    </row>
    <row r="27" spans="1:11" x14ac:dyDescent="0.4">
      <c r="A27" t="s">
        <v>71</v>
      </c>
      <c r="B27" t="s">
        <v>29</v>
      </c>
      <c r="C27" t="s">
        <v>16</v>
      </c>
      <c r="D27" t="s">
        <v>72</v>
      </c>
      <c r="E27" s="1">
        <v>7961.3251812388535</v>
      </c>
      <c r="F27">
        <v>21.5</v>
      </c>
      <c r="G27">
        <f t="shared" si="0"/>
        <v>70.7</v>
      </c>
      <c r="H27">
        <v>12.1</v>
      </c>
      <c r="I27">
        <v>10.4</v>
      </c>
      <c r="K27" s="2">
        <v>-24.45</v>
      </c>
    </row>
    <row r="28" spans="1:11" x14ac:dyDescent="0.4">
      <c r="A28" t="s">
        <v>73</v>
      </c>
      <c r="B28" t="s">
        <v>32</v>
      </c>
      <c r="C28" t="s">
        <v>16</v>
      </c>
      <c r="D28" t="s">
        <v>74</v>
      </c>
      <c r="E28" s="1">
        <v>8717.1862781081854</v>
      </c>
      <c r="F28">
        <v>24.95</v>
      </c>
      <c r="G28">
        <f t="shared" si="0"/>
        <v>76.91</v>
      </c>
      <c r="H28">
        <v>107.3</v>
      </c>
      <c r="I28">
        <v>6.1</v>
      </c>
      <c r="J28">
        <v>19</v>
      </c>
      <c r="K28" s="2">
        <v>-15.47</v>
      </c>
    </row>
    <row r="29" spans="1:11" x14ac:dyDescent="0.4">
      <c r="A29" t="s">
        <v>75</v>
      </c>
      <c r="B29" t="s">
        <v>15</v>
      </c>
      <c r="C29" t="s">
        <v>16</v>
      </c>
      <c r="D29" t="s">
        <v>76</v>
      </c>
      <c r="E29" s="1">
        <v>9828.1485147813855</v>
      </c>
      <c r="F29">
        <v>10.55</v>
      </c>
      <c r="G29">
        <f t="shared" si="0"/>
        <v>50.99</v>
      </c>
      <c r="H29">
        <v>23.6</v>
      </c>
      <c r="I29">
        <v>6.4</v>
      </c>
      <c r="J29">
        <v>46</v>
      </c>
      <c r="K29" s="2">
        <v>42.45</v>
      </c>
    </row>
    <row r="30" spans="1:11" x14ac:dyDescent="0.4">
      <c r="A30" t="s">
        <v>77</v>
      </c>
      <c r="B30" t="s">
        <v>29</v>
      </c>
      <c r="C30" t="s">
        <v>12</v>
      </c>
      <c r="D30" t="s">
        <v>78</v>
      </c>
      <c r="E30" s="1">
        <v>786.89563129016778</v>
      </c>
      <c r="F30">
        <v>28.25</v>
      </c>
      <c r="G30">
        <f t="shared" si="0"/>
        <v>82.85</v>
      </c>
      <c r="H30">
        <v>17.600000000000001</v>
      </c>
      <c r="I30">
        <v>8.6</v>
      </c>
      <c r="K30" s="2">
        <v>12.15</v>
      </c>
    </row>
    <row r="31" spans="1:11" x14ac:dyDescent="0.4">
      <c r="A31" t="s">
        <v>79</v>
      </c>
      <c r="B31" t="s">
        <v>29</v>
      </c>
      <c r="C31" t="s">
        <v>12</v>
      </c>
      <c r="D31" t="s">
        <v>80</v>
      </c>
      <c r="E31" s="1">
        <v>261.24747251574212</v>
      </c>
      <c r="F31">
        <v>19.8</v>
      </c>
      <c r="G31">
        <f t="shared" si="0"/>
        <v>67.64</v>
      </c>
      <c r="H31">
        <v>32.799999999999997</v>
      </c>
      <c r="I31">
        <v>6.5</v>
      </c>
      <c r="K31" s="2">
        <v>-3.16</v>
      </c>
    </row>
    <row r="32" spans="1:11" x14ac:dyDescent="0.4">
      <c r="A32" t="s">
        <v>81</v>
      </c>
      <c r="B32" t="s">
        <v>29</v>
      </c>
      <c r="C32" t="s">
        <v>20</v>
      </c>
      <c r="D32" t="s">
        <v>82</v>
      </c>
      <c r="E32" s="1">
        <v>3603.7817930451442</v>
      </c>
      <c r="F32">
        <v>23.3</v>
      </c>
      <c r="G32">
        <f t="shared" si="0"/>
        <v>73.94</v>
      </c>
      <c r="H32">
        <v>10.1</v>
      </c>
      <c r="I32">
        <v>8.1</v>
      </c>
      <c r="K32" s="2">
        <v>15.02</v>
      </c>
    </row>
    <row r="33" spans="1:11" x14ac:dyDescent="0.4">
      <c r="A33" t="s">
        <v>83</v>
      </c>
      <c r="B33" t="s">
        <v>23</v>
      </c>
      <c r="C33" t="s">
        <v>20</v>
      </c>
      <c r="D33" t="s">
        <v>84</v>
      </c>
      <c r="E33" s="1">
        <v>1643.1213887653946</v>
      </c>
      <c r="F33">
        <v>26.8</v>
      </c>
      <c r="G33">
        <f t="shared" si="0"/>
        <v>80.240000000000009</v>
      </c>
      <c r="H33">
        <v>55.2</v>
      </c>
      <c r="I33">
        <v>6.8</v>
      </c>
      <c r="K33" s="2">
        <v>11.33</v>
      </c>
    </row>
    <row r="34" spans="1:11" x14ac:dyDescent="0.4">
      <c r="A34" t="s">
        <v>85</v>
      </c>
      <c r="B34" t="s">
        <v>29</v>
      </c>
      <c r="C34" t="s">
        <v>20</v>
      </c>
      <c r="D34" t="s">
        <v>86</v>
      </c>
      <c r="E34" s="1">
        <v>1507.4502059128758</v>
      </c>
      <c r="F34">
        <v>24.6</v>
      </c>
      <c r="G34">
        <f t="shared" si="0"/>
        <v>76.28</v>
      </c>
      <c r="H34">
        <v>29.9</v>
      </c>
      <c r="I34">
        <v>8.1999999999999993</v>
      </c>
      <c r="J34">
        <v>89</v>
      </c>
      <c r="K34" s="2">
        <v>3.5</v>
      </c>
    </row>
    <row r="35" spans="1:11" x14ac:dyDescent="0.4">
      <c r="A35" t="s">
        <v>87</v>
      </c>
      <c r="B35" t="s">
        <v>63</v>
      </c>
      <c r="C35" t="s">
        <v>26</v>
      </c>
      <c r="D35" t="s">
        <v>88</v>
      </c>
      <c r="E35" s="1">
        <v>46194.725225516726</v>
      </c>
      <c r="F35">
        <v>-5.35</v>
      </c>
      <c r="G35">
        <f t="shared" si="0"/>
        <v>22.37</v>
      </c>
      <c r="H35">
        <v>17.899999999999999</v>
      </c>
      <c r="I35">
        <v>4.9000000000000004</v>
      </c>
      <c r="J35">
        <v>18</v>
      </c>
      <c r="K35" s="2">
        <v>45.27</v>
      </c>
    </row>
    <row r="36" spans="1:11" x14ac:dyDescent="0.4">
      <c r="A36" t="s">
        <v>89</v>
      </c>
      <c r="B36" t="s">
        <v>32</v>
      </c>
      <c r="C36" t="s">
        <v>26</v>
      </c>
      <c r="D36" t="s">
        <v>90</v>
      </c>
      <c r="E36" s="1">
        <v>85975.02</v>
      </c>
      <c r="F36">
        <v>25.2</v>
      </c>
      <c r="G36">
        <f t="shared" si="0"/>
        <v>77.36</v>
      </c>
      <c r="H36">
        <v>56.1</v>
      </c>
      <c r="I36">
        <v>8.3000000000000007</v>
      </c>
      <c r="K36" s="2">
        <v>19.2</v>
      </c>
    </row>
    <row r="37" spans="1:11" x14ac:dyDescent="0.4">
      <c r="A37" t="s">
        <v>91</v>
      </c>
      <c r="B37" t="s">
        <v>29</v>
      </c>
      <c r="C37" t="s">
        <v>12</v>
      </c>
      <c r="D37" t="s">
        <v>92</v>
      </c>
      <c r="E37" s="1">
        <v>467.9074406363352</v>
      </c>
      <c r="F37">
        <v>24.9</v>
      </c>
      <c r="G37">
        <f t="shared" si="0"/>
        <v>76.819999999999993</v>
      </c>
      <c r="H37">
        <v>28.5</v>
      </c>
      <c r="I37">
        <v>8.6999999999999993</v>
      </c>
      <c r="K37" s="2">
        <v>4.2300000000000004</v>
      </c>
    </row>
    <row r="38" spans="1:11" x14ac:dyDescent="0.4">
      <c r="A38" t="s">
        <v>93</v>
      </c>
      <c r="B38" t="s">
        <v>29</v>
      </c>
      <c r="C38" t="s">
        <v>12</v>
      </c>
      <c r="D38" t="s">
        <v>94</v>
      </c>
      <c r="E38" s="1">
        <v>709.54031013853319</v>
      </c>
      <c r="F38">
        <v>26.55</v>
      </c>
      <c r="G38">
        <f t="shared" si="0"/>
        <v>79.789999999999992</v>
      </c>
      <c r="H38">
        <v>0.7</v>
      </c>
      <c r="I38">
        <v>10.4</v>
      </c>
      <c r="K38" s="2">
        <v>12.1</v>
      </c>
    </row>
    <row r="39" spans="1:11" x14ac:dyDescent="0.4">
      <c r="A39" t="s">
        <v>95</v>
      </c>
      <c r="B39" t="s">
        <v>32</v>
      </c>
      <c r="C39" t="s">
        <v>26</v>
      </c>
      <c r="D39" t="s">
        <v>96</v>
      </c>
      <c r="E39" s="1">
        <v>14896.453866578866</v>
      </c>
      <c r="F39">
        <v>8.4499999999999993</v>
      </c>
      <c r="G39">
        <f t="shared" si="0"/>
        <v>47.21</v>
      </c>
      <c r="H39">
        <v>14.7</v>
      </c>
      <c r="I39">
        <v>5.8</v>
      </c>
      <c r="J39">
        <v>52</v>
      </c>
      <c r="K39" s="2">
        <v>-33.24</v>
      </c>
    </row>
    <row r="40" spans="1:11" x14ac:dyDescent="0.4">
      <c r="A40" t="s">
        <v>97</v>
      </c>
      <c r="B40" t="s">
        <v>23</v>
      </c>
      <c r="C40" t="s">
        <v>16</v>
      </c>
      <c r="D40" t="s">
        <v>98</v>
      </c>
      <c r="E40" s="1">
        <v>10216.630334103127</v>
      </c>
      <c r="F40">
        <v>6.95</v>
      </c>
      <c r="G40">
        <f t="shared" si="0"/>
        <v>44.51</v>
      </c>
      <c r="H40">
        <v>23</v>
      </c>
      <c r="I40">
        <v>7</v>
      </c>
      <c r="J40">
        <v>1</v>
      </c>
      <c r="K40" s="2">
        <v>39.549999999999997</v>
      </c>
    </row>
    <row r="41" spans="1:11" x14ac:dyDescent="0.4">
      <c r="A41" t="s">
        <v>99</v>
      </c>
      <c r="B41" t="s">
        <v>32</v>
      </c>
      <c r="C41" t="s">
        <v>16</v>
      </c>
      <c r="D41" t="s">
        <v>100</v>
      </c>
      <c r="E41" s="1">
        <v>6428.6762056276839</v>
      </c>
      <c r="F41">
        <v>24.5</v>
      </c>
      <c r="G41">
        <f t="shared" si="0"/>
        <v>76.099999999999994</v>
      </c>
      <c r="H41">
        <v>21.8</v>
      </c>
      <c r="I41">
        <v>7.4</v>
      </c>
      <c r="J41">
        <v>49</v>
      </c>
      <c r="K41" s="2">
        <v>4.34</v>
      </c>
    </row>
    <row r="42" spans="1:11" x14ac:dyDescent="0.4">
      <c r="A42" t="s">
        <v>101</v>
      </c>
      <c r="B42" t="s">
        <v>29</v>
      </c>
      <c r="C42" t="s">
        <v>20</v>
      </c>
      <c r="D42" t="s">
        <v>102</v>
      </c>
      <c r="E42" s="1">
        <v>1370.1482067671502</v>
      </c>
      <c r="F42">
        <v>25.55</v>
      </c>
      <c r="G42">
        <f t="shared" si="0"/>
        <v>77.990000000000009</v>
      </c>
      <c r="H42">
        <v>106.5</v>
      </c>
      <c r="I42">
        <v>7.2</v>
      </c>
      <c r="K42" s="2">
        <v>-11.4</v>
      </c>
    </row>
    <row r="43" spans="1:11" x14ac:dyDescent="0.4">
      <c r="A43" t="s">
        <v>103</v>
      </c>
      <c r="B43" t="s">
        <v>29</v>
      </c>
      <c r="C43" t="s">
        <v>12</v>
      </c>
      <c r="D43" t="s">
        <v>104</v>
      </c>
      <c r="E43" s="1">
        <v>580.71686720774471</v>
      </c>
      <c r="F43">
        <v>24</v>
      </c>
      <c r="G43">
        <f t="shared" si="0"/>
        <v>75.2</v>
      </c>
      <c r="H43">
        <v>74.400000000000006</v>
      </c>
      <c r="I43">
        <v>5.7</v>
      </c>
      <c r="K43" s="2">
        <v>-4.2</v>
      </c>
    </row>
    <row r="44" spans="1:11" x14ac:dyDescent="0.4">
      <c r="A44" t="s">
        <v>105</v>
      </c>
      <c r="B44" t="s">
        <v>29</v>
      </c>
      <c r="C44" t="s">
        <v>20</v>
      </c>
      <c r="D44" t="s">
        <v>106</v>
      </c>
      <c r="E44" s="1">
        <v>2279.9691305335514</v>
      </c>
      <c r="F44">
        <v>24.55</v>
      </c>
      <c r="G44">
        <f t="shared" si="0"/>
        <v>76.19</v>
      </c>
      <c r="H44">
        <v>62.6</v>
      </c>
      <c r="I44">
        <v>5</v>
      </c>
      <c r="K44" s="2">
        <v>-4.09</v>
      </c>
    </row>
    <row r="45" spans="1:11" x14ac:dyDescent="0.4">
      <c r="A45" t="s">
        <v>107</v>
      </c>
      <c r="B45" t="s">
        <v>32</v>
      </c>
      <c r="C45" t="s">
        <v>16</v>
      </c>
      <c r="D45" t="s">
        <v>108</v>
      </c>
      <c r="E45" s="1">
        <v>12243.811426760694</v>
      </c>
      <c r="F45">
        <v>24.8</v>
      </c>
      <c r="G45">
        <f t="shared" si="0"/>
        <v>76.64</v>
      </c>
      <c r="H45">
        <v>140.4</v>
      </c>
      <c r="I45">
        <v>5</v>
      </c>
      <c r="J45">
        <v>85</v>
      </c>
      <c r="K45" s="2">
        <v>9.5500000000000007</v>
      </c>
    </row>
    <row r="46" spans="1:11" x14ac:dyDescent="0.4">
      <c r="A46" t="s">
        <v>109</v>
      </c>
      <c r="B46" t="s">
        <v>29</v>
      </c>
      <c r="C46" t="s">
        <v>20</v>
      </c>
      <c r="D46" t="s">
        <v>110</v>
      </c>
      <c r="E46" s="1">
        <v>2276.3332790644354</v>
      </c>
      <c r="F46">
        <v>26.35</v>
      </c>
      <c r="G46">
        <f t="shared" si="0"/>
        <v>79.430000000000007</v>
      </c>
      <c r="H46">
        <v>47</v>
      </c>
      <c r="I46">
        <v>7.6</v>
      </c>
      <c r="J46">
        <v>86</v>
      </c>
      <c r="K46" s="2">
        <v>6.49</v>
      </c>
    </row>
    <row r="47" spans="1:11" x14ac:dyDescent="0.4">
      <c r="A47" t="s">
        <v>111</v>
      </c>
      <c r="B47" t="s">
        <v>15</v>
      </c>
      <c r="C47" t="s">
        <v>26</v>
      </c>
      <c r="D47" t="s">
        <v>112</v>
      </c>
      <c r="E47" s="1">
        <v>14936.100547342958</v>
      </c>
      <c r="F47">
        <v>10.9</v>
      </c>
      <c r="G47">
        <f t="shared" si="0"/>
        <v>51.620000000000005</v>
      </c>
      <c r="H47">
        <v>34.299999999999997</v>
      </c>
      <c r="I47">
        <v>6</v>
      </c>
      <c r="J47">
        <v>61</v>
      </c>
      <c r="K47" s="2">
        <v>45.5</v>
      </c>
    </row>
    <row r="48" spans="1:11" x14ac:dyDescent="0.4">
      <c r="A48" t="s">
        <v>113</v>
      </c>
      <c r="B48" t="s">
        <v>32</v>
      </c>
      <c r="C48" t="s">
        <v>16</v>
      </c>
      <c r="D48" t="s">
        <v>114</v>
      </c>
      <c r="E48" s="1">
        <v>8821.82</v>
      </c>
      <c r="F48">
        <v>25.2</v>
      </c>
      <c r="G48">
        <f t="shared" si="0"/>
        <v>77.36</v>
      </c>
      <c r="H48">
        <v>48.2</v>
      </c>
      <c r="I48">
        <v>7.8</v>
      </c>
      <c r="J48">
        <v>93</v>
      </c>
      <c r="K48" s="2">
        <v>23.08</v>
      </c>
    </row>
    <row r="49" spans="1:11" x14ac:dyDescent="0.4">
      <c r="A49" t="s">
        <v>115</v>
      </c>
      <c r="B49" t="s">
        <v>32</v>
      </c>
      <c r="C49" t="s">
        <v>26</v>
      </c>
      <c r="D49" t="s">
        <v>116</v>
      </c>
      <c r="E49" s="1">
        <v>19689.139823389956</v>
      </c>
      <c r="F49">
        <v>25.35</v>
      </c>
      <c r="G49">
        <f t="shared" si="0"/>
        <v>77.63</v>
      </c>
      <c r="H49">
        <v>21.9</v>
      </c>
      <c r="I49">
        <v>8.5</v>
      </c>
      <c r="K49" s="3">
        <v>12.17</v>
      </c>
    </row>
    <row r="50" spans="1:11" x14ac:dyDescent="0.4">
      <c r="A50" t="s">
        <v>117</v>
      </c>
      <c r="B50" t="s">
        <v>15</v>
      </c>
      <c r="C50" t="s">
        <v>26</v>
      </c>
      <c r="D50" t="s">
        <v>118</v>
      </c>
      <c r="E50" s="1">
        <v>27858.370995832702</v>
      </c>
      <c r="F50">
        <v>18.45</v>
      </c>
      <c r="G50">
        <f t="shared" si="0"/>
        <v>65.210000000000008</v>
      </c>
      <c r="H50">
        <v>13.5</v>
      </c>
      <c r="I50">
        <v>9.1</v>
      </c>
      <c r="J50">
        <v>47</v>
      </c>
      <c r="K50" s="2">
        <v>35.1</v>
      </c>
    </row>
    <row r="51" spans="1:11" x14ac:dyDescent="0.4">
      <c r="A51" t="s">
        <v>119</v>
      </c>
      <c r="B51" t="s">
        <v>15</v>
      </c>
      <c r="C51" t="s">
        <v>26</v>
      </c>
      <c r="D51" t="s">
        <v>120</v>
      </c>
      <c r="E51" s="1">
        <v>23494.596200294414</v>
      </c>
      <c r="F51">
        <v>7.55</v>
      </c>
      <c r="G51">
        <f t="shared" si="0"/>
        <v>45.59</v>
      </c>
      <c r="H51">
        <v>20.7</v>
      </c>
      <c r="I51">
        <v>4.5999999999999996</v>
      </c>
      <c r="J51">
        <v>30</v>
      </c>
      <c r="K51" s="2">
        <v>50.05</v>
      </c>
    </row>
    <row r="52" spans="1:11" x14ac:dyDescent="0.4">
      <c r="A52" t="s">
        <v>121</v>
      </c>
      <c r="B52" t="s">
        <v>15</v>
      </c>
      <c r="C52" t="s">
        <v>26</v>
      </c>
      <c r="D52" t="s">
        <v>122</v>
      </c>
      <c r="E52" s="1">
        <v>60170.342636506852</v>
      </c>
      <c r="F52">
        <v>7.5</v>
      </c>
      <c r="G52">
        <f t="shared" si="0"/>
        <v>45.5</v>
      </c>
      <c r="H52">
        <v>20.7</v>
      </c>
      <c r="I52">
        <v>4.9000000000000004</v>
      </c>
      <c r="J52">
        <v>24</v>
      </c>
      <c r="K52" s="2">
        <v>55.41</v>
      </c>
    </row>
    <row r="53" spans="1:11" x14ac:dyDescent="0.4">
      <c r="A53" t="s">
        <v>123</v>
      </c>
      <c r="B53" t="s">
        <v>19</v>
      </c>
      <c r="C53" t="s">
        <v>20</v>
      </c>
      <c r="D53" t="s">
        <v>124</v>
      </c>
      <c r="E53" s="1">
        <v>3414.9248696877885</v>
      </c>
      <c r="F53">
        <v>28</v>
      </c>
      <c r="G53">
        <f t="shared" si="0"/>
        <v>82.4</v>
      </c>
      <c r="H53">
        <v>4.8</v>
      </c>
      <c r="I53">
        <v>9</v>
      </c>
      <c r="K53" s="2">
        <v>11.08</v>
      </c>
    </row>
    <row r="54" spans="1:11" x14ac:dyDescent="0.4">
      <c r="A54" t="s">
        <v>125</v>
      </c>
      <c r="B54" t="s">
        <v>32</v>
      </c>
      <c r="C54" t="s">
        <v>16</v>
      </c>
      <c r="D54" t="s">
        <v>126</v>
      </c>
      <c r="E54" s="1">
        <v>8110.5685119165501</v>
      </c>
      <c r="F54">
        <v>22.35</v>
      </c>
      <c r="G54">
        <f t="shared" si="0"/>
        <v>72.23</v>
      </c>
      <c r="H54">
        <v>77.8</v>
      </c>
      <c r="I54">
        <v>7.5</v>
      </c>
      <c r="K54" s="2">
        <v>15.2</v>
      </c>
    </row>
    <row r="55" spans="1:11" x14ac:dyDescent="0.4">
      <c r="A55" t="s">
        <v>127</v>
      </c>
      <c r="B55" t="s">
        <v>32</v>
      </c>
      <c r="C55" t="s">
        <v>16</v>
      </c>
      <c r="D55" t="s">
        <v>128</v>
      </c>
      <c r="E55" s="1">
        <v>8282.1163593532365</v>
      </c>
      <c r="F55">
        <v>24.55</v>
      </c>
      <c r="G55">
        <f t="shared" si="0"/>
        <v>76.19</v>
      </c>
      <c r="H55">
        <v>59.6</v>
      </c>
      <c r="I55">
        <v>7</v>
      </c>
      <c r="K55" s="2">
        <v>18.3</v>
      </c>
    </row>
    <row r="56" spans="1:11" x14ac:dyDescent="0.4">
      <c r="A56" t="s">
        <v>129</v>
      </c>
      <c r="B56" t="s">
        <v>32</v>
      </c>
      <c r="C56" t="s">
        <v>16</v>
      </c>
      <c r="D56" t="s">
        <v>130</v>
      </c>
      <c r="E56" s="1">
        <v>6183.8238248217331</v>
      </c>
      <c r="F56">
        <v>21.85</v>
      </c>
      <c r="G56">
        <f t="shared" si="0"/>
        <v>71.330000000000013</v>
      </c>
      <c r="H56">
        <v>168.9</v>
      </c>
      <c r="I56">
        <v>2.9</v>
      </c>
      <c r="J56">
        <v>75</v>
      </c>
      <c r="K56" s="2">
        <v>-0.15</v>
      </c>
    </row>
    <row r="57" spans="1:11" x14ac:dyDescent="0.4">
      <c r="A57" t="s">
        <v>131</v>
      </c>
      <c r="B57" t="s">
        <v>19</v>
      </c>
      <c r="C57" t="s">
        <v>20</v>
      </c>
      <c r="D57" t="s">
        <v>132</v>
      </c>
      <c r="E57" s="1">
        <v>3019.205828617557</v>
      </c>
      <c r="F57">
        <v>22.1</v>
      </c>
      <c r="G57">
        <f t="shared" si="0"/>
        <v>71.78</v>
      </c>
      <c r="H57">
        <v>7.7</v>
      </c>
      <c r="I57">
        <v>9.5</v>
      </c>
      <c r="J57">
        <v>60</v>
      </c>
      <c r="K57" s="2">
        <v>30.01</v>
      </c>
    </row>
    <row r="58" spans="1:11" x14ac:dyDescent="0.4">
      <c r="A58" t="s">
        <v>133</v>
      </c>
      <c r="B58" t="s">
        <v>32</v>
      </c>
      <c r="C58" t="s">
        <v>20</v>
      </c>
      <c r="D58" t="s">
        <v>134</v>
      </c>
      <c r="E58" s="1">
        <v>4187.2500311068961</v>
      </c>
      <c r="F58">
        <v>24.45</v>
      </c>
      <c r="G58">
        <f t="shared" si="0"/>
        <v>76.009999999999991</v>
      </c>
      <c r="H58">
        <v>68.3</v>
      </c>
      <c r="I58">
        <v>8.1</v>
      </c>
      <c r="K58" s="2">
        <v>13.4</v>
      </c>
    </row>
    <row r="59" spans="1:11" x14ac:dyDescent="0.4">
      <c r="A59" t="s">
        <v>135</v>
      </c>
      <c r="B59" t="s">
        <v>29</v>
      </c>
      <c r="C59" t="s">
        <v>16</v>
      </c>
      <c r="D59" t="s">
        <v>136</v>
      </c>
      <c r="E59" s="1">
        <v>8131.9238881091151</v>
      </c>
      <c r="F59">
        <v>24.55</v>
      </c>
      <c r="G59">
        <f t="shared" si="0"/>
        <v>76.19</v>
      </c>
      <c r="H59">
        <v>74.8</v>
      </c>
      <c r="I59">
        <v>2.8</v>
      </c>
      <c r="K59" s="2">
        <v>3.45</v>
      </c>
    </row>
    <row r="60" spans="1:11" x14ac:dyDescent="0.4">
      <c r="A60" t="s">
        <v>137</v>
      </c>
      <c r="B60" t="s">
        <v>29</v>
      </c>
      <c r="C60" t="s">
        <v>12</v>
      </c>
      <c r="D60" t="s">
        <v>138</v>
      </c>
      <c r="E60" s="1">
        <v>642.51</v>
      </c>
      <c r="F60">
        <v>25.5</v>
      </c>
      <c r="G60">
        <f t="shared" si="0"/>
        <v>77.900000000000006</v>
      </c>
      <c r="H60">
        <v>7.2</v>
      </c>
      <c r="I60">
        <v>8.6999999999999993</v>
      </c>
      <c r="K60" s="2">
        <v>15.19</v>
      </c>
    </row>
    <row r="61" spans="1:11" x14ac:dyDescent="0.4">
      <c r="A61" t="s">
        <v>139</v>
      </c>
      <c r="B61" t="s">
        <v>15</v>
      </c>
      <c r="C61" t="s">
        <v>26</v>
      </c>
      <c r="D61" t="s">
        <v>140</v>
      </c>
      <c r="E61" s="1">
        <v>23723.306112848044</v>
      </c>
      <c r="F61">
        <v>5.0999999999999996</v>
      </c>
      <c r="G61">
        <f t="shared" si="0"/>
        <v>41.18</v>
      </c>
      <c r="H61">
        <v>27.4</v>
      </c>
      <c r="I61">
        <v>5</v>
      </c>
      <c r="J61">
        <v>67</v>
      </c>
      <c r="K61" s="2">
        <v>59.22</v>
      </c>
    </row>
    <row r="62" spans="1:11" x14ac:dyDescent="0.4">
      <c r="A62" t="s">
        <v>141</v>
      </c>
      <c r="B62" t="s">
        <v>29</v>
      </c>
      <c r="C62" t="s">
        <v>12</v>
      </c>
      <c r="D62" t="s">
        <v>142</v>
      </c>
      <c r="E62" s="1">
        <v>855.76086228083807</v>
      </c>
      <c r="F62">
        <v>22.2</v>
      </c>
      <c r="G62">
        <f t="shared" si="0"/>
        <v>71.960000000000008</v>
      </c>
      <c r="H62">
        <v>49.5</v>
      </c>
      <c r="I62">
        <v>6</v>
      </c>
      <c r="K62" s="2">
        <v>9.02</v>
      </c>
    </row>
    <row r="63" spans="1:11" x14ac:dyDescent="0.4">
      <c r="A63" t="s">
        <v>143</v>
      </c>
      <c r="B63" t="s">
        <v>15</v>
      </c>
      <c r="C63" t="s">
        <v>26</v>
      </c>
      <c r="D63" t="s">
        <v>144</v>
      </c>
      <c r="E63" s="1">
        <v>64269.7</v>
      </c>
      <c r="F63">
        <v>6.1</v>
      </c>
      <c r="G63">
        <f t="shared" si="0"/>
        <v>42.980000000000004</v>
      </c>
      <c r="H63">
        <v>52.2</v>
      </c>
      <c r="I63">
        <v>2.2999999999999998</v>
      </c>
      <c r="K63" s="2">
        <v>62.05</v>
      </c>
    </row>
    <row r="64" spans="1:11" x14ac:dyDescent="0.4">
      <c r="A64" t="s">
        <v>145</v>
      </c>
      <c r="B64" t="s">
        <v>23</v>
      </c>
      <c r="C64" t="s">
        <v>16</v>
      </c>
      <c r="D64" t="s">
        <v>146</v>
      </c>
      <c r="E64" s="1">
        <v>6175.8887203210361</v>
      </c>
      <c r="F64">
        <v>24.4</v>
      </c>
      <c r="G64">
        <f t="shared" si="0"/>
        <v>75.92</v>
      </c>
      <c r="H64">
        <v>114.6</v>
      </c>
      <c r="I64">
        <v>5.9</v>
      </c>
      <c r="K64" s="2">
        <v>-18.059999999999999</v>
      </c>
    </row>
    <row r="65" spans="1:11" x14ac:dyDescent="0.4">
      <c r="A65" t="s">
        <v>147</v>
      </c>
      <c r="B65" t="s">
        <v>15</v>
      </c>
      <c r="C65" t="s">
        <v>26</v>
      </c>
      <c r="D65" t="s">
        <v>148</v>
      </c>
      <c r="E65" s="1">
        <v>48782.788475509136</v>
      </c>
      <c r="F65">
        <v>1.7</v>
      </c>
      <c r="G65">
        <f t="shared" si="0"/>
        <v>35.06</v>
      </c>
      <c r="H65">
        <v>22.8</v>
      </c>
      <c r="I65">
        <v>4.2</v>
      </c>
      <c r="J65">
        <v>32</v>
      </c>
      <c r="K65" s="2">
        <v>60.15</v>
      </c>
    </row>
    <row r="66" spans="1:11" x14ac:dyDescent="0.4">
      <c r="A66" t="s">
        <v>149</v>
      </c>
      <c r="B66" t="s">
        <v>15</v>
      </c>
      <c r="C66" t="s">
        <v>26</v>
      </c>
      <c r="D66" t="s">
        <v>150</v>
      </c>
      <c r="E66" s="1">
        <v>40493.928572045559</v>
      </c>
      <c r="F66">
        <v>10.7</v>
      </c>
      <c r="G66">
        <f t="shared" si="0"/>
        <v>51.26</v>
      </c>
      <c r="H66">
        <v>31.1</v>
      </c>
      <c r="I66">
        <v>4.9000000000000004</v>
      </c>
      <c r="J66">
        <v>6</v>
      </c>
      <c r="K66" s="2">
        <v>48.5</v>
      </c>
    </row>
    <row r="67" spans="1:11" x14ac:dyDescent="0.4">
      <c r="A67" t="s">
        <v>151</v>
      </c>
      <c r="B67" t="s">
        <v>23</v>
      </c>
      <c r="C67" t="s">
        <v>26</v>
      </c>
      <c r="D67" t="s">
        <v>152</v>
      </c>
      <c r="E67" s="1">
        <v>14323.82</v>
      </c>
      <c r="F67">
        <v>24.4</v>
      </c>
      <c r="G67">
        <f t="shared" ref="G67:G130" si="1">F67*(9/5)+32</f>
        <v>75.92</v>
      </c>
      <c r="H67">
        <v>76.2</v>
      </c>
      <c r="I67">
        <v>7.4</v>
      </c>
      <c r="K67" s="2">
        <v>-17.32</v>
      </c>
    </row>
    <row r="68" spans="1:11" x14ac:dyDescent="0.4">
      <c r="A68" t="s">
        <v>153</v>
      </c>
      <c r="B68" t="s">
        <v>29</v>
      </c>
      <c r="C68" t="s">
        <v>16</v>
      </c>
      <c r="D68" t="s">
        <v>154</v>
      </c>
      <c r="E68" s="1">
        <v>7767.0134044078786</v>
      </c>
      <c r="F68">
        <v>25.05</v>
      </c>
      <c r="G68">
        <f t="shared" si="1"/>
        <v>77.09</v>
      </c>
      <c r="H68">
        <v>68.7</v>
      </c>
      <c r="I68">
        <v>4</v>
      </c>
      <c r="K68" s="2">
        <v>0.25</v>
      </c>
    </row>
    <row r="69" spans="1:11" x14ac:dyDescent="0.4">
      <c r="A69" t="s">
        <v>155</v>
      </c>
      <c r="B69" t="s">
        <v>29</v>
      </c>
      <c r="C69" t="s">
        <v>12</v>
      </c>
      <c r="D69" t="s">
        <v>156</v>
      </c>
      <c r="E69" s="1">
        <v>777.81193208400816</v>
      </c>
      <c r="F69">
        <v>27.5</v>
      </c>
      <c r="G69">
        <f t="shared" si="1"/>
        <v>81.5</v>
      </c>
      <c r="H69">
        <v>38.5</v>
      </c>
      <c r="I69">
        <v>6.8</v>
      </c>
      <c r="K69" s="2">
        <v>13.28</v>
      </c>
    </row>
    <row r="70" spans="1:11" x14ac:dyDescent="0.4">
      <c r="A70" t="s">
        <v>157</v>
      </c>
      <c r="B70" t="s">
        <v>15</v>
      </c>
      <c r="C70" t="s">
        <v>16</v>
      </c>
      <c r="D70" t="s">
        <v>158</v>
      </c>
      <c r="E70" s="1">
        <v>4697.704575946902</v>
      </c>
      <c r="F70">
        <v>5.8</v>
      </c>
      <c r="G70">
        <f t="shared" si="1"/>
        <v>42.44</v>
      </c>
      <c r="H70">
        <v>99</v>
      </c>
      <c r="I70">
        <v>5.4</v>
      </c>
      <c r="J70">
        <v>77</v>
      </c>
      <c r="K70" s="2">
        <v>41.43</v>
      </c>
    </row>
    <row r="71" spans="1:11" x14ac:dyDescent="0.4">
      <c r="A71" t="s">
        <v>159</v>
      </c>
      <c r="B71" t="s">
        <v>15</v>
      </c>
      <c r="C71" t="s">
        <v>26</v>
      </c>
      <c r="D71" t="s">
        <v>160</v>
      </c>
      <c r="E71" s="1">
        <v>46445.249101250753</v>
      </c>
      <c r="F71">
        <v>8.5</v>
      </c>
      <c r="G71">
        <f t="shared" si="1"/>
        <v>47.3</v>
      </c>
      <c r="H71">
        <v>30.5</v>
      </c>
      <c r="I71">
        <v>4.3</v>
      </c>
      <c r="J71">
        <v>3</v>
      </c>
      <c r="K71" s="2">
        <v>52.3</v>
      </c>
    </row>
    <row r="72" spans="1:11" x14ac:dyDescent="0.4">
      <c r="A72" t="s">
        <v>161</v>
      </c>
      <c r="B72" t="s">
        <v>29</v>
      </c>
      <c r="C72" t="s">
        <v>20</v>
      </c>
      <c r="D72" t="s">
        <v>162</v>
      </c>
      <c r="E72" s="1">
        <v>2202.1155673806516</v>
      </c>
      <c r="F72">
        <v>27.2</v>
      </c>
      <c r="G72">
        <f t="shared" si="1"/>
        <v>80.960000000000008</v>
      </c>
      <c r="H72">
        <v>41.5</v>
      </c>
      <c r="I72">
        <v>7.4</v>
      </c>
      <c r="J72">
        <v>94</v>
      </c>
      <c r="K72" s="2">
        <v>5.35</v>
      </c>
    </row>
    <row r="73" spans="1:11" x14ac:dyDescent="0.4">
      <c r="A73" t="s">
        <v>163</v>
      </c>
      <c r="B73" t="s">
        <v>15</v>
      </c>
      <c r="C73" t="s">
        <v>26</v>
      </c>
      <c r="D73" t="s">
        <v>164</v>
      </c>
      <c r="E73" s="1">
        <v>19582.535979493605</v>
      </c>
      <c r="F73">
        <v>15.4</v>
      </c>
      <c r="G73">
        <f t="shared" si="1"/>
        <v>59.72</v>
      </c>
      <c r="H73">
        <v>24.4</v>
      </c>
      <c r="I73">
        <v>7.6</v>
      </c>
      <c r="J73">
        <v>48</v>
      </c>
      <c r="K73" s="2">
        <v>37.58</v>
      </c>
    </row>
    <row r="74" spans="1:11" x14ac:dyDescent="0.4">
      <c r="A74" t="s">
        <v>165</v>
      </c>
      <c r="B74" t="s">
        <v>15</v>
      </c>
      <c r="C74" t="s">
        <v>26</v>
      </c>
      <c r="D74" t="s">
        <v>166</v>
      </c>
      <c r="E74" s="1">
        <v>54470.96</v>
      </c>
      <c r="F74">
        <v>-16.05</v>
      </c>
      <c r="G74">
        <f t="shared" si="1"/>
        <v>3.1099999999999994</v>
      </c>
      <c r="H74">
        <v>10</v>
      </c>
      <c r="I74">
        <v>4.4000000000000004</v>
      </c>
      <c r="K74" s="2">
        <v>64.099999999999994</v>
      </c>
    </row>
    <row r="75" spans="1:11" x14ac:dyDescent="0.4">
      <c r="A75" t="s">
        <v>167</v>
      </c>
      <c r="B75" t="s">
        <v>32</v>
      </c>
      <c r="C75" t="s">
        <v>16</v>
      </c>
      <c r="D75" t="s">
        <v>168</v>
      </c>
      <c r="E75" s="1">
        <v>10808.672122208367</v>
      </c>
      <c r="F75">
        <v>26.65</v>
      </c>
      <c r="G75">
        <f t="shared" si="1"/>
        <v>79.97</v>
      </c>
      <c r="H75">
        <v>78</v>
      </c>
      <c r="I75">
        <v>7.5</v>
      </c>
      <c r="K75" s="3">
        <v>12.06</v>
      </c>
    </row>
    <row r="76" spans="1:11" x14ac:dyDescent="0.4">
      <c r="A76" t="s">
        <v>169</v>
      </c>
      <c r="B76" t="s">
        <v>23</v>
      </c>
      <c r="C76" t="s">
        <v>26</v>
      </c>
      <c r="D76" t="s">
        <v>170</v>
      </c>
      <c r="E76" s="1">
        <v>35712.559999999998</v>
      </c>
      <c r="F76">
        <v>25.85</v>
      </c>
      <c r="G76">
        <f t="shared" si="1"/>
        <v>78.53</v>
      </c>
      <c r="H76">
        <v>89.6</v>
      </c>
      <c r="I76">
        <v>5.6</v>
      </c>
      <c r="K76" s="3">
        <v>14.63</v>
      </c>
    </row>
    <row r="77" spans="1:11" x14ac:dyDescent="0.4">
      <c r="A77" t="s">
        <v>171</v>
      </c>
      <c r="B77" t="s">
        <v>32</v>
      </c>
      <c r="C77" t="s">
        <v>16</v>
      </c>
      <c r="D77" t="s">
        <v>172</v>
      </c>
      <c r="E77" s="1">
        <v>4619.9852582197118</v>
      </c>
      <c r="F77">
        <v>23.45</v>
      </c>
      <c r="G77">
        <f t="shared" si="1"/>
        <v>74.210000000000008</v>
      </c>
      <c r="H77">
        <v>108.1</v>
      </c>
      <c r="I77">
        <v>6.7</v>
      </c>
      <c r="J77">
        <v>97</v>
      </c>
      <c r="K77" s="2">
        <v>14.4</v>
      </c>
    </row>
    <row r="78" spans="1:11" x14ac:dyDescent="0.4">
      <c r="A78" t="s">
        <v>173</v>
      </c>
      <c r="B78" t="s">
        <v>29</v>
      </c>
      <c r="C78" t="s">
        <v>12</v>
      </c>
      <c r="D78" t="s">
        <v>174</v>
      </c>
      <c r="E78" s="1">
        <v>962.8399085877785</v>
      </c>
      <c r="F78">
        <v>25.7</v>
      </c>
      <c r="G78">
        <f t="shared" si="1"/>
        <v>78.259999999999991</v>
      </c>
      <c r="H78">
        <v>43.3</v>
      </c>
      <c r="I78">
        <v>8.1999999999999993</v>
      </c>
      <c r="K78" s="2">
        <v>9.2899999999999991</v>
      </c>
    </row>
    <row r="79" spans="1:11" x14ac:dyDescent="0.4">
      <c r="A79" t="s">
        <v>175</v>
      </c>
      <c r="B79" t="s">
        <v>29</v>
      </c>
      <c r="C79" t="s">
        <v>12</v>
      </c>
      <c r="D79" t="s">
        <v>176</v>
      </c>
      <c r="E79" s="1">
        <v>697.29492685678611</v>
      </c>
      <c r="F79">
        <v>26.75</v>
      </c>
      <c r="G79">
        <f t="shared" si="1"/>
        <v>80.150000000000006</v>
      </c>
      <c r="H79">
        <v>79.400000000000006</v>
      </c>
      <c r="I79">
        <v>7</v>
      </c>
      <c r="K79" s="2">
        <v>11.45</v>
      </c>
    </row>
    <row r="80" spans="1:11" x14ac:dyDescent="0.4">
      <c r="A80" t="s">
        <v>177</v>
      </c>
      <c r="B80" t="s">
        <v>32</v>
      </c>
      <c r="C80" t="s">
        <v>16</v>
      </c>
      <c r="D80" t="s">
        <v>178</v>
      </c>
      <c r="E80" s="1">
        <v>6609.5864250337117</v>
      </c>
      <c r="F80">
        <v>26</v>
      </c>
      <c r="G80">
        <f t="shared" si="1"/>
        <v>78.800000000000011</v>
      </c>
      <c r="H80">
        <v>95.3</v>
      </c>
      <c r="I80">
        <v>6.7</v>
      </c>
      <c r="K80" s="2">
        <v>6.5</v>
      </c>
    </row>
    <row r="81" spans="1:11" x14ac:dyDescent="0.4">
      <c r="A81" t="s">
        <v>179</v>
      </c>
      <c r="B81" t="s">
        <v>32</v>
      </c>
      <c r="C81" t="s">
        <v>12</v>
      </c>
      <c r="D81" t="s">
        <v>180</v>
      </c>
      <c r="E81" s="1">
        <v>1272.490924673396</v>
      </c>
      <c r="F81">
        <v>24.9</v>
      </c>
      <c r="G81">
        <f t="shared" si="1"/>
        <v>76.819999999999993</v>
      </c>
      <c r="H81">
        <v>49</v>
      </c>
      <c r="I81">
        <v>7.6</v>
      </c>
      <c r="K81" s="2">
        <v>18.399999999999999</v>
      </c>
    </row>
    <row r="82" spans="1:11" x14ac:dyDescent="0.4">
      <c r="A82" t="s">
        <v>181</v>
      </c>
      <c r="B82" t="s">
        <v>32</v>
      </c>
      <c r="C82" t="s">
        <v>20</v>
      </c>
      <c r="D82" t="s">
        <v>182</v>
      </c>
      <c r="E82" s="1">
        <v>2574.9121906744267</v>
      </c>
      <c r="F82">
        <v>23.5</v>
      </c>
      <c r="G82">
        <f t="shared" si="1"/>
        <v>74.300000000000011</v>
      </c>
      <c r="H82">
        <v>103.3</v>
      </c>
      <c r="I82">
        <v>6.2</v>
      </c>
      <c r="K82" s="2">
        <v>14.05</v>
      </c>
    </row>
    <row r="83" spans="1:11" x14ac:dyDescent="0.4">
      <c r="A83" t="s">
        <v>183</v>
      </c>
      <c r="B83" t="s">
        <v>23</v>
      </c>
      <c r="C83" t="s">
        <v>26</v>
      </c>
      <c r="D83" t="s">
        <v>184</v>
      </c>
      <c r="E83" s="1">
        <v>48713.473748156059</v>
      </c>
      <c r="F83">
        <v>22.65</v>
      </c>
      <c r="G83">
        <f t="shared" si="1"/>
        <v>72.77</v>
      </c>
      <c r="H83">
        <v>94.5</v>
      </c>
      <c r="I83">
        <v>5</v>
      </c>
      <c r="J83">
        <v>25</v>
      </c>
      <c r="K83" s="2">
        <v>22.3</v>
      </c>
    </row>
    <row r="84" spans="1:11" x14ac:dyDescent="0.4">
      <c r="A84" t="s">
        <v>185</v>
      </c>
      <c r="B84" t="s">
        <v>15</v>
      </c>
      <c r="C84" t="s">
        <v>26</v>
      </c>
      <c r="D84" t="s">
        <v>186</v>
      </c>
      <c r="E84" s="1">
        <v>16731.821513905103</v>
      </c>
      <c r="F84">
        <v>9.75</v>
      </c>
      <c r="G84">
        <f t="shared" si="1"/>
        <v>49.55</v>
      </c>
      <c r="H84">
        <v>24</v>
      </c>
      <c r="I84">
        <v>5.3</v>
      </c>
      <c r="J84">
        <v>45</v>
      </c>
      <c r="K84" s="2">
        <v>47.29</v>
      </c>
    </row>
    <row r="85" spans="1:11" x14ac:dyDescent="0.4">
      <c r="A85" t="s">
        <v>187</v>
      </c>
      <c r="B85" t="s">
        <v>15</v>
      </c>
      <c r="C85" t="s">
        <v>26</v>
      </c>
      <c r="D85" t="s">
        <v>188</v>
      </c>
      <c r="E85" s="1">
        <v>66944.833076982541</v>
      </c>
      <c r="F85">
        <v>1.75</v>
      </c>
      <c r="G85">
        <f t="shared" si="1"/>
        <v>35.15</v>
      </c>
      <c r="H85">
        <v>31.5</v>
      </c>
      <c r="I85">
        <v>3.6</v>
      </c>
      <c r="J85">
        <v>81</v>
      </c>
      <c r="K85" s="2">
        <v>64.099999999999994</v>
      </c>
    </row>
    <row r="86" spans="1:11" x14ac:dyDescent="0.4">
      <c r="A86" t="s">
        <v>189</v>
      </c>
      <c r="B86" t="s">
        <v>11</v>
      </c>
      <c r="C86" t="s">
        <v>20</v>
      </c>
      <c r="D86" t="s">
        <v>190</v>
      </c>
      <c r="E86" s="1">
        <v>2099.5990481085491</v>
      </c>
      <c r="F86">
        <v>23.65</v>
      </c>
      <c r="G86">
        <f t="shared" si="1"/>
        <v>74.569999999999993</v>
      </c>
      <c r="H86">
        <v>26.4</v>
      </c>
      <c r="I86">
        <v>6</v>
      </c>
      <c r="J86">
        <v>10</v>
      </c>
      <c r="K86" s="2">
        <v>28.37</v>
      </c>
    </row>
    <row r="87" spans="1:11" x14ac:dyDescent="0.4">
      <c r="A87" t="s">
        <v>191</v>
      </c>
      <c r="B87" t="s">
        <v>23</v>
      </c>
      <c r="C87" t="s">
        <v>16</v>
      </c>
      <c r="D87" t="s">
        <v>192</v>
      </c>
      <c r="E87" s="1">
        <v>4135.5692628155366</v>
      </c>
      <c r="F87">
        <v>25.85</v>
      </c>
      <c r="G87">
        <f t="shared" si="1"/>
        <v>78.53</v>
      </c>
      <c r="H87">
        <v>126</v>
      </c>
      <c r="I87">
        <v>6</v>
      </c>
      <c r="J87">
        <v>28</v>
      </c>
      <c r="K87" s="2">
        <v>-6.09</v>
      </c>
    </row>
    <row r="88" spans="1:11" x14ac:dyDescent="0.4">
      <c r="A88" t="s">
        <v>193</v>
      </c>
      <c r="B88" t="s">
        <v>19</v>
      </c>
      <c r="C88" t="s">
        <v>16</v>
      </c>
      <c r="D88" t="s">
        <v>194</v>
      </c>
      <c r="E88" s="1">
        <v>5550.06</v>
      </c>
      <c r="F88">
        <v>17.25</v>
      </c>
      <c r="G88">
        <f t="shared" si="1"/>
        <v>63.05</v>
      </c>
      <c r="H88">
        <v>53.5</v>
      </c>
      <c r="I88">
        <v>4.2</v>
      </c>
      <c r="J88">
        <v>12</v>
      </c>
      <c r="K88" s="2">
        <v>35.44</v>
      </c>
    </row>
    <row r="89" spans="1:11" x14ac:dyDescent="0.4">
      <c r="A89" t="s">
        <v>195</v>
      </c>
      <c r="B89" t="s">
        <v>19</v>
      </c>
      <c r="C89" t="s">
        <v>16</v>
      </c>
      <c r="D89" t="s">
        <v>196</v>
      </c>
      <c r="E89" s="1">
        <v>5955.1090103681581</v>
      </c>
      <c r="F89">
        <v>21.4</v>
      </c>
      <c r="G89">
        <f t="shared" si="1"/>
        <v>70.52</v>
      </c>
      <c r="H89">
        <v>14.4</v>
      </c>
      <c r="I89">
        <v>8.9</v>
      </c>
      <c r="J89">
        <v>79</v>
      </c>
      <c r="K89" s="2">
        <v>33.200000000000003</v>
      </c>
    </row>
    <row r="90" spans="1:11" x14ac:dyDescent="0.4">
      <c r="A90" t="s">
        <v>197</v>
      </c>
      <c r="B90" t="s">
        <v>15</v>
      </c>
      <c r="C90" t="s">
        <v>26</v>
      </c>
      <c r="D90" t="s">
        <v>198</v>
      </c>
      <c r="E90" s="1">
        <v>78660.956462960268</v>
      </c>
      <c r="F90">
        <v>9.3000000000000007</v>
      </c>
      <c r="G90">
        <f t="shared" si="1"/>
        <v>48.74</v>
      </c>
      <c r="H90">
        <v>38.6</v>
      </c>
      <c r="I90">
        <v>4</v>
      </c>
      <c r="J90">
        <v>42</v>
      </c>
      <c r="K90" s="2">
        <v>53.21</v>
      </c>
    </row>
    <row r="91" spans="1:11" x14ac:dyDescent="0.4">
      <c r="A91" t="s">
        <v>199</v>
      </c>
      <c r="B91" t="s">
        <v>19</v>
      </c>
      <c r="C91" t="s">
        <v>26</v>
      </c>
      <c r="D91" t="s">
        <v>200</v>
      </c>
      <c r="E91" s="1">
        <v>43592.083582323416</v>
      </c>
      <c r="F91">
        <v>19.2</v>
      </c>
      <c r="G91">
        <f t="shared" si="1"/>
        <v>66.56</v>
      </c>
      <c r="H91">
        <v>23</v>
      </c>
      <c r="I91">
        <v>9.1</v>
      </c>
      <c r="J91">
        <v>33</v>
      </c>
      <c r="K91" s="2">
        <v>31.71</v>
      </c>
    </row>
    <row r="92" spans="1:11" x14ac:dyDescent="0.4">
      <c r="A92" t="s">
        <v>201</v>
      </c>
      <c r="B92" t="s">
        <v>15</v>
      </c>
      <c r="C92" t="s">
        <v>26</v>
      </c>
      <c r="D92" t="s">
        <v>202</v>
      </c>
      <c r="E92" s="1">
        <v>33228.236680370675</v>
      </c>
      <c r="F92">
        <v>13.45</v>
      </c>
      <c r="G92">
        <f t="shared" si="1"/>
        <v>56.21</v>
      </c>
      <c r="H92">
        <v>37.200000000000003</v>
      </c>
      <c r="I92">
        <v>5.2</v>
      </c>
      <c r="J92">
        <v>8</v>
      </c>
      <c r="K92" s="2">
        <v>41.54</v>
      </c>
    </row>
    <row r="93" spans="1:11" x14ac:dyDescent="0.4">
      <c r="A93" t="s">
        <v>203</v>
      </c>
      <c r="B93" t="s">
        <v>32</v>
      </c>
      <c r="C93" t="s">
        <v>16</v>
      </c>
      <c r="D93" t="s">
        <v>204</v>
      </c>
      <c r="E93" s="1">
        <v>5582.263777552108</v>
      </c>
      <c r="F93">
        <v>24.95</v>
      </c>
      <c r="G93">
        <f t="shared" si="1"/>
        <v>76.91</v>
      </c>
      <c r="H93">
        <v>32.1</v>
      </c>
      <c r="I93">
        <v>7.7</v>
      </c>
      <c r="J93">
        <v>95</v>
      </c>
      <c r="K93" s="2">
        <v>18</v>
      </c>
    </row>
    <row r="94" spans="1:11" x14ac:dyDescent="0.4">
      <c r="A94" t="s">
        <v>205</v>
      </c>
      <c r="B94" t="s">
        <v>23</v>
      </c>
      <c r="C94" t="s">
        <v>26</v>
      </c>
      <c r="D94" t="s">
        <v>206</v>
      </c>
      <c r="E94" s="1">
        <v>40246.880128416407</v>
      </c>
      <c r="F94">
        <v>11.15</v>
      </c>
      <c r="G94">
        <f t="shared" si="1"/>
        <v>52.07</v>
      </c>
      <c r="H94">
        <v>51.2</v>
      </c>
      <c r="I94">
        <v>4.4000000000000004</v>
      </c>
      <c r="J94">
        <v>4</v>
      </c>
      <c r="K94" s="3">
        <v>35.68</v>
      </c>
    </row>
    <row r="95" spans="1:11" x14ac:dyDescent="0.4">
      <c r="A95" t="s">
        <v>207</v>
      </c>
      <c r="B95" t="s">
        <v>19</v>
      </c>
      <c r="C95" t="s">
        <v>16</v>
      </c>
      <c r="D95" t="s">
        <v>208</v>
      </c>
      <c r="E95" s="1">
        <v>4405.4884123082393</v>
      </c>
      <c r="F95">
        <v>18.3</v>
      </c>
      <c r="G95">
        <f t="shared" si="1"/>
        <v>64.94</v>
      </c>
      <c r="H95">
        <v>9.6</v>
      </c>
      <c r="I95">
        <v>9</v>
      </c>
      <c r="J95">
        <v>96</v>
      </c>
      <c r="K95" s="2">
        <v>31.57</v>
      </c>
    </row>
    <row r="96" spans="1:11" x14ac:dyDescent="0.4">
      <c r="A96" t="s">
        <v>209</v>
      </c>
      <c r="B96" t="s">
        <v>15</v>
      </c>
      <c r="C96" t="s">
        <v>16</v>
      </c>
      <c r="D96" t="s">
        <v>210</v>
      </c>
      <c r="E96" s="1">
        <v>9812.3903761383463</v>
      </c>
      <c r="F96">
        <v>6.4</v>
      </c>
      <c r="G96">
        <f t="shared" si="1"/>
        <v>43.52</v>
      </c>
      <c r="H96">
        <v>12.6</v>
      </c>
      <c r="I96">
        <v>6.9</v>
      </c>
      <c r="J96">
        <v>72</v>
      </c>
      <c r="K96" s="2">
        <v>51.1</v>
      </c>
    </row>
    <row r="97" spans="1:11" x14ac:dyDescent="0.4">
      <c r="A97" t="s">
        <v>211</v>
      </c>
      <c r="B97" t="s">
        <v>29</v>
      </c>
      <c r="C97" t="s">
        <v>20</v>
      </c>
      <c r="D97" t="s">
        <v>212</v>
      </c>
      <c r="E97" s="1">
        <v>1816.5469164388999</v>
      </c>
      <c r="F97">
        <v>24.75</v>
      </c>
      <c r="G97">
        <f t="shared" si="1"/>
        <v>76.550000000000011</v>
      </c>
      <c r="H97">
        <v>41.7</v>
      </c>
      <c r="I97">
        <v>8.6</v>
      </c>
      <c r="J97">
        <v>70</v>
      </c>
      <c r="K97" s="2">
        <v>-1.17</v>
      </c>
    </row>
    <row r="98" spans="1:11" x14ac:dyDescent="0.4">
      <c r="A98" t="s">
        <v>213</v>
      </c>
      <c r="B98" t="s">
        <v>23</v>
      </c>
      <c r="C98" t="s">
        <v>20</v>
      </c>
      <c r="D98" t="s">
        <v>214</v>
      </c>
      <c r="E98" s="1">
        <v>1655.0788390598443</v>
      </c>
      <c r="F98">
        <v>28.2</v>
      </c>
      <c r="G98">
        <f t="shared" si="1"/>
        <v>82.759999999999991</v>
      </c>
      <c r="H98">
        <v>76.400000000000006</v>
      </c>
      <c r="I98">
        <v>5</v>
      </c>
      <c r="K98" s="2">
        <v>1.3</v>
      </c>
    </row>
    <row r="99" spans="1:11" x14ac:dyDescent="0.4">
      <c r="A99" t="s">
        <v>215</v>
      </c>
      <c r="B99" t="s">
        <v>23</v>
      </c>
      <c r="C99" t="s">
        <v>12</v>
      </c>
      <c r="D99" t="s">
        <v>216</v>
      </c>
      <c r="E99" s="1">
        <v>1300</v>
      </c>
      <c r="F99">
        <v>5.7</v>
      </c>
      <c r="G99">
        <f t="shared" si="1"/>
        <v>42.26</v>
      </c>
      <c r="H99">
        <v>37</v>
      </c>
      <c r="I99">
        <v>6.8</v>
      </c>
      <c r="K99" s="2">
        <v>39.090000000000003</v>
      </c>
    </row>
    <row r="100" spans="1:11" x14ac:dyDescent="0.4">
      <c r="A100" t="s">
        <v>217</v>
      </c>
      <c r="B100" t="s">
        <v>23</v>
      </c>
      <c r="C100" t="s">
        <v>26</v>
      </c>
      <c r="D100" t="s">
        <v>218</v>
      </c>
      <c r="E100" s="1">
        <v>31846.218232425806</v>
      </c>
      <c r="F100">
        <v>11.5</v>
      </c>
      <c r="G100">
        <f t="shared" si="1"/>
        <v>52.7</v>
      </c>
      <c r="H100">
        <v>53</v>
      </c>
      <c r="I100">
        <v>5.7</v>
      </c>
      <c r="J100">
        <v>5</v>
      </c>
      <c r="K100" s="2">
        <v>37.31</v>
      </c>
    </row>
    <row r="101" spans="1:11" x14ac:dyDescent="0.4">
      <c r="A101" t="s">
        <v>219</v>
      </c>
      <c r="B101" t="s">
        <v>19</v>
      </c>
      <c r="C101" t="s">
        <v>26</v>
      </c>
      <c r="D101" t="s">
        <v>220</v>
      </c>
      <c r="E101" s="1">
        <v>32000.448469157778</v>
      </c>
      <c r="F101">
        <v>25.35</v>
      </c>
      <c r="G101">
        <f t="shared" si="1"/>
        <v>77.63</v>
      </c>
      <c r="H101">
        <v>5.5</v>
      </c>
      <c r="I101">
        <v>9.3000000000000007</v>
      </c>
      <c r="K101" s="2">
        <v>29.3</v>
      </c>
    </row>
    <row r="102" spans="1:11" x14ac:dyDescent="0.4">
      <c r="A102" t="s">
        <v>221</v>
      </c>
      <c r="B102" t="s">
        <v>15</v>
      </c>
      <c r="C102" t="s">
        <v>20</v>
      </c>
      <c r="D102" t="s">
        <v>222</v>
      </c>
      <c r="E102" s="1">
        <v>1309.3929916551213</v>
      </c>
      <c r="F102">
        <v>1.55</v>
      </c>
      <c r="G102">
        <f t="shared" si="1"/>
        <v>34.79</v>
      </c>
      <c r="H102">
        <v>17.3</v>
      </c>
      <c r="I102">
        <v>7</v>
      </c>
      <c r="K102" s="2">
        <v>42.54</v>
      </c>
    </row>
    <row r="103" spans="1:11" x14ac:dyDescent="0.4">
      <c r="A103" t="s">
        <v>223</v>
      </c>
      <c r="B103" t="s">
        <v>23</v>
      </c>
      <c r="C103" t="s">
        <v>20</v>
      </c>
      <c r="D103" t="s">
        <v>224</v>
      </c>
      <c r="E103" s="1">
        <v>2534.8982799112491</v>
      </c>
      <c r="F103">
        <v>22.8</v>
      </c>
      <c r="G103">
        <f t="shared" si="1"/>
        <v>73.039999999999992</v>
      </c>
      <c r="H103">
        <v>49.2</v>
      </c>
      <c r="I103">
        <v>5.8</v>
      </c>
      <c r="K103" s="2">
        <v>17.579999999999998</v>
      </c>
    </row>
    <row r="104" spans="1:11" x14ac:dyDescent="0.4">
      <c r="A104" t="s">
        <v>225</v>
      </c>
      <c r="B104" t="s">
        <v>15</v>
      </c>
      <c r="C104" t="s">
        <v>26</v>
      </c>
      <c r="D104" t="s">
        <v>226</v>
      </c>
      <c r="E104" s="1">
        <v>17828.894657185647</v>
      </c>
      <c r="F104">
        <v>5.6</v>
      </c>
      <c r="G104">
        <f t="shared" si="1"/>
        <v>42.08</v>
      </c>
      <c r="H104">
        <v>30.3</v>
      </c>
      <c r="I104">
        <v>4.8</v>
      </c>
      <c r="J104">
        <v>64</v>
      </c>
      <c r="K104" s="2">
        <v>56.53</v>
      </c>
    </row>
    <row r="105" spans="1:11" x14ac:dyDescent="0.4">
      <c r="A105" t="s">
        <v>227</v>
      </c>
      <c r="B105" t="s">
        <v>19</v>
      </c>
      <c r="C105" t="s">
        <v>16</v>
      </c>
      <c r="D105" t="s">
        <v>228</v>
      </c>
      <c r="E105" s="1">
        <v>7583.694721706479</v>
      </c>
      <c r="F105">
        <v>16.399999999999999</v>
      </c>
      <c r="G105">
        <f t="shared" si="1"/>
        <v>61.519999999999996</v>
      </c>
      <c r="H105">
        <v>32.5</v>
      </c>
      <c r="I105">
        <v>8.1</v>
      </c>
      <c r="J105">
        <v>99</v>
      </c>
      <c r="K105" s="2">
        <v>33.53</v>
      </c>
    </row>
    <row r="106" spans="1:11" x14ac:dyDescent="0.4">
      <c r="A106" t="s">
        <v>229</v>
      </c>
      <c r="B106" t="s">
        <v>29</v>
      </c>
      <c r="C106" t="s">
        <v>20</v>
      </c>
      <c r="D106" t="s">
        <v>230</v>
      </c>
      <c r="E106" s="1">
        <v>1118.1312838019383</v>
      </c>
      <c r="F106">
        <v>11.85</v>
      </c>
      <c r="G106">
        <f t="shared" si="1"/>
        <v>53.33</v>
      </c>
      <c r="H106">
        <v>28.1</v>
      </c>
      <c r="I106">
        <v>8.8000000000000007</v>
      </c>
      <c r="K106" s="2">
        <v>-29.18</v>
      </c>
    </row>
    <row r="107" spans="1:11" x14ac:dyDescent="0.4">
      <c r="A107" t="s">
        <v>231</v>
      </c>
      <c r="B107" t="s">
        <v>29</v>
      </c>
      <c r="C107" t="s">
        <v>12</v>
      </c>
      <c r="D107" t="s">
        <v>232</v>
      </c>
      <c r="E107" s="1">
        <v>621.89295362271525</v>
      </c>
      <c r="F107">
        <v>25.3</v>
      </c>
      <c r="G107">
        <f t="shared" si="1"/>
        <v>77.539999999999992</v>
      </c>
      <c r="H107">
        <v>202.2</v>
      </c>
      <c r="I107">
        <v>4.5999999999999996</v>
      </c>
      <c r="K107" s="2">
        <v>6.18</v>
      </c>
    </row>
    <row r="108" spans="1:11" x14ac:dyDescent="0.4">
      <c r="A108" t="s">
        <v>233</v>
      </c>
      <c r="B108" t="s">
        <v>19</v>
      </c>
      <c r="C108" t="s">
        <v>16</v>
      </c>
      <c r="D108" t="s">
        <v>234</v>
      </c>
      <c r="E108" s="1">
        <v>7685.949266530034</v>
      </c>
      <c r="F108">
        <v>21.8</v>
      </c>
      <c r="G108">
        <f t="shared" si="1"/>
        <v>71.240000000000009</v>
      </c>
      <c r="H108">
        <v>13.2</v>
      </c>
      <c r="I108">
        <v>8.1</v>
      </c>
      <c r="K108" s="2">
        <v>32.49</v>
      </c>
    </row>
    <row r="109" spans="1:11" x14ac:dyDescent="0.4">
      <c r="A109" t="s">
        <v>235</v>
      </c>
      <c r="B109" t="s">
        <v>15</v>
      </c>
      <c r="C109" t="s">
        <v>26</v>
      </c>
      <c r="D109" t="s">
        <v>236</v>
      </c>
      <c r="E109" s="1">
        <v>181302.83</v>
      </c>
      <c r="F109">
        <v>5.65</v>
      </c>
      <c r="G109">
        <f t="shared" si="1"/>
        <v>42.17</v>
      </c>
      <c r="H109">
        <v>37.6</v>
      </c>
      <c r="I109">
        <v>4.2</v>
      </c>
      <c r="J109">
        <v>50</v>
      </c>
      <c r="K109" s="2">
        <v>47.08</v>
      </c>
    </row>
    <row r="110" spans="1:11" x14ac:dyDescent="0.4">
      <c r="A110" t="s">
        <v>237</v>
      </c>
      <c r="B110" t="s">
        <v>15</v>
      </c>
      <c r="C110" t="s">
        <v>26</v>
      </c>
      <c r="D110" t="s">
        <v>238</v>
      </c>
      <c r="E110" s="1">
        <v>19601.890834388469</v>
      </c>
      <c r="F110">
        <v>6.2</v>
      </c>
      <c r="G110">
        <f t="shared" si="1"/>
        <v>43.16</v>
      </c>
      <c r="H110">
        <v>30.7</v>
      </c>
      <c r="I110">
        <v>4.4000000000000004</v>
      </c>
      <c r="J110">
        <v>63</v>
      </c>
      <c r="K110" s="2">
        <v>54.38</v>
      </c>
    </row>
    <row r="111" spans="1:11" x14ac:dyDescent="0.4">
      <c r="A111" t="s">
        <v>239</v>
      </c>
      <c r="B111" t="s">
        <v>15</v>
      </c>
      <c r="C111" t="s">
        <v>26</v>
      </c>
      <c r="D111" t="s">
        <v>240</v>
      </c>
      <c r="E111" s="1">
        <v>114704.59417086263</v>
      </c>
      <c r="F111">
        <v>8.65</v>
      </c>
      <c r="G111">
        <f t="shared" si="1"/>
        <v>47.57</v>
      </c>
      <c r="H111">
        <v>35</v>
      </c>
      <c r="I111">
        <v>4.3</v>
      </c>
      <c r="J111">
        <v>38</v>
      </c>
      <c r="K111" s="2">
        <v>49.37</v>
      </c>
    </row>
    <row r="112" spans="1:11" x14ac:dyDescent="0.4">
      <c r="A112" t="s">
        <v>241</v>
      </c>
      <c r="B112" t="s">
        <v>23</v>
      </c>
      <c r="C112" t="s">
        <v>26</v>
      </c>
      <c r="D112" t="s">
        <v>242</v>
      </c>
      <c r="E112" s="1">
        <v>84096.396311206496</v>
      </c>
      <c r="F112">
        <v>22.8</v>
      </c>
      <c r="G112">
        <f t="shared" si="1"/>
        <v>73.039999999999992</v>
      </c>
      <c r="H112">
        <v>81.099999999999994</v>
      </c>
      <c r="I112">
        <v>4.9000000000000004</v>
      </c>
      <c r="J112">
        <v>80</v>
      </c>
      <c r="K112" s="2">
        <v>22.12</v>
      </c>
    </row>
    <row r="113" spans="1:11" x14ac:dyDescent="0.4">
      <c r="A113" t="s">
        <v>243</v>
      </c>
      <c r="B113" t="s">
        <v>29</v>
      </c>
      <c r="C113" t="s">
        <v>12</v>
      </c>
      <c r="D113" t="s">
        <v>244</v>
      </c>
      <c r="E113" s="1">
        <v>523.35906446084721</v>
      </c>
      <c r="F113">
        <v>22.65</v>
      </c>
      <c r="G113">
        <f t="shared" si="1"/>
        <v>72.77</v>
      </c>
      <c r="H113">
        <v>47</v>
      </c>
      <c r="I113">
        <v>8.3000000000000007</v>
      </c>
      <c r="K113" s="2">
        <v>-18.55</v>
      </c>
    </row>
    <row r="114" spans="1:11" x14ac:dyDescent="0.4">
      <c r="A114" t="s">
        <v>245</v>
      </c>
      <c r="B114" t="s">
        <v>29</v>
      </c>
      <c r="C114" t="s">
        <v>12</v>
      </c>
      <c r="D114" t="s">
        <v>246</v>
      </c>
      <c r="E114" s="1">
        <v>411.55234042360161</v>
      </c>
      <c r="F114">
        <v>21.9</v>
      </c>
      <c r="G114">
        <f t="shared" si="1"/>
        <v>71.42</v>
      </c>
      <c r="H114">
        <v>33.299999999999997</v>
      </c>
      <c r="I114">
        <v>7.2</v>
      </c>
      <c r="K114" s="2">
        <v>-14</v>
      </c>
    </row>
    <row r="115" spans="1:11" x14ac:dyDescent="0.4">
      <c r="A115" t="s">
        <v>247</v>
      </c>
      <c r="B115" t="s">
        <v>23</v>
      </c>
      <c r="C115" t="s">
        <v>16</v>
      </c>
      <c r="D115" t="s">
        <v>248</v>
      </c>
      <c r="E115" s="1">
        <v>11414.2069765208</v>
      </c>
      <c r="F115">
        <v>25.4</v>
      </c>
      <c r="G115">
        <f t="shared" si="1"/>
        <v>77.72</v>
      </c>
      <c r="H115">
        <v>115.7</v>
      </c>
      <c r="I115">
        <v>6.9</v>
      </c>
      <c r="J115">
        <v>39</v>
      </c>
      <c r="K115" s="2">
        <v>3.09</v>
      </c>
    </row>
    <row r="116" spans="1:11" x14ac:dyDescent="0.4">
      <c r="A116" t="s">
        <v>249</v>
      </c>
      <c r="B116" t="s">
        <v>11</v>
      </c>
      <c r="C116" t="s">
        <v>16</v>
      </c>
      <c r="D116" t="s">
        <v>250</v>
      </c>
      <c r="E116" s="1">
        <v>10626.51340223895</v>
      </c>
      <c r="F116">
        <v>27.65</v>
      </c>
      <c r="G116">
        <f t="shared" si="1"/>
        <v>81.77</v>
      </c>
      <c r="H116">
        <v>76.599999999999994</v>
      </c>
      <c r="I116">
        <v>7.6</v>
      </c>
      <c r="J116">
        <v>100</v>
      </c>
      <c r="K116" s="2">
        <v>4</v>
      </c>
    </row>
    <row r="117" spans="1:11" x14ac:dyDescent="0.4">
      <c r="A117" t="s">
        <v>251</v>
      </c>
      <c r="B117" t="s">
        <v>29</v>
      </c>
      <c r="C117" t="s">
        <v>12</v>
      </c>
      <c r="D117" t="s">
        <v>252</v>
      </c>
      <c r="E117" s="1">
        <v>879.00801044665468</v>
      </c>
      <c r="F117">
        <v>28.25</v>
      </c>
      <c r="G117">
        <f t="shared" si="1"/>
        <v>82.85</v>
      </c>
      <c r="H117">
        <v>2.7</v>
      </c>
      <c r="I117">
        <v>9.6999999999999993</v>
      </c>
      <c r="K117" s="2">
        <v>12.34</v>
      </c>
    </row>
    <row r="118" spans="1:11" x14ac:dyDescent="0.4">
      <c r="A118" t="s">
        <v>253</v>
      </c>
      <c r="B118" t="s">
        <v>19</v>
      </c>
      <c r="C118" t="s">
        <v>26</v>
      </c>
      <c r="D118" t="s">
        <v>254</v>
      </c>
      <c r="E118" s="1">
        <v>29820.603247409923</v>
      </c>
      <c r="F118">
        <v>19.2</v>
      </c>
      <c r="G118">
        <f t="shared" si="1"/>
        <v>66.56</v>
      </c>
      <c r="H118">
        <v>23.6</v>
      </c>
      <c r="I118">
        <v>8.4</v>
      </c>
      <c r="J118">
        <v>66</v>
      </c>
      <c r="K118" s="2">
        <v>35.54</v>
      </c>
    </row>
    <row r="119" spans="1:11" x14ac:dyDescent="0.4">
      <c r="A119" t="s">
        <v>255</v>
      </c>
      <c r="B119" t="s">
        <v>23</v>
      </c>
      <c r="C119" t="s">
        <v>16</v>
      </c>
      <c r="D119" t="s">
        <v>256</v>
      </c>
      <c r="E119" s="1">
        <v>3788.16</v>
      </c>
      <c r="F119">
        <v>27.4</v>
      </c>
      <c r="G119">
        <f t="shared" si="1"/>
        <v>81.319999999999993</v>
      </c>
      <c r="H119">
        <v>55.5</v>
      </c>
      <c r="I119">
        <v>7.2</v>
      </c>
      <c r="K119" s="3">
        <v>7.13</v>
      </c>
    </row>
    <row r="120" spans="1:11" x14ac:dyDescent="0.4">
      <c r="A120" t="s">
        <v>257</v>
      </c>
      <c r="B120" t="s">
        <v>29</v>
      </c>
      <c r="C120" t="s">
        <v>20</v>
      </c>
      <c r="D120" t="s">
        <v>258</v>
      </c>
      <c r="E120" s="1">
        <v>1679.4448730040763</v>
      </c>
      <c r="F120">
        <v>27.65</v>
      </c>
      <c r="G120">
        <f t="shared" si="1"/>
        <v>81.77</v>
      </c>
      <c r="H120">
        <v>6.3</v>
      </c>
      <c r="I120">
        <v>8.6</v>
      </c>
      <c r="K120" s="2">
        <v>14.36</v>
      </c>
    </row>
    <row r="121" spans="1:11" x14ac:dyDescent="0.4">
      <c r="A121" t="s">
        <v>259</v>
      </c>
      <c r="B121" t="s">
        <v>29</v>
      </c>
      <c r="C121" t="s">
        <v>26</v>
      </c>
      <c r="D121" t="s">
        <v>260</v>
      </c>
      <c r="E121" s="1">
        <v>11099.240283568764</v>
      </c>
      <c r="F121">
        <v>22.4</v>
      </c>
      <c r="G121">
        <f t="shared" si="1"/>
        <v>72.319999999999993</v>
      </c>
      <c r="H121">
        <v>67.7</v>
      </c>
      <c r="I121">
        <v>7</v>
      </c>
      <c r="J121">
        <v>82</v>
      </c>
      <c r="K121" s="3">
        <v>19.43</v>
      </c>
    </row>
    <row r="122" spans="1:11" x14ac:dyDescent="0.4">
      <c r="A122" t="s">
        <v>261</v>
      </c>
      <c r="B122" t="s">
        <v>32</v>
      </c>
      <c r="C122" t="s">
        <v>16</v>
      </c>
      <c r="D122" t="s">
        <v>262</v>
      </c>
      <c r="E122" s="1">
        <v>9946.0338287919822</v>
      </c>
      <c r="F122">
        <v>21</v>
      </c>
      <c r="G122">
        <f t="shared" si="1"/>
        <v>69.800000000000011</v>
      </c>
      <c r="H122">
        <v>10.199999999999999</v>
      </c>
      <c r="I122">
        <v>8.3000000000000007</v>
      </c>
      <c r="J122">
        <v>26</v>
      </c>
      <c r="K122" s="2">
        <v>19.2</v>
      </c>
    </row>
    <row r="123" spans="1:11" x14ac:dyDescent="0.4">
      <c r="A123" t="s">
        <v>263</v>
      </c>
      <c r="B123" t="s">
        <v>23</v>
      </c>
      <c r="C123" t="s">
        <v>20</v>
      </c>
      <c r="D123" t="s">
        <v>264</v>
      </c>
      <c r="E123" s="1">
        <v>3568.29</v>
      </c>
      <c r="F123">
        <v>25.85</v>
      </c>
      <c r="G123">
        <f t="shared" si="1"/>
        <v>78.53</v>
      </c>
      <c r="H123">
        <v>187</v>
      </c>
      <c r="I123">
        <v>6.8</v>
      </c>
      <c r="K123" s="2">
        <v>6.55</v>
      </c>
    </row>
    <row r="124" spans="1:11" x14ac:dyDescent="0.4">
      <c r="A124" t="s">
        <v>265</v>
      </c>
      <c r="B124" t="s">
        <v>15</v>
      </c>
      <c r="C124" t="s">
        <v>20</v>
      </c>
      <c r="D124" t="s">
        <v>266</v>
      </c>
      <c r="E124" s="1">
        <v>4503.5169853884718</v>
      </c>
      <c r="F124">
        <v>9.4499999999999993</v>
      </c>
      <c r="G124">
        <f t="shared" si="1"/>
        <v>49.01</v>
      </c>
      <c r="H124">
        <v>21.5</v>
      </c>
      <c r="I124">
        <v>5.8</v>
      </c>
      <c r="J124">
        <v>73</v>
      </c>
      <c r="K124" s="2">
        <v>47.02</v>
      </c>
    </row>
    <row r="125" spans="1:11" x14ac:dyDescent="0.4">
      <c r="A125" t="s">
        <v>267</v>
      </c>
      <c r="B125" t="s">
        <v>23</v>
      </c>
      <c r="C125" t="s">
        <v>20</v>
      </c>
      <c r="D125" t="s">
        <v>268</v>
      </c>
      <c r="E125" s="1">
        <v>4339.8432792502681</v>
      </c>
      <c r="F125">
        <v>-0.7</v>
      </c>
      <c r="G125">
        <f t="shared" si="1"/>
        <v>30.74</v>
      </c>
      <c r="H125">
        <v>10.6</v>
      </c>
      <c r="I125">
        <v>7.7</v>
      </c>
      <c r="J125">
        <v>65</v>
      </c>
      <c r="K125" s="2">
        <v>47.9</v>
      </c>
    </row>
    <row r="126" spans="1:11" x14ac:dyDescent="0.4">
      <c r="A126" t="s">
        <v>269</v>
      </c>
      <c r="B126" t="s">
        <v>15</v>
      </c>
      <c r="C126" t="s">
        <v>16</v>
      </c>
      <c r="D126" t="s">
        <v>270</v>
      </c>
      <c r="E126" s="1">
        <v>8908.9347924676695</v>
      </c>
      <c r="F126">
        <v>10.55</v>
      </c>
      <c r="G126">
        <f t="shared" si="1"/>
        <v>50.99</v>
      </c>
      <c r="H126">
        <v>65</v>
      </c>
      <c r="I126">
        <v>6.8</v>
      </c>
      <c r="K126" s="2">
        <v>42.43</v>
      </c>
    </row>
    <row r="127" spans="1:11" x14ac:dyDescent="0.4">
      <c r="A127" t="s">
        <v>271</v>
      </c>
      <c r="B127" t="s">
        <v>19</v>
      </c>
      <c r="C127" t="s">
        <v>20</v>
      </c>
      <c r="D127" t="s">
        <v>272</v>
      </c>
      <c r="E127" s="1">
        <v>3204.0950031329799</v>
      </c>
      <c r="F127">
        <v>17.100000000000001</v>
      </c>
      <c r="G127">
        <f t="shared" si="1"/>
        <v>62.78</v>
      </c>
      <c r="H127">
        <v>8.8000000000000007</v>
      </c>
      <c r="I127">
        <v>8.3000000000000007</v>
      </c>
      <c r="J127">
        <v>44</v>
      </c>
      <c r="K127" s="3">
        <v>33.97</v>
      </c>
    </row>
    <row r="128" spans="1:11" x14ac:dyDescent="0.4">
      <c r="A128" t="s">
        <v>273</v>
      </c>
      <c r="B128" t="s">
        <v>29</v>
      </c>
      <c r="C128" t="s">
        <v>12</v>
      </c>
      <c r="D128" t="s">
        <v>274</v>
      </c>
      <c r="E128" s="1">
        <v>503.57077267520214</v>
      </c>
      <c r="F128">
        <v>23.8</v>
      </c>
      <c r="G128">
        <f t="shared" si="1"/>
        <v>74.84</v>
      </c>
      <c r="H128">
        <v>33.9</v>
      </c>
      <c r="I128">
        <v>7.7</v>
      </c>
      <c r="K128" s="2">
        <v>-25.58</v>
      </c>
    </row>
    <row r="129" spans="1:11" x14ac:dyDescent="0.4">
      <c r="A129" t="s">
        <v>275</v>
      </c>
      <c r="B129" t="s">
        <v>29</v>
      </c>
      <c r="C129" t="s">
        <v>16</v>
      </c>
      <c r="D129" t="s">
        <v>276</v>
      </c>
      <c r="E129" s="1">
        <v>4957.4582222640774</v>
      </c>
      <c r="F129">
        <v>19.95</v>
      </c>
      <c r="G129">
        <f t="shared" si="1"/>
        <v>67.91</v>
      </c>
      <c r="H129">
        <v>0.3</v>
      </c>
      <c r="I129">
        <v>7</v>
      </c>
      <c r="K129" s="2">
        <v>-22.35</v>
      </c>
    </row>
    <row r="130" spans="1:11" x14ac:dyDescent="0.4">
      <c r="A130" t="s">
        <v>277</v>
      </c>
      <c r="B130" t="s">
        <v>23</v>
      </c>
      <c r="C130" t="s">
        <v>26</v>
      </c>
      <c r="D130" t="s">
        <v>278</v>
      </c>
      <c r="E130" s="1">
        <v>9396.981966810723</v>
      </c>
      <c r="F130">
        <v>27.2</v>
      </c>
      <c r="G130">
        <f t="shared" si="1"/>
        <v>80.960000000000008</v>
      </c>
      <c r="H130">
        <v>79.5</v>
      </c>
      <c r="I130">
        <v>4</v>
      </c>
      <c r="K130" s="3">
        <v>27.71</v>
      </c>
    </row>
    <row r="131" spans="1:11" x14ac:dyDescent="0.4">
      <c r="A131" t="s">
        <v>279</v>
      </c>
      <c r="B131" t="s">
        <v>11</v>
      </c>
      <c r="C131" t="s">
        <v>20</v>
      </c>
      <c r="D131" t="s">
        <v>280</v>
      </c>
      <c r="E131" s="1">
        <v>1071.0507605540372</v>
      </c>
      <c r="F131">
        <v>8.1</v>
      </c>
      <c r="G131">
        <f t="shared" ref="G131:G194" si="2">F131*(9/5)+32</f>
        <v>46.58</v>
      </c>
      <c r="H131">
        <v>56.1</v>
      </c>
      <c r="I131">
        <v>5.9</v>
      </c>
      <c r="K131" s="2">
        <v>27.45</v>
      </c>
    </row>
    <row r="132" spans="1:11" x14ac:dyDescent="0.4">
      <c r="A132" t="s">
        <v>281</v>
      </c>
      <c r="B132" t="s">
        <v>15</v>
      </c>
      <c r="C132" t="s">
        <v>26</v>
      </c>
      <c r="D132" t="s">
        <v>282</v>
      </c>
      <c r="E132" s="1">
        <v>52331.316727779711</v>
      </c>
      <c r="F132">
        <v>9.25</v>
      </c>
      <c r="G132">
        <f t="shared" si="2"/>
        <v>48.650000000000006</v>
      </c>
      <c r="H132">
        <v>33.1</v>
      </c>
      <c r="I132">
        <v>4.7</v>
      </c>
      <c r="J132">
        <v>14</v>
      </c>
      <c r="K132" s="2">
        <v>52.23</v>
      </c>
    </row>
    <row r="133" spans="1:11" x14ac:dyDescent="0.4">
      <c r="A133" t="s">
        <v>283</v>
      </c>
      <c r="B133" t="s">
        <v>23</v>
      </c>
      <c r="C133" t="s">
        <v>26</v>
      </c>
      <c r="D133" t="s">
        <v>284</v>
      </c>
      <c r="E133" s="1">
        <v>34942</v>
      </c>
      <c r="F133">
        <v>22.15</v>
      </c>
      <c r="G133">
        <f t="shared" si="2"/>
        <v>71.87</v>
      </c>
      <c r="H133">
        <v>41.7</v>
      </c>
      <c r="I133">
        <v>7</v>
      </c>
      <c r="K133" s="2">
        <v>-22.17</v>
      </c>
    </row>
    <row r="134" spans="1:11" x14ac:dyDescent="0.4">
      <c r="A134" t="s">
        <v>285</v>
      </c>
      <c r="B134" t="s">
        <v>23</v>
      </c>
      <c r="C134" t="s">
        <v>26</v>
      </c>
      <c r="D134" t="s">
        <v>286</v>
      </c>
      <c r="E134" s="1">
        <v>42084.353374808779</v>
      </c>
      <c r="F134">
        <v>10.55</v>
      </c>
      <c r="G134">
        <f t="shared" si="2"/>
        <v>50.99</v>
      </c>
      <c r="H134">
        <v>48.8</v>
      </c>
      <c r="I134">
        <v>5.5</v>
      </c>
      <c r="J134">
        <v>35</v>
      </c>
      <c r="K134" s="2">
        <v>-41.19</v>
      </c>
    </row>
    <row r="135" spans="1:11" x14ac:dyDescent="0.4">
      <c r="A135" t="s">
        <v>287</v>
      </c>
      <c r="B135" t="s">
        <v>32</v>
      </c>
      <c r="C135" t="s">
        <v>20</v>
      </c>
      <c r="D135" t="s">
        <v>288</v>
      </c>
      <c r="E135" s="1">
        <v>1912.9037453786932</v>
      </c>
      <c r="F135">
        <v>24.9</v>
      </c>
      <c r="G135">
        <f t="shared" si="2"/>
        <v>76.819999999999993</v>
      </c>
      <c r="H135">
        <v>66.7</v>
      </c>
      <c r="I135">
        <v>7.1</v>
      </c>
      <c r="K135" s="2">
        <v>12.06</v>
      </c>
    </row>
    <row r="136" spans="1:11" x14ac:dyDescent="0.4">
      <c r="A136" t="s">
        <v>289</v>
      </c>
      <c r="B136" t="s">
        <v>29</v>
      </c>
      <c r="C136" t="s">
        <v>12</v>
      </c>
      <c r="D136" t="s">
        <v>290</v>
      </c>
      <c r="E136" s="1">
        <v>553.8950503813802</v>
      </c>
      <c r="F136">
        <v>27.15</v>
      </c>
      <c r="G136">
        <f t="shared" si="2"/>
        <v>80.87</v>
      </c>
      <c r="H136">
        <v>0.9</v>
      </c>
      <c r="I136">
        <v>10</v>
      </c>
      <c r="K136" s="2">
        <v>13.27</v>
      </c>
    </row>
    <row r="137" spans="1:11" x14ac:dyDescent="0.4">
      <c r="A137" t="s">
        <v>291</v>
      </c>
      <c r="B137" t="s">
        <v>29</v>
      </c>
      <c r="C137" t="s">
        <v>20</v>
      </c>
      <c r="D137" t="s">
        <v>292</v>
      </c>
      <c r="E137" s="1">
        <v>2229.8586962446329</v>
      </c>
      <c r="F137">
        <v>26.8</v>
      </c>
      <c r="G137">
        <f t="shared" si="2"/>
        <v>80.240000000000009</v>
      </c>
      <c r="H137">
        <v>34.1</v>
      </c>
      <c r="I137">
        <v>8.1</v>
      </c>
      <c r="J137">
        <v>88</v>
      </c>
      <c r="K137" s="2">
        <v>9.0500000000000007</v>
      </c>
    </row>
    <row r="138" spans="1:11" x14ac:dyDescent="0.4">
      <c r="A138" t="s">
        <v>293</v>
      </c>
      <c r="B138" t="s">
        <v>23</v>
      </c>
      <c r="C138" t="s">
        <v>26</v>
      </c>
      <c r="D138" t="s">
        <v>294</v>
      </c>
      <c r="E138" s="1">
        <v>23258.68</v>
      </c>
      <c r="F138">
        <v>27.35</v>
      </c>
      <c r="G138">
        <f t="shared" si="2"/>
        <v>81.23</v>
      </c>
      <c r="H138">
        <v>79.099999999999994</v>
      </c>
      <c r="I138">
        <v>6.2</v>
      </c>
      <c r="K138" s="2">
        <v>15.12</v>
      </c>
    </row>
    <row r="139" spans="1:11" x14ac:dyDescent="0.4">
      <c r="A139" t="s">
        <v>295</v>
      </c>
      <c r="B139" t="s">
        <v>15</v>
      </c>
      <c r="C139" t="s">
        <v>26</v>
      </c>
      <c r="D139" t="s">
        <v>296</v>
      </c>
      <c r="E139" s="1">
        <v>75419.634868808891</v>
      </c>
      <c r="F139">
        <v>1.5</v>
      </c>
      <c r="G139">
        <f t="shared" si="2"/>
        <v>34.700000000000003</v>
      </c>
      <c r="H139">
        <v>88.6</v>
      </c>
      <c r="I139">
        <v>3.3</v>
      </c>
      <c r="J139">
        <v>36</v>
      </c>
      <c r="K139" s="2">
        <v>59.55</v>
      </c>
    </row>
    <row r="140" spans="1:11" x14ac:dyDescent="0.4">
      <c r="A140" t="s">
        <v>297</v>
      </c>
      <c r="B140" t="s">
        <v>19</v>
      </c>
      <c r="C140" t="s">
        <v>26</v>
      </c>
      <c r="D140" t="s">
        <v>298</v>
      </c>
      <c r="E140" s="1">
        <v>15343.062004310588</v>
      </c>
      <c r="F140">
        <v>25.6</v>
      </c>
      <c r="G140">
        <f t="shared" si="2"/>
        <v>78.080000000000013</v>
      </c>
      <c r="H140">
        <v>4.0999999999999996</v>
      </c>
      <c r="I140">
        <v>9.6</v>
      </c>
      <c r="K140" s="2">
        <v>23.37</v>
      </c>
    </row>
    <row r="141" spans="1:11" x14ac:dyDescent="0.4">
      <c r="A141" t="s">
        <v>299</v>
      </c>
      <c r="B141" t="s">
        <v>11</v>
      </c>
      <c r="C141" t="s">
        <v>20</v>
      </c>
      <c r="D141" t="s">
        <v>300</v>
      </c>
      <c r="E141" s="1">
        <v>1284.7020409003858</v>
      </c>
      <c r="F141">
        <v>20.2</v>
      </c>
      <c r="G141">
        <f t="shared" si="2"/>
        <v>68.36</v>
      </c>
      <c r="H141">
        <v>10.3</v>
      </c>
      <c r="I141">
        <v>9.1999999999999993</v>
      </c>
      <c r="J141">
        <v>51</v>
      </c>
      <c r="K141" s="2">
        <v>33.4</v>
      </c>
    </row>
    <row r="142" spans="1:11" x14ac:dyDescent="0.4">
      <c r="A142" t="s">
        <v>301</v>
      </c>
      <c r="B142" t="s">
        <v>23</v>
      </c>
      <c r="C142" t="s">
        <v>26</v>
      </c>
      <c r="D142" t="s">
        <v>302</v>
      </c>
      <c r="E142" s="1">
        <v>14901.98353140793</v>
      </c>
      <c r="F142">
        <v>27.6</v>
      </c>
      <c r="G142">
        <f t="shared" si="2"/>
        <v>81.680000000000007</v>
      </c>
      <c r="H142">
        <v>142.5</v>
      </c>
      <c r="I142">
        <v>6.5</v>
      </c>
      <c r="K142" s="2">
        <v>7.2</v>
      </c>
    </row>
    <row r="143" spans="1:11" x14ac:dyDescent="0.4">
      <c r="A143" t="s">
        <v>303</v>
      </c>
      <c r="B143" t="s">
        <v>32</v>
      </c>
      <c r="C143" t="s">
        <v>26</v>
      </c>
      <c r="D143" t="s">
        <v>304</v>
      </c>
      <c r="E143" s="1">
        <v>15731.01603484708</v>
      </c>
      <c r="F143">
        <v>25.4</v>
      </c>
      <c r="G143">
        <f t="shared" si="2"/>
        <v>77.72</v>
      </c>
      <c r="H143">
        <v>104.1</v>
      </c>
      <c r="I143">
        <v>7.2</v>
      </c>
      <c r="J143">
        <v>76</v>
      </c>
      <c r="K143" s="2">
        <v>9</v>
      </c>
    </row>
    <row r="144" spans="1:11" x14ac:dyDescent="0.4">
      <c r="A144" t="s">
        <v>305</v>
      </c>
      <c r="B144" t="s">
        <v>23</v>
      </c>
      <c r="C144" t="s">
        <v>20</v>
      </c>
      <c r="D144" t="s">
        <v>306</v>
      </c>
      <c r="E144" s="1">
        <v>2829.170308968372</v>
      </c>
      <c r="F144">
        <v>25.25</v>
      </c>
      <c r="G144">
        <f t="shared" si="2"/>
        <v>77.45</v>
      </c>
      <c r="H144">
        <v>137.80000000000001</v>
      </c>
      <c r="I144">
        <v>6.1</v>
      </c>
      <c r="K144" s="2">
        <v>-9.24</v>
      </c>
    </row>
    <row r="145" spans="1:11" x14ac:dyDescent="0.4">
      <c r="A145" t="s">
        <v>307</v>
      </c>
      <c r="B145" t="s">
        <v>32</v>
      </c>
      <c r="C145" t="s">
        <v>16</v>
      </c>
      <c r="D145" t="s">
        <v>308</v>
      </c>
      <c r="E145" s="1">
        <v>5414.7991379325777</v>
      </c>
      <c r="F145">
        <v>23.55</v>
      </c>
      <c r="G145">
        <f t="shared" si="2"/>
        <v>74.39</v>
      </c>
      <c r="H145">
        <v>54.3</v>
      </c>
      <c r="I145">
        <v>7.7</v>
      </c>
      <c r="K145" s="2">
        <v>-25.1</v>
      </c>
    </row>
    <row r="146" spans="1:11" x14ac:dyDescent="0.4">
      <c r="A146" t="s">
        <v>309</v>
      </c>
      <c r="B146" t="s">
        <v>32</v>
      </c>
      <c r="C146" t="s">
        <v>16</v>
      </c>
      <c r="D146" t="s">
        <v>310</v>
      </c>
      <c r="E146" s="1">
        <v>6977.6957835538242</v>
      </c>
      <c r="F146">
        <v>19.600000000000001</v>
      </c>
      <c r="G146">
        <f t="shared" si="2"/>
        <v>67.28</v>
      </c>
      <c r="H146">
        <v>3.7</v>
      </c>
      <c r="I146">
        <v>9.1</v>
      </c>
      <c r="J146">
        <v>68</v>
      </c>
      <c r="K146" s="2">
        <v>-12</v>
      </c>
    </row>
    <row r="147" spans="1:11" x14ac:dyDescent="0.4">
      <c r="A147" t="s">
        <v>311</v>
      </c>
      <c r="B147" t="s">
        <v>23</v>
      </c>
      <c r="C147" t="s">
        <v>20</v>
      </c>
      <c r="D147" t="s">
        <v>312</v>
      </c>
      <c r="E147" s="1">
        <v>3485.084218358606</v>
      </c>
      <c r="F147">
        <v>25.85</v>
      </c>
      <c r="G147">
        <f t="shared" si="2"/>
        <v>78.53</v>
      </c>
      <c r="H147">
        <v>122</v>
      </c>
      <c r="I147">
        <v>6.7</v>
      </c>
      <c r="J147">
        <v>43</v>
      </c>
      <c r="K147" s="2">
        <v>14.4</v>
      </c>
    </row>
    <row r="148" spans="1:11" x14ac:dyDescent="0.4">
      <c r="A148" t="s">
        <v>313</v>
      </c>
      <c r="B148" t="s">
        <v>15</v>
      </c>
      <c r="C148" t="s">
        <v>26</v>
      </c>
      <c r="D148" t="s">
        <v>314</v>
      </c>
      <c r="E148" s="1">
        <v>15692.507025556279</v>
      </c>
      <c r="F148">
        <v>7.85</v>
      </c>
      <c r="G148">
        <f t="shared" si="2"/>
        <v>46.129999999999995</v>
      </c>
      <c r="H148">
        <v>20.9</v>
      </c>
      <c r="I148">
        <v>4.4000000000000004</v>
      </c>
      <c r="J148">
        <v>21</v>
      </c>
      <c r="K148" s="2">
        <v>52.13</v>
      </c>
    </row>
    <row r="149" spans="1:11" x14ac:dyDescent="0.4">
      <c r="A149" t="s">
        <v>315</v>
      </c>
      <c r="B149" t="s">
        <v>15</v>
      </c>
      <c r="C149" t="s">
        <v>26</v>
      </c>
      <c r="D149" t="s">
        <v>316</v>
      </c>
      <c r="E149" s="1">
        <v>23252.058518121121</v>
      </c>
      <c r="F149">
        <v>15.15</v>
      </c>
      <c r="G149">
        <f t="shared" si="2"/>
        <v>59.269999999999996</v>
      </c>
      <c r="H149">
        <v>28.5</v>
      </c>
      <c r="I149">
        <v>7.7</v>
      </c>
      <c r="J149">
        <v>31</v>
      </c>
      <c r="K149" s="2">
        <v>38.42</v>
      </c>
    </row>
    <row r="150" spans="1:11" x14ac:dyDescent="0.4">
      <c r="A150" t="s">
        <v>317</v>
      </c>
      <c r="B150" t="s">
        <v>32</v>
      </c>
      <c r="C150" t="s">
        <v>26</v>
      </c>
      <c r="D150" t="s">
        <v>318</v>
      </c>
      <c r="E150" s="1">
        <v>32873.719273042436</v>
      </c>
      <c r="F150">
        <v>25.25</v>
      </c>
      <c r="G150">
        <f t="shared" si="2"/>
        <v>77.45</v>
      </c>
      <c r="H150">
        <v>54.1</v>
      </c>
      <c r="I150">
        <v>8.1</v>
      </c>
      <c r="K150" s="2">
        <v>18.28</v>
      </c>
    </row>
    <row r="151" spans="1:11" x14ac:dyDescent="0.4">
      <c r="A151" t="s">
        <v>319</v>
      </c>
      <c r="B151" t="s">
        <v>19</v>
      </c>
      <c r="C151" t="s">
        <v>26</v>
      </c>
      <c r="D151" t="s">
        <v>320</v>
      </c>
      <c r="E151" s="1">
        <v>62088.061827698693</v>
      </c>
      <c r="F151">
        <v>27.15</v>
      </c>
      <c r="G151">
        <f t="shared" si="2"/>
        <v>80.87</v>
      </c>
      <c r="H151">
        <v>3</v>
      </c>
      <c r="I151">
        <v>9.4</v>
      </c>
      <c r="K151" s="2">
        <v>25.15</v>
      </c>
    </row>
    <row r="152" spans="1:11" x14ac:dyDescent="0.4">
      <c r="A152" t="s">
        <v>321</v>
      </c>
      <c r="B152" t="s">
        <v>15</v>
      </c>
      <c r="C152" t="s">
        <v>26</v>
      </c>
      <c r="D152" t="s">
        <v>322</v>
      </c>
      <c r="E152" s="1">
        <v>12919.529644190819</v>
      </c>
      <c r="F152">
        <v>8.8000000000000007</v>
      </c>
      <c r="G152">
        <f t="shared" si="2"/>
        <v>47.84</v>
      </c>
      <c r="H152">
        <v>23.4</v>
      </c>
      <c r="I152">
        <v>5.8</v>
      </c>
      <c r="J152">
        <v>41</v>
      </c>
      <c r="K152" s="2">
        <v>44.27</v>
      </c>
    </row>
    <row r="153" spans="1:11" x14ac:dyDescent="0.4">
      <c r="A153" t="s">
        <v>323</v>
      </c>
      <c r="B153" t="s">
        <v>15</v>
      </c>
      <c r="C153" t="s">
        <v>16</v>
      </c>
      <c r="D153" t="s">
        <v>324</v>
      </c>
      <c r="E153" s="1">
        <v>11584.995382610399</v>
      </c>
      <c r="F153">
        <v>-5.0999999999999996</v>
      </c>
      <c r="G153">
        <f t="shared" si="2"/>
        <v>22.82</v>
      </c>
      <c r="H153">
        <v>18.899999999999999</v>
      </c>
      <c r="I153">
        <v>3.5</v>
      </c>
      <c r="J153">
        <v>11</v>
      </c>
      <c r="K153" s="2">
        <v>55.45</v>
      </c>
    </row>
    <row r="154" spans="1:11" x14ac:dyDescent="0.4">
      <c r="A154" t="s">
        <v>325</v>
      </c>
      <c r="B154" t="s">
        <v>29</v>
      </c>
      <c r="C154" t="s">
        <v>12</v>
      </c>
      <c r="D154" t="s">
        <v>326</v>
      </c>
      <c r="E154" s="1">
        <v>820.0252416581593</v>
      </c>
      <c r="F154">
        <v>17.850000000000001</v>
      </c>
      <c r="G154">
        <f t="shared" si="2"/>
        <v>64.13</v>
      </c>
      <c r="H154">
        <v>37.4</v>
      </c>
      <c r="I154">
        <v>4.9000000000000004</v>
      </c>
      <c r="K154" s="2">
        <v>-1.59</v>
      </c>
    </row>
    <row r="155" spans="1:11" x14ac:dyDescent="0.4">
      <c r="A155" t="s">
        <v>327</v>
      </c>
      <c r="B155" t="s">
        <v>23</v>
      </c>
      <c r="C155" t="s">
        <v>16</v>
      </c>
      <c r="D155" t="s">
        <v>328</v>
      </c>
      <c r="E155" s="1">
        <v>4324.0140184045686</v>
      </c>
      <c r="F155">
        <v>26.7</v>
      </c>
      <c r="G155">
        <f t="shared" si="2"/>
        <v>80.06</v>
      </c>
      <c r="H155">
        <v>110.2</v>
      </c>
      <c r="I155">
        <v>8.1</v>
      </c>
      <c r="K155" s="2">
        <v>13.1</v>
      </c>
    </row>
    <row r="156" spans="1:11" x14ac:dyDescent="0.4">
      <c r="A156" t="s">
        <v>329</v>
      </c>
      <c r="B156" t="s">
        <v>29</v>
      </c>
      <c r="C156" t="s">
        <v>20</v>
      </c>
      <c r="D156" t="s">
        <v>330</v>
      </c>
      <c r="E156" s="1">
        <v>1946.6436137008602</v>
      </c>
      <c r="F156">
        <v>23.75</v>
      </c>
      <c r="G156">
        <f t="shared" si="2"/>
        <v>74.75</v>
      </c>
      <c r="H156">
        <v>34.9</v>
      </c>
      <c r="I156">
        <v>4.8</v>
      </c>
      <c r="K156" s="2">
        <v>0.1</v>
      </c>
    </row>
    <row r="157" spans="1:11" x14ac:dyDescent="0.4">
      <c r="A157" t="s">
        <v>331</v>
      </c>
      <c r="B157" t="s">
        <v>19</v>
      </c>
      <c r="C157" t="s">
        <v>26</v>
      </c>
      <c r="D157" t="s">
        <v>332</v>
      </c>
      <c r="E157" s="1">
        <v>23139.798656121398</v>
      </c>
      <c r="F157">
        <v>24.65</v>
      </c>
      <c r="G157">
        <f t="shared" si="2"/>
        <v>76.37</v>
      </c>
      <c r="H157">
        <v>4.3</v>
      </c>
      <c r="I157">
        <v>9.3000000000000007</v>
      </c>
      <c r="J157">
        <v>55</v>
      </c>
      <c r="K157" s="2">
        <v>24.41</v>
      </c>
    </row>
    <row r="158" spans="1:11" x14ac:dyDescent="0.4">
      <c r="A158" t="s">
        <v>333</v>
      </c>
      <c r="B158" t="s">
        <v>29</v>
      </c>
      <c r="C158" t="s">
        <v>20</v>
      </c>
      <c r="D158" t="s">
        <v>334</v>
      </c>
      <c r="E158" s="1">
        <v>1446.8309649940766</v>
      </c>
      <c r="F158">
        <v>27.85</v>
      </c>
      <c r="G158">
        <f t="shared" si="2"/>
        <v>82.13</v>
      </c>
      <c r="H158">
        <v>10.199999999999999</v>
      </c>
      <c r="I158">
        <v>8.1999999999999993</v>
      </c>
      <c r="J158">
        <v>91</v>
      </c>
      <c r="K158" s="4">
        <v>14.72</v>
      </c>
    </row>
    <row r="159" spans="1:11" x14ac:dyDescent="0.4">
      <c r="A159" t="s">
        <v>335</v>
      </c>
      <c r="B159" t="s">
        <v>15</v>
      </c>
      <c r="C159" t="s">
        <v>16</v>
      </c>
      <c r="D159" t="s">
        <v>336</v>
      </c>
      <c r="E159" s="1">
        <v>7411.8361163473364</v>
      </c>
      <c r="F159">
        <v>10.55</v>
      </c>
      <c r="G159">
        <f t="shared" si="2"/>
        <v>50.99</v>
      </c>
      <c r="H159">
        <v>27.4</v>
      </c>
      <c r="I159">
        <v>5.8</v>
      </c>
      <c r="J159">
        <v>62</v>
      </c>
      <c r="K159" s="3">
        <v>44.81</v>
      </c>
    </row>
    <row r="160" spans="1:11" x14ac:dyDescent="0.4">
      <c r="A160" t="s">
        <v>337</v>
      </c>
      <c r="B160" t="s">
        <v>29</v>
      </c>
      <c r="C160" t="s">
        <v>26</v>
      </c>
      <c r="D160" t="s">
        <v>338</v>
      </c>
      <c r="E160" s="1">
        <v>17448.270292683133</v>
      </c>
      <c r="F160">
        <v>27.15</v>
      </c>
      <c r="G160">
        <f t="shared" si="2"/>
        <v>80.87</v>
      </c>
      <c r="H160">
        <v>93.1</v>
      </c>
      <c r="I160">
        <v>7</v>
      </c>
      <c r="K160" s="3">
        <v>4.62</v>
      </c>
    </row>
    <row r="161" spans="1:11" x14ac:dyDescent="0.4">
      <c r="A161" t="s">
        <v>339</v>
      </c>
      <c r="B161" t="s">
        <v>29</v>
      </c>
      <c r="C161" t="s">
        <v>12</v>
      </c>
      <c r="D161" t="s">
        <v>340</v>
      </c>
      <c r="E161" s="1">
        <v>527.53363439911084</v>
      </c>
      <c r="F161">
        <v>26.05</v>
      </c>
      <c r="G161">
        <f t="shared" si="2"/>
        <v>78.89</v>
      </c>
      <c r="H161">
        <v>115.9</v>
      </c>
      <c r="I161">
        <v>5.9</v>
      </c>
      <c r="K161" s="2">
        <v>8.3000000000000007</v>
      </c>
    </row>
    <row r="162" spans="1:11" x14ac:dyDescent="0.4">
      <c r="A162" t="s">
        <v>341</v>
      </c>
      <c r="B162" t="s">
        <v>23</v>
      </c>
      <c r="C162" t="s">
        <v>26</v>
      </c>
      <c r="D162" t="s">
        <v>342</v>
      </c>
      <c r="E162" s="1">
        <v>65233.282439230243</v>
      </c>
      <c r="F162">
        <v>26.45</v>
      </c>
      <c r="G162">
        <f t="shared" si="2"/>
        <v>79.61</v>
      </c>
      <c r="H162">
        <v>95.5</v>
      </c>
      <c r="I162">
        <v>5.5</v>
      </c>
      <c r="J162">
        <v>29</v>
      </c>
      <c r="K162" s="3">
        <v>1.29</v>
      </c>
    </row>
    <row r="163" spans="1:11" x14ac:dyDescent="0.4">
      <c r="A163" t="s">
        <v>343</v>
      </c>
      <c r="B163" t="s">
        <v>15</v>
      </c>
      <c r="C163" t="s">
        <v>26</v>
      </c>
      <c r="D163" t="s">
        <v>344</v>
      </c>
      <c r="E163" s="1">
        <v>19266.275499013886</v>
      </c>
      <c r="F163">
        <v>6.8</v>
      </c>
      <c r="G163">
        <f t="shared" si="2"/>
        <v>44.24</v>
      </c>
      <c r="H163">
        <v>21.9</v>
      </c>
      <c r="I163">
        <v>5.6</v>
      </c>
      <c r="J163">
        <v>53</v>
      </c>
      <c r="K163" s="2">
        <v>48.1</v>
      </c>
    </row>
    <row r="164" spans="1:11" x14ac:dyDescent="0.4">
      <c r="A164" t="s">
        <v>345</v>
      </c>
      <c r="B164" t="s">
        <v>15</v>
      </c>
      <c r="C164" t="s">
        <v>26</v>
      </c>
      <c r="D164" t="s">
        <v>346</v>
      </c>
      <c r="E164" s="1">
        <v>25946.182185212732</v>
      </c>
      <c r="F164">
        <v>8.9</v>
      </c>
      <c r="G164">
        <f t="shared" si="2"/>
        <v>48.019999999999996</v>
      </c>
      <c r="H164">
        <v>41.1</v>
      </c>
      <c r="I164">
        <v>6.4</v>
      </c>
      <c r="J164">
        <v>56</v>
      </c>
      <c r="K164" s="2">
        <v>46.04</v>
      </c>
    </row>
    <row r="165" spans="1:11" x14ac:dyDescent="0.4">
      <c r="A165" t="s">
        <v>347</v>
      </c>
      <c r="B165" t="s">
        <v>23</v>
      </c>
      <c r="C165" t="s">
        <v>20</v>
      </c>
      <c r="D165" t="s">
        <v>348</v>
      </c>
      <c r="E165" s="1">
        <v>2373.6324704257563</v>
      </c>
      <c r="F165">
        <v>25.65</v>
      </c>
      <c r="G165">
        <f t="shared" si="2"/>
        <v>78.17</v>
      </c>
      <c r="H165">
        <v>88.8</v>
      </c>
      <c r="I165">
        <v>6.1</v>
      </c>
      <c r="K165" s="2">
        <v>-9.27</v>
      </c>
    </row>
    <row r="166" spans="1:11" x14ac:dyDescent="0.4">
      <c r="A166" t="s">
        <v>349</v>
      </c>
      <c r="B166" t="s">
        <v>29</v>
      </c>
      <c r="C166" t="s">
        <v>12</v>
      </c>
      <c r="D166" t="s">
        <v>350</v>
      </c>
      <c r="E166" s="1">
        <v>126.92</v>
      </c>
      <c r="F166">
        <v>27.05</v>
      </c>
      <c r="G166">
        <f t="shared" si="2"/>
        <v>80.69</v>
      </c>
      <c r="H166">
        <v>16.899999999999999</v>
      </c>
      <c r="I166">
        <v>8.4</v>
      </c>
      <c r="K166" s="2">
        <v>2.02</v>
      </c>
    </row>
    <row r="167" spans="1:11" x14ac:dyDescent="0.4">
      <c r="A167" t="s">
        <v>351</v>
      </c>
      <c r="B167" t="s">
        <v>29</v>
      </c>
      <c r="C167" t="s">
        <v>16</v>
      </c>
      <c r="D167" t="s">
        <v>352</v>
      </c>
      <c r="E167" s="1">
        <v>6001.4008139488842</v>
      </c>
      <c r="F167">
        <v>17.75</v>
      </c>
      <c r="G167">
        <f t="shared" si="2"/>
        <v>63.95</v>
      </c>
      <c r="H167">
        <v>19.899999999999999</v>
      </c>
      <c r="I167">
        <v>8.5</v>
      </c>
      <c r="J167">
        <v>40</v>
      </c>
      <c r="K167" s="2">
        <v>-25.44</v>
      </c>
    </row>
    <row r="168" spans="1:11" x14ac:dyDescent="0.4">
      <c r="A168" t="s">
        <v>353</v>
      </c>
      <c r="B168" t="s">
        <v>29</v>
      </c>
      <c r="C168" t="s">
        <v>12</v>
      </c>
      <c r="D168" t="s">
        <v>354</v>
      </c>
      <c r="E168" s="1">
        <v>1119.6500000000001</v>
      </c>
      <c r="F168">
        <v>26.9</v>
      </c>
      <c r="G168">
        <f t="shared" si="2"/>
        <v>80.42</v>
      </c>
      <c r="H168">
        <v>37.6</v>
      </c>
      <c r="I168">
        <v>7.4</v>
      </c>
      <c r="K168" s="3">
        <v>4.8600000000000003</v>
      </c>
    </row>
    <row r="169" spans="1:11" x14ac:dyDescent="0.4">
      <c r="A169" t="s">
        <v>355</v>
      </c>
      <c r="B169" t="s">
        <v>15</v>
      </c>
      <c r="C169" t="s">
        <v>26</v>
      </c>
      <c r="D169" t="s">
        <v>356</v>
      </c>
      <c r="E169" s="1">
        <v>29600.378252660154</v>
      </c>
      <c r="F169">
        <v>13.3</v>
      </c>
      <c r="G169">
        <f t="shared" si="2"/>
        <v>55.94</v>
      </c>
      <c r="H169">
        <v>43.9</v>
      </c>
      <c r="I169">
        <v>4.5</v>
      </c>
      <c r="J169">
        <v>15</v>
      </c>
      <c r="K169" s="2">
        <v>40.25</v>
      </c>
    </row>
    <row r="170" spans="1:11" x14ac:dyDescent="0.4">
      <c r="A170" t="s">
        <v>357</v>
      </c>
      <c r="B170" t="s">
        <v>11</v>
      </c>
      <c r="C170" t="s">
        <v>20</v>
      </c>
      <c r="D170" t="s">
        <v>358</v>
      </c>
      <c r="E170" s="1">
        <v>3853.0836928894191</v>
      </c>
      <c r="F170">
        <v>26.95</v>
      </c>
      <c r="G170">
        <f t="shared" si="2"/>
        <v>80.509999999999991</v>
      </c>
      <c r="H170">
        <v>51.4</v>
      </c>
      <c r="I170">
        <v>7.4</v>
      </c>
      <c r="J170">
        <v>84</v>
      </c>
      <c r="K170" s="3">
        <v>6.89</v>
      </c>
    </row>
    <row r="171" spans="1:11" x14ac:dyDescent="0.4">
      <c r="A171" t="s">
        <v>359</v>
      </c>
      <c r="B171" t="s">
        <v>32</v>
      </c>
      <c r="C171" t="s">
        <v>26</v>
      </c>
      <c r="D171" t="s">
        <v>360</v>
      </c>
      <c r="E171" s="1">
        <v>19934.974532392862</v>
      </c>
      <c r="F171">
        <v>24.5</v>
      </c>
      <c r="G171">
        <f t="shared" si="2"/>
        <v>76.099999999999994</v>
      </c>
      <c r="H171">
        <v>45.7</v>
      </c>
      <c r="I171">
        <v>8.1</v>
      </c>
      <c r="K171" s="2">
        <v>17.170000000000002</v>
      </c>
    </row>
    <row r="172" spans="1:11" x14ac:dyDescent="0.4">
      <c r="A172" t="s">
        <v>361</v>
      </c>
      <c r="B172" t="s">
        <v>32</v>
      </c>
      <c r="C172" t="s">
        <v>16</v>
      </c>
      <c r="D172" t="s">
        <v>362</v>
      </c>
      <c r="E172" s="1">
        <v>11611.415447396626</v>
      </c>
      <c r="F172">
        <v>25.5</v>
      </c>
      <c r="G172">
        <f t="shared" si="2"/>
        <v>77.900000000000006</v>
      </c>
      <c r="H172">
        <v>79.5</v>
      </c>
      <c r="I172">
        <v>7.9</v>
      </c>
      <c r="K172" s="2">
        <v>14.02</v>
      </c>
    </row>
    <row r="173" spans="1:11" x14ac:dyDescent="0.4">
      <c r="A173" t="s">
        <v>363</v>
      </c>
      <c r="B173" t="s">
        <v>32</v>
      </c>
      <c r="C173" t="s">
        <v>26</v>
      </c>
      <c r="D173" t="s">
        <v>364</v>
      </c>
      <c r="E173" s="1">
        <v>29160.1</v>
      </c>
      <c r="F173">
        <v>25.25</v>
      </c>
      <c r="G173">
        <f t="shared" si="2"/>
        <v>77.45</v>
      </c>
      <c r="H173">
        <v>41.1</v>
      </c>
      <c r="I173">
        <v>8.3000000000000007</v>
      </c>
      <c r="K173" s="3">
        <v>18.03</v>
      </c>
    </row>
    <row r="174" spans="1:11" x14ac:dyDescent="0.4">
      <c r="A174" t="s">
        <v>365</v>
      </c>
      <c r="B174" t="s">
        <v>32</v>
      </c>
      <c r="C174" t="s">
        <v>16</v>
      </c>
      <c r="D174" t="s">
        <v>366</v>
      </c>
      <c r="E174" s="1">
        <v>7457.5095038251402</v>
      </c>
      <c r="F174">
        <v>26.8</v>
      </c>
      <c r="G174">
        <f t="shared" si="2"/>
        <v>80.240000000000009</v>
      </c>
      <c r="H174">
        <v>77.400000000000006</v>
      </c>
      <c r="I174">
        <v>7.8</v>
      </c>
      <c r="K174" s="3">
        <v>13.16</v>
      </c>
    </row>
    <row r="175" spans="1:11" x14ac:dyDescent="0.4">
      <c r="A175" t="s">
        <v>367</v>
      </c>
      <c r="B175" t="s">
        <v>29</v>
      </c>
      <c r="C175" t="s">
        <v>12</v>
      </c>
      <c r="D175" t="s">
        <v>368</v>
      </c>
      <c r="E175" s="1">
        <v>441.505603374484</v>
      </c>
      <c r="F175">
        <v>26.9</v>
      </c>
      <c r="G175">
        <f t="shared" si="2"/>
        <v>80.42</v>
      </c>
      <c r="H175">
        <v>4.3</v>
      </c>
      <c r="I175">
        <v>8.8000000000000007</v>
      </c>
      <c r="J175">
        <v>78</v>
      </c>
      <c r="K175" s="3">
        <v>15.5</v>
      </c>
    </row>
    <row r="176" spans="1:11" x14ac:dyDescent="0.4">
      <c r="A176" t="s">
        <v>369</v>
      </c>
      <c r="B176" t="s">
        <v>32</v>
      </c>
      <c r="C176" t="s">
        <v>16</v>
      </c>
      <c r="D176" t="s">
        <v>370</v>
      </c>
      <c r="E176" s="1">
        <v>6359.833614427369</v>
      </c>
      <c r="F176">
        <v>25.7</v>
      </c>
      <c r="G176">
        <f t="shared" si="2"/>
        <v>78.259999999999991</v>
      </c>
      <c r="H176">
        <v>86.8</v>
      </c>
      <c r="I176">
        <v>7.5</v>
      </c>
      <c r="K176" s="2">
        <v>5.5</v>
      </c>
    </row>
    <row r="177" spans="1:11" x14ac:dyDescent="0.4">
      <c r="A177" t="s">
        <v>371</v>
      </c>
      <c r="B177" t="s">
        <v>15</v>
      </c>
      <c r="C177" t="s">
        <v>26</v>
      </c>
      <c r="D177" t="s">
        <v>372</v>
      </c>
      <c r="E177" s="1">
        <v>51615.020651494633</v>
      </c>
      <c r="F177">
        <v>2.1</v>
      </c>
      <c r="G177">
        <f t="shared" si="2"/>
        <v>35.78</v>
      </c>
      <c r="H177">
        <v>23.2</v>
      </c>
      <c r="I177">
        <v>4.3</v>
      </c>
      <c r="J177">
        <v>17</v>
      </c>
      <c r="K177" s="2">
        <v>59.2</v>
      </c>
    </row>
    <row r="178" spans="1:11" x14ac:dyDescent="0.4">
      <c r="A178" t="s">
        <v>373</v>
      </c>
      <c r="B178" t="s">
        <v>15</v>
      </c>
      <c r="C178" t="s">
        <v>26</v>
      </c>
      <c r="D178" t="s">
        <v>374</v>
      </c>
      <c r="E178" s="1">
        <v>81993.727125949998</v>
      </c>
      <c r="F178">
        <v>5.5</v>
      </c>
      <c r="G178">
        <f t="shared" si="2"/>
        <v>41.9</v>
      </c>
      <c r="H178">
        <v>41.7</v>
      </c>
      <c r="I178">
        <v>4.2</v>
      </c>
      <c r="J178">
        <v>9</v>
      </c>
      <c r="K178" s="2">
        <v>46.57</v>
      </c>
    </row>
    <row r="179" spans="1:11" x14ac:dyDescent="0.4">
      <c r="A179" t="s">
        <v>375</v>
      </c>
      <c r="B179" t="s">
        <v>19</v>
      </c>
      <c r="C179" t="s">
        <v>12</v>
      </c>
      <c r="D179" t="s">
        <v>376</v>
      </c>
      <c r="E179" s="1">
        <v>2032.62</v>
      </c>
      <c r="F179">
        <v>17.75</v>
      </c>
      <c r="G179">
        <f t="shared" si="2"/>
        <v>63.95</v>
      </c>
      <c r="H179">
        <v>30.3</v>
      </c>
      <c r="I179">
        <v>7.8</v>
      </c>
      <c r="J179">
        <v>69</v>
      </c>
      <c r="K179" s="2">
        <v>33.299999999999997</v>
      </c>
    </row>
    <row r="180" spans="1:11" x14ac:dyDescent="0.4">
      <c r="A180" t="s">
        <v>377</v>
      </c>
      <c r="B180" t="s">
        <v>15</v>
      </c>
      <c r="C180" t="s">
        <v>12</v>
      </c>
      <c r="D180" t="s">
        <v>378</v>
      </c>
      <c r="E180" s="1">
        <v>870.78758932322341</v>
      </c>
      <c r="F180">
        <v>2</v>
      </c>
      <c r="G180">
        <f t="shared" si="2"/>
        <v>35.6</v>
      </c>
      <c r="H180">
        <v>24</v>
      </c>
      <c r="I180">
        <v>7.4</v>
      </c>
      <c r="K180" s="2">
        <v>38.33</v>
      </c>
    </row>
    <row r="181" spans="1:11" x14ac:dyDescent="0.4">
      <c r="A181" t="s">
        <v>379</v>
      </c>
      <c r="B181" t="s">
        <v>29</v>
      </c>
      <c r="C181" t="s">
        <v>20</v>
      </c>
      <c r="D181" t="s">
        <v>380</v>
      </c>
      <c r="E181" s="1">
        <v>1122.1218104751499</v>
      </c>
      <c r="F181">
        <v>22.35</v>
      </c>
      <c r="G181">
        <f t="shared" si="2"/>
        <v>72.23</v>
      </c>
      <c r="H181">
        <v>45.3</v>
      </c>
      <c r="I181">
        <v>7.6</v>
      </c>
      <c r="K181" s="2">
        <v>-6.08</v>
      </c>
    </row>
    <row r="182" spans="1:11" x14ac:dyDescent="0.4">
      <c r="A182" t="s">
        <v>381</v>
      </c>
      <c r="B182" t="s">
        <v>23</v>
      </c>
      <c r="C182" t="s">
        <v>16</v>
      </c>
      <c r="D182" t="s">
        <v>382</v>
      </c>
      <c r="E182" s="1">
        <v>7806.7422110553161</v>
      </c>
      <c r="F182">
        <v>26.3</v>
      </c>
      <c r="G182">
        <f t="shared" si="2"/>
        <v>79.34</v>
      </c>
      <c r="H182">
        <v>44.3</v>
      </c>
      <c r="I182">
        <v>6.9</v>
      </c>
      <c r="J182">
        <v>27</v>
      </c>
      <c r="K182" s="3">
        <v>13.76</v>
      </c>
    </row>
    <row r="183" spans="1:11" x14ac:dyDescent="0.4">
      <c r="A183" t="s">
        <v>383</v>
      </c>
      <c r="B183" t="s">
        <v>23</v>
      </c>
      <c r="C183" t="s">
        <v>20</v>
      </c>
      <c r="D183" t="s">
        <v>384</v>
      </c>
      <c r="E183" s="1">
        <v>1560.5098216018789</v>
      </c>
      <c r="F183">
        <v>25.25</v>
      </c>
      <c r="G183">
        <f t="shared" si="2"/>
        <v>77.45</v>
      </c>
      <c r="H183">
        <v>35.799999999999997</v>
      </c>
      <c r="I183">
        <v>8.1</v>
      </c>
      <c r="K183" s="2">
        <v>6.09</v>
      </c>
    </row>
    <row r="184" spans="1:11" x14ac:dyDescent="0.4">
      <c r="A184" t="s">
        <v>385</v>
      </c>
      <c r="B184" t="s">
        <v>29</v>
      </c>
      <c r="C184" t="s">
        <v>12</v>
      </c>
      <c r="D184" t="s">
        <v>386</v>
      </c>
      <c r="E184" s="1">
        <v>679.29024909129532</v>
      </c>
      <c r="F184">
        <v>27.15</v>
      </c>
      <c r="G184">
        <f t="shared" si="2"/>
        <v>80.87</v>
      </c>
      <c r="H184">
        <v>55.9</v>
      </c>
      <c r="I184">
        <v>7.2</v>
      </c>
      <c r="K184" s="2">
        <v>-21.1</v>
      </c>
    </row>
    <row r="185" spans="1:11" x14ac:dyDescent="0.4">
      <c r="A185" t="s">
        <v>387</v>
      </c>
      <c r="B185" t="s">
        <v>23</v>
      </c>
      <c r="C185" t="s">
        <v>16</v>
      </c>
      <c r="D185" t="s">
        <v>388</v>
      </c>
      <c r="E185" s="1">
        <v>4903.1529027659908</v>
      </c>
      <c r="F185">
        <v>25.25</v>
      </c>
      <c r="G185">
        <f t="shared" si="2"/>
        <v>77.45</v>
      </c>
      <c r="H185">
        <v>96.7</v>
      </c>
      <c r="I185">
        <v>5.6</v>
      </c>
      <c r="K185" s="2">
        <v>10.66</v>
      </c>
    </row>
    <row r="186" spans="1:11" x14ac:dyDescent="0.4">
      <c r="A186" t="s">
        <v>389</v>
      </c>
      <c r="B186" t="s">
        <v>32</v>
      </c>
      <c r="C186" t="s">
        <v>26</v>
      </c>
      <c r="D186" t="s">
        <v>390</v>
      </c>
      <c r="E186" s="1">
        <v>17397.981760154333</v>
      </c>
      <c r="F186">
        <v>25.75</v>
      </c>
      <c r="G186">
        <f t="shared" si="2"/>
        <v>78.349999999999994</v>
      </c>
      <c r="H186">
        <v>66.5</v>
      </c>
      <c r="I186">
        <v>8.1999999999999993</v>
      </c>
      <c r="K186" s="2">
        <v>36.5</v>
      </c>
    </row>
    <row r="187" spans="1:11" x14ac:dyDescent="0.4">
      <c r="A187" t="s">
        <v>391</v>
      </c>
      <c r="B187" t="s">
        <v>19</v>
      </c>
      <c r="C187" t="s">
        <v>20</v>
      </c>
      <c r="D187" t="s">
        <v>392</v>
      </c>
      <c r="E187" s="1">
        <v>3317.4535932122044</v>
      </c>
      <c r="F187">
        <v>19.2</v>
      </c>
      <c r="G187">
        <f t="shared" si="2"/>
        <v>66.56</v>
      </c>
      <c r="H187">
        <v>19.100000000000001</v>
      </c>
      <c r="I187">
        <v>7.7</v>
      </c>
      <c r="J187">
        <v>87</v>
      </c>
      <c r="K187" s="2">
        <v>39.57</v>
      </c>
    </row>
    <row r="188" spans="1:11" x14ac:dyDescent="0.4">
      <c r="A188" t="s">
        <v>393</v>
      </c>
      <c r="B188" t="s">
        <v>15</v>
      </c>
      <c r="C188" t="s">
        <v>16</v>
      </c>
      <c r="D188" t="s">
        <v>394</v>
      </c>
      <c r="E188" s="1">
        <v>9126.5613458501412</v>
      </c>
      <c r="F188">
        <v>11.1</v>
      </c>
      <c r="G188">
        <f t="shared" si="2"/>
        <v>51.980000000000004</v>
      </c>
      <c r="H188">
        <v>23</v>
      </c>
      <c r="I188">
        <v>6.2</v>
      </c>
      <c r="J188">
        <v>13</v>
      </c>
      <c r="K188" s="2">
        <v>38</v>
      </c>
    </row>
    <row r="189" spans="1:11" x14ac:dyDescent="0.4">
      <c r="A189" t="s">
        <v>395</v>
      </c>
      <c r="B189" t="s">
        <v>15</v>
      </c>
      <c r="C189" t="s">
        <v>16</v>
      </c>
      <c r="D189" t="s">
        <v>396</v>
      </c>
      <c r="E189" s="1">
        <v>6966.64</v>
      </c>
      <c r="F189">
        <v>15.1</v>
      </c>
      <c r="G189">
        <f t="shared" si="2"/>
        <v>59.18</v>
      </c>
      <c r="H189">
        <v>8.6</v>
      </c>
      <c r="I189">
        <v>7.3</v>
      </c>
      <c r="K189" s="3">
        <v>37.96</v>
      </c>
    </row>
    <row r="190" spans="1:11" x14ac:dyDescent="0.4">
      <c r="A190" t="s">
        <v>397</v>
      </c>
      <c r="B190" t="s">
        <v>32</v>
      </c>
      <c r="C190" t="s">
        <v>26</v>
      </c>
      <c r="D190" t="s">
        <v>398</v>
      </c>
      <c r="E190" s="1">
        <v>31353.329318425807</v>
      </c>
      <c r="F190">
        <v>28</v>
      </c>
      <c r="G190">
        <f t="shared" si="2"/>
        <v>82.4</v>
      </c>
      <c r="H190">
        <v>28.5</v>
      </c>
      <c r="I190">
        <v>7.1</v>
      </c>
      <c r="K190" s="3">
        <v>21.47</v>
      </c>
    </row>
    <row r="191" spans="1:11" x14ac:dyDescent="0.4">
      <c r="A191" t="s">
        <v>399</v>
      </c>
      <c r="B191" t="s">
        <v>23</v>
      </c>
      <c r="C191" t="s">
        <v>16</v>
      </c>
      <c r="D191" t="s">
        <v>400</v>
      </c>
      <c r="E191" s="1">
        <v>4059.0299956944436</v>
      </c>
      <c r="F191">
        <v>28</v>
      </c>
      <c r="G191">
        <f t="shared" si="2"/>
        <v>82.4</v>
      </c>
      <c r="H191">
        <v>125.6</v>
      </c>
      <c r="I191">
        <v>6.4</v>
      </c>
      <c r="K191" s="2">
        <v>-8.31</v>
      </c>
    </row>
    <row r="192" spans="1:11" x14ac:dyDescent="0.4">
      <c r="A192" t="s">
        <v>401</v>
      </c>
      <c r="B192" t="s">
        <v>29</v>
      </c>
      <c r="C192" t="s">
        <v>12</v>
      </c>
      <c r="D192" t="s">
        <v>402</v>
      </c>
      <c r="E192" s="1">
        <v>794.3410779171021</v>
      </c>
      <c r="F192">
        <v>22.8</v>
      </c>
      <c r="G192">
        <f t="shared" si="2"/>
        <v>73.039999999999992</v>
      </c>
      <c r="H192">
        <v>58.3</v>
      </c>
      <c r="I192">
        <v>7.9</v>
      </c>
      <c r="K192" s="2">
        <v>0.2</v>
      </c>
    </row>
    <row r="193" spans="1:11" x14ac:dyDescent="0.4">
      <c r="A193" t="s">
        <v>403</v>
      </c>
      <c r="B193" t="s">
        <v>15</v>
      </c>
      <c r="C193" t="s">
        <v>20</v>
      </c>
      <c r="D193" t="s">
        <v>404</v>
      </c>
      <c r="E193" s="1">
        <v>3659.0313122948701</v>
      </c>
      <c r="F193">
        <v>8.3000000000000007</v>
      </c>
      <c r="G193">
        <f t="shared" si="2"/>
        <v>46.94</v>
      </c>
      <c r="H193">
        <v>24</v>
      </c>
      <c r="I193">
        <v>5</v>
      </c>
      <c r="J193">
        <v>23</v>
      </c>
      <c r="K193" s="2">
        <v>50.3</v>
      </c>
    </row>
    <row r="194" spans="1:11" x14ac:dyDescent="0.4">
      <c r="A194" t="s">
        <v>405</v>
      </c>
      <c r="B194" t="s">
        <v>19</v>
      </c>
      <c r="C194" t="s">
        <v>26</v>
      </c>
      <c r="D194" t="s">
        <v>406</v>
      </c>
      <c r="E194" s="1">
        <v>43103.323058316506</v>
      </c>
      <c r="F194">
        <v>27</v>
      </c>
      <c r="G194">
        <f t="shared" si="2"/>
        <v>80.599999999999994</v>
      </c>
      <c r="H194">
        <v>3.5</v>
      </c>
      <c r="I194">
        <v>9.5</v>
      </c>
      <c r="J194">
        <v>58</v>
      </c>
      <c r="K194" s="2">
        <v>24.28</v>
      </c>
    </row>
    <row r="195" spans="1:11" x14ac:dyDescent="0.4">
      <c r="A195" t="s">
        <v>407</v>
      </c>
      <c r="B195" t="s">
        <v>15</v>
      </c>
      <c r="C195" t="s">
        <v>26</v>
      </c>
      <c r="D195" t="s">
        <v>408</v>
      </c>
      <c r="E195" s="1">
        <v>42330.117537005033</v>
      </c>
      <c r="F195">
        <v>8.4499999999999993</v>
      </c>
      <c r="G195">
        <f t="shared" ref="G195:G205" si="3">F195*(9/5)+32</f>
        <v>47.21</v>
      </c>
      <c r="H195">
        <v>40</v>
      </c>
      <c r="I195">
        <v>5</v>
      </c>
      <c r="J195">
        <v>7</v>
      </c>
      <c r="K195" s="2">
        <v>51.36</v>
      </c>
    </row>
    <row r="196" spans="1:11" x14ac:dyDescent="0.4">
      <c r="A196" t="s">
        <v>409</v>
      </c>
      <c r="B196" t="s">
        <v>63</v>
      </c>
      <c r="C196" t="s">
        <v>26</v>
      </c>
      <c r="D196" t="s">
        <v>410</v>
      </c>
      <c r="E196" s="1">
        <v>65297.517508273981</v>
      </c>
      <c r="F196">
        <v>8.5500000000000007</v>
      </c>
      <c r="G196">
        <f t="shared" si="3"/>
        <v>47.39</v>
      </c>
      <c r="H196">
        <v>37.4</v>
      </c>
      <c r="I196">
        <v>5.9</v>
      </c>
      <c r="J196">
        <v>2</v>
      </c>
      <c r="K196" s="2">
        <v>39.909999999999997</v>
      </c>
    </row>
    <row r="197" spans="1:11" x14ac:dyDescent="0.4">
      <c r="A197" t="s">
        <v>411</v>
      </c>
      <c r="B197" t="s">
        <v>32</v>
      </c>
      <c r="C197" t="s">
        <v>26</v>
      </c>
      <c r="D197" t="s">
        <v>412</v>
      </c>
      <c r="E197" s="1">
        <v>16190.126957465005</v>
      </c>
      <c r="F197">
        <v>17.55</v>
      </c>
      <c r="G197">
        <f t="shared" si="3"/>
        <v>63.59</v>
      </c>
      <c r="H197">
        <v>43.3</v>
      </c>
      <c r="I197">
        <v>6.8</v>
      </c>
      <c r="K197" s="2">
        <v>-34.5</v>
      </c>
    </row>
    <row r="198" spans="1:11" x14ac:dyDescent="0.4">
      <c r="A198" t="s">
        <v>413</v>
      </c>
      <c r="B198" t="s">
        <v>15</v>
      </c>
      <c r="C198" t="s">
        <v>20</v>
      </c>
      <c r="D198" t="s">
        <v>414</v>
      </c>
      <c r="E198" s="1">
        <v>1724.8411344137025</v>
      </c>
      <c r="F198">
        <v>12.05</v>
      </c>
      <c r="G198">
        <f t="shared" si="3"/>
        <v>53.69</v>
      </c>
      <c r="H198">
        <v>16.399999999999999</v>
      </c>
      <c r="I198">
        <v>7.7</v>
      </c>
      <c r="J198">
        <v>59</v>
      </c>
      <c r="K198" s="2">
        <v>41.2</v>
      </c>
    </row>
    <row r="199" spans="1:11" x14ac:dyDescent="0.4">
      <c r="A199" t="s">
        <v>415</v>
      </c>
      <c r="B199" t="s">
        <v>23</v>
      </c>
      <c r="C199" t="s">
        <v>20</v>
      </c>
      <c r="D199" t="s">
        <v>416</v>
      </c>
      <c r="E199" s="1">
        <v>3115.358620432612</v>
      </c>
      <c r="F199">
        <v>23.95</v>
      </c>
      <c r="G199">
        <f t="shared" si="3"/>
        <v>75.11</v>
      </c>
      <c r="H199">
        <v>87.8</v>
      </c>
      <c r="I199">
        <v>7.1</v>
      </c>
      <c r="K199" s="2">
        <v>-17.45</v>
      </c>
    </row>
    <row r="200" spans="1:11" x14ac:dyDescent="0.4">
      <c r="A200" t="s">
        <v>417</v>
      </c>
      <c r="B200" t="s">
        <v>32</v>
      </c>
      <c r="C200" t="s">
        <v>16</v>
      </c>
      <c r="D200" t="s">
        <v>418</v>
      </c>
      <c r="E200" s="1">
        <v>2299</v>
      </c>
      <c r="F200">
        <v>25.35</v>
      </c>
      <c r="G200">
        <f t="shared" si="3"/>
        <v>77.63</v>
      </c>
      <c r="H200">
        <v>24.9</v>
      </c>
      <c r="I200">
        <v>8.5</v>
      </c>
      <c r="K200" s="2">
        <v>10.3</v>
      </c>
    </row>
    <row r="201" spans="1:11" x14ac:dyDescent="0.4">
      <c r="A201" t="s">
        <v>419</v>
      </c>
      <c r="B201" t="s">
        <v>23</v>
      </c>
      <c r="C201" t="s">
        <v>20</v>
      </c>
      <c r="D201" t="s">
        <v>420</v>
      </c>
      <c r="E201" s="1">
        <v>2715.2760364072114</v>
      </c>
      <c r="F201">
        <v>24.45</v>
      </c>
      <c r="G201">
        <f t="shared" si="3"/>
        <v>76.009999999999991</v>
      </c>
      <c r="H201">
        <v>65.900000000000006</v>
      </c>
      <c r="I201">
        <v>4</v>
      </c>
      <c r="J201">
        <v>34</v>
      </c>
      <c r="K201" s="2">
        <v>21.05</v>
      </c>
    </row>
    <row r="202" spans="1:11" x14ac:dyDescent="0.4">
      <c r="A202" t="s">
        <v>421</v>
      </c>
      <c r="B202" t="s">
        <v>32</v>
      </c>
      <c r="C202" t="s">
        <v>26</v>
      </c>
      <c r="D202" t="s">
        <v>422</v>
      </c>
      <c r="E202" s="1">
        <v>35938.019999999997</v>
      </c>
      <c r="F202">
        <v>25.6</v>
      </c>
      <c r="G202">
        <f t="shared" si="3"/>
        <v>78.080000000000013</v>
      </c>
      <c r="H202">
        <v>39.6</v>
      </c>
      <c r="I202">
        <v>8.1999999999999993</v>
      </c>
      <c r="K202" s="2">
        <v>18.21</v>
      </c>
    </row>
    <row r="203" spans="1:11" x14ac:dyDescent="0.4">
      <c r="A203" t="s">
        <v>423</v>
      </c>
      <c r="B203" t="s">
        <v>19</v>
      </c>
      <c r="C203" t="s">
        <v>12</v>
      </c>
      <c r="D203" t="s">
        <v>424</v>
      </c>
      <c r="E203" s="1">
        <v>774.33448981672075</v>
      </c>
      <c r="F203">
        <v>23.85</v>
      </c>
      <c r="G203">
        <f t="shared" si="3"/>
        <v>74.930000000000007</v>
      </c>
      <c r="H203">
        <v>2.2999999999999998</v>
      </c>
      <c r="I203">
        <v>8.9</v>
      </c>
      <c r="K203" s="3">
        <v>15.37</v>
      </c>
    </row>
    <row r="204" spans="1:11" x14ac:dyDescent="0.4">
      <c r="A204" t="s">
        <v>425</v>
      </c>
      <c r="B204" t="s">
        <v>29</v>
      </c>
      <c r="C204" t="s">
        <v>20</v>
      </c>
      <c r="D204" t="s">
        <v>426</v>
      </c>
      <c r="E204" s="1">
        <v>1305.0632535054381</v>
      </c>
      <c r="F204">
        <v>21.4</v>
      </c>
      <c r="G204">
        <f t="shared" si="3"/>
        <v>70.52</v>
      </c>
      <c r="H204">
        <v>33.200000000000003</v>
      </c>
      <c r="I204">
        <v>8</v>
      </c>
      <c r="K204" s="2">
        <v>-15.28</v>
      </c>
    </row>
    <row r="205" spans="1:11" x14ac:dyDescent="0.4">
      <c r="A205" t="s">
        <v>427</v>
      </c>
      <c r="B205" t="s">
        <v>29</v>
      </c>
      <c r="C205" t="s">
        <v>20</v>
      </c>
      <c r="D205" t="s">
        <v>428</v>
      </c>
      <c r="E205" s="1">
        <v>1463.9859101805419</v>
      </c>
      <c r="F205">
        <v>21</v>
      </c>
      <c r="G205">
        <f t="shared" si="3"/>
        <v>69.800000000000011</v>
      </c>
      <c r="H205">
        <v>33.1</v>
      </c>
      <c r="I205">
        <v>8.1999999999999993</v>
      </c>
      <c r="K205" s="2">
        <v>-17.43</v>
      </c>
    </row>
  </sheetData>
  <autoFilter ref="A1:K1" xr:uid="{809D74FB-DFF1-428D-B73F-0C096E97CDA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T</dc:creator>
  <cp:lastModifiedBy>Ca T</cp:lastModifiedBy>
  <dcterms:created xsi:type="dcterms:W3CDTF">2021-05-06T22:13:55Z</dcterms:created>
  <dcterms:modified xsi:type="dcterms:W3CDTF">2022-12-01T17:37:01Z</dcterms:modified>
</cp:coreProperties>
</file>