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6\Desktop\honours-project\data\Frontend-Perf\"/>
    </mc:Choice>
  </mc:AlternateContent>
  <xr:revisionPtr revIDLastSave="0" documentId="13_ncr:1_{B46566A1-21D4-4344-A6FD-323C9ADFA952}" xr6:coauthVersionLast="47" xr6:coauthVersionMax="47" xr10:uidLastSave="{00000000-0000-0000-0000-000000000000}"/>
  <bookViews>
    <workbookView xWindow="28680" yWindow="-120" windowWidth="29040" windowHeight="15840" activeTab="1" xr2:uid="{B7AB6E38-9E64-4D49-9055-0C7FA7B61D22}"/>
  </bookViews>
  <sheets>
    <sheet name="Policy Heatmap Render Time" sheetId="5" r:id="rId1"/>
    <sheet name="Audit Modal Render Tim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7" l="1"/>
  <c r="F13" i="7"/>
  <c r="F7" i="7"/>
  <c r="B5" i="7"/>
  <c r="B4" i="7"/>
  <c r="B3" i="7"/>
  <c r="B2" i="7"/>
  <c r="F19" i="5"/>
  <c r="F13" i="5"/>
  <c r="F7" i="5"/>
  <c r="B5" i="5"/>
  <c r="B4" i="5"/>
  <c r="B3" i="5"/>
  <c r="B2" i="5"/>
</calcChain>
</file>

<file path=xl/sharedStrings.xml><?xml version="1.0" encoding="utf-8"?>
<sst xmlns="http://schemas.openxmlformats.org/spreadsheetml/2006/main" count="18" uniqueCount="8">
  <si>
    <t>Threads</t>
  </si>
  <si>
    <t>Raw events</t>
  </si>
  <si>
    <t>BPFContain Audit Events Captured</t>
  </si>
  <si>
    <t>Trial</t>
  </si>
  <si>
    <t>Render time (ms)</t>
  </si>
  <si>
    <t>Average</t>
  </si>
  <si>
    <t>Number of Audits</t>
  </si>
  <si>
    <t>Number of Times Policy 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</si>
</sst>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4A96-5C26-4C24-827A-9FA9200B4493}">
  <dimension ref="A1:F19"/>
  <sheetViews>
    <sheetView topLeftCell="D1" workbookViewId="0">
      <selection activeCell="E28" sqref="E28"/>
    </sheetView>
  </sheetViews>
  <sheetFormatPr defaultRowHeight="15" x14ac:dyDescent="0.25"/>
  <cols>
    <col min="2" max="2" width="15.7109375" customWidth="1"/>
    <col min="3" max="3" width="33.140625" customWidth="1"/>
    <col min="4" max="4" width="11.7109375" customWidth="1"/>
    <col min="5" max="5" width="30.570312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25">
      <c r="A2">
        <v>1</v>
      </c>
      <c r="B2">
        <f>3573305 * 30</f>
        <v>107199150</v>
      </c>
      <c r="C2">
        <v>3534894</v>
      </c>
      <c r="D2" s="1">
        <v>1</v>
      </c>
      <c r="E2" s="1">
        <v>1</v>
      </c>
      <c r="F2" s="1">
        <v>44.9</v>
      </c>
    </row>
    <row r="3" spans="1:6" x14ac:dyDescent="0.25">
      <c r="A3">
        <v>2</v>
      </c>
      <c r="B3">
        <f>4608362 * 30</f>
        <v>138250860</v>
      </c>
      <c r="C3">
        <v>3436073</v>
      </c>
      <c r="D3" s="1">
        <v>2</v>
      </c>
      <c r="E3" s="1">
        <v>1</v>
      </c>
      <c r="F3" s="1">
        <v>54.6</v>
      </c>
    </row>
    <row r="4" spans="1:6" x14ac:dyDescent="0.25">
      <c r="A4">
        <v>3</v>
      </c>
      <c r="B4">
        <f>4729298 * 30</f>
        <v>141878940</v>
      </c>
      <c r="C4">
        <v>3428633</v>
      </c>
      <c r="D4" s="1">
        <v>3</v>
      </c>
      <c r="E4" s="1">
        <v>1</v>
      </c>
      <c r="F4" s="1">
        <v>74.900000000000006</v>
      </c>
    </row>
    <row r="5" spans="1:6" x14ac:dyDescent="0.25">
      <c r="A5">
        <v>4</v>
      </c>
      <c r="B5">
        <f>4333746 * 30</f>
        <v>130012380</v>
      </c>
      <c r="C5">
        <v>3428633</v>
      </c>
      <c r="D5" s="1">
        <v>4</v>
      </c>
      <c r="E5" s="1">
        <v>1</v>
      </c>
      <c r="F5" s="1">
        <v>66.099999999999994</v>
      </c>
    </row>
    <row r="6" spans="1:6" x14ac:dyDescent="0.25">
      <c r="D6" s="1">
        <v>5</v>
      </c>
      <c r="E6" s="1">
        <v>1</v>
      </c>
      <c r="F6" s="1">
        <v>49.9</v>
      </c>
    </row>
    <row r="7" spans="1:6" x14ac:dyDescent="0.25">
      <c r="D7" s="2" t="s">
        <v>5</v>
      </c>
      <c r="E7" s="2">
        <v>1</v>
      </c>
      <c r="F7" s="2">
        <f>AVERAGE(F2:F6)</f>
        <v>58.08</v>
      </c>
    </row>
    <row r="8" spans="1:6" x14ac:dyDescent="0.25">
      <c r="D8" s="1">
        <v>1</v>
      </c>
      <c r="E8" s="1">
        <v>5</v>
      </c>
      <c r="F8" s="1">
        <v>91.9</v>
      </c>
    </row>
    <row r="9" spans="1:6" x14ac:dyDescent="0.25">
      <c r="D9" s="1">
        <v>2</v>
      </c>
      <c r="E9" s="1">
        <v>5</v>
      </c>
      <c r="F9" s="1">
        <v>84</v>
      </c>
    </row>
    <row r="10" spans="1:6" x14ac:dyDescent="0.25">
      <c r="D10" s="1">
        <v>3</v>
      </c>
      <c r="E10" s="1">
        <v>5</v>
      </c>
      <c r="F10" s="1">
        <v>86.7</v>
      </c>
    </row>
    <row r="11" spans="1:6" x14ac:dyDescent="0.25">
      <c r="D11" s="1">
        <v>4</v>
      </c>
      <c r="E11" s="1">
        <v>5</v>
      </c>
      <c r="F11" s="1">
        <v>92.2</v>
      </c>
    </row>
    <row r="12" spans="1:6" x14ac:dyDescent="0.25">
      <c r="D12" s="1">
        <v>5</v>
      </c>
      <c r="E12" s="1">
        <v>5</v>
      </c>
      <c r="F12" s="1">
        <v>88.8</v>
      </c>
    </row>
    <row r="13" spans="1:6" x14ac:dyDescent="0.25">
      <c r="D13" s="3" t="s">
        <v>5</v>
      </c>
      <c r="E13" s="2">
        <v>5</v>
      </c>
      <c r="F13" s="2">
        <f>AVERAGE(F8:F12)</f>
        <v>88.72</v>
      </c>
    </row>
    <row r="14" spans="1:6" x14ac:dyDescent="0.25">
      <c r="D14">
        <v>1</v>
      </c>
      <c r="E14" s="1">
        <v>25</v>
      </c>
      <c r="F14" s="1">
        <v>220</v>
      </c>
    </row>
    <row r="15" spans="1:6" x14ac:dyDescent="0.25">
      <c r="D15">
        <v>2</v>
      </c>
      <c r="E15" s="1">
        <v>25</v>
      </c>
      <c r="F15" s="1">
        <v>233</v>
      </c>
    </row>
    <row r="16" spans="1:6" x14ac:dyDescent="0.25">
      <c r="D16">
        <v>3</v>
      </c>
      <c r="E16" s="1">
        <v>25</v>
      </c>
      <c r="F16" s="1">
        <v>235.9</v>
      </c>
    </row>
    <row r="17" spans="4:6" x14ac:dyDescent="0.25">
      <c r="D17">
        <v>4</v>
      </c>
      <c r="E17" s="1">
        <v>25</v>
      </c>
      <c r="F17" s="1">
        <v>236.4</v>
      </c>
    </row>
    <row r="18" spans="4:6" x14ac:dyDescent="0.25">
      <c r="D18">
        <v>5</v>
      </c>
      <c r="E18" s="1">
        <v>25</v>
      </c>
      <c r="F18" s="1">
        <v>228.3</v>
      </c>
    </row>
    <row r="19" spans="4:6" x14ac:dyDescent="0.25">
      <c r="D19" s="3" t="s">
        <v>5</v>
      </c>
      <c r="E19" s="2">
        <v>25</v>
      </c>
      <c r="F19" s="2">
        <f>AVERAGE(F14:F18)</f>
        <v>230.71999999999997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223B-CE5D-42A7-A769-1D222ABFF750}">
  <dimension ref="A1:F19"/>
  <sheetViews>
    <sheetView tabSelected="1" topLeftCell="D1" workbookViewId="0">
      <selection activeCell="F29" sqref="F29"/>
    </sheetView>
  </sheetViews>
  <sheetFormatPr defaultRowHeight="15" x14ac:dyDescent="0.25"/>
  <cols>
    <col min="2" max="2" width="15.7109375" customWidth="1"/>
    <col min="3" max="3" width="33.140625" customWidth="1"/>
    <col min="4" max="4" width="11.7109375" customWidth="1"/>
    <col min="5" max="5" width="18.71093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6" x14ac:dyDescent="0.25">
      <c r="A2">
        <v>1</v>
      </c>
      <c r="B2">
        <f>3573305 * 30</f>
        <v>107199150</v>
      </c>
      <c r="C2">
        <v>3534894</v>
      </c>
      <c r="D2" s="1">
        <v>1</v>
      </c>
      <c r="E2" s="1">
        <v>10</v>
      </c>
      <c r="F2" s="1">
        <v>62.8</v>
      </c>
    </row>
    <row r="3" spans="1:6" x14ac:dyDescent="0.25">
      <c r="A3">
        <v>2</v>
      </c>
      <c r="B3">
        <f>4608362 * 30</f>
        <v>138250860</v>
      </c>
      <c r="C3">
        <v>3436073</v>
      </c>
      <c r="D3" s="1">
        <v>2</v>
      </c>
      <c r="E3" s="1">
        <v>10</v>
      </c>
      <c r="F3" s="1">
        <v>67.900000000000006</v>
      </c>
    </row>
    <row r="4" spans="1:6" x14ac:dyDescent="0.25">
      <c r="A4">
        <v>3</v>
      </c>
      <c r="B4">
        <f>4729298 * 30</f>
        <v>141878940</v>
      </c>
      <c r="C4">
        <v>3428633</v>
      </c>
      <c r="D4" s="1">
        <v>3</v>
      </c>
      <c r="E4" s="1">
        <v>10</v>
      </c>
      <c r="F4" s="1">
        <v>64.5</v>
      </c>
    </row>
    <row r="5" spans="1:6" x14ac:dyDescent="0.25">
      <c r="A5">
        <v>4</v>
      </c>
      <c r="B5">
        <f>4333746 * 30</f>
        <v>130012380</v>
      </c>
      <c r="C5">
        <v>3428633</v>
      </c>
      <c r="D5" s="1">
        <v>4</v>
      </c>
      <c r="E5" s="1">
        <v>10</v>
      </c>
      <c r="F5" s="1">
        <v>67</v>
      </c>
    </row>
    <row r="6" spans="1:6" x14ac:dyDescent="0.25">
      <c r="D6" s="1">
        <v>5</v>
      </c>
      <c r="E6" s="1">
        <v>10</v>
      </c>
      <c r="F6" s="1">
        <v>67.099999999999994</v>
      </c>
    </row>
    <row r="7" spans="1:6" x14ac:dyDescent="0.25">
      <c r="D7" s="2" t="s">
        <v>5</v>
      </c>
      <c r="E7" s="1">
        <v>10</v>
      </c>
      <c r="F7" s="2">
        <f>AVERAGE(F2:F6)</f>
        <v>65.859999999999985</v>
      </c>
    </row>
    <row r="8" spans="1:6" x14ac:dyDescent="0.25">
      <c r="D8" s="1">
        <v>1</v>
      </c>
      <c r="E8" s="1">
        <v>100</v>
      </c>
      <c r="F8" s="1">
        <v>66.099999999999994</v>
      </c>
    </row>
    <row r="9" spans="1:6" x14ac:dyDescent="0.25">
      <c r="D9" s="1">
        <v>2</v>
      </c>
      <c r="E9" s="1">
        <v>100</v>
      </c>
      <c r="F9" s="1">
        <v>64.3</v>
      </c>
    </row>
    <row r="10" spans="1:6" x14ac:dyDescent="0.25">
      <c r="D10" s="1">
        <v>3</v>
      </c>
      <c r="E10" s="1">
        <v>100</v>
      </c>
      <c r="F10" s="1">
        <v>67.400000000000006</v>
      </c>
    </row>
    <row r="11" spans="1:6" x14ac:dyDescent="0.25">
      <c r="D11" s="1">
        <v>4</v>
      </c>
      <c r="E11" s="1">
        <v>100</v>
      </c>
      <c r="F11" s="1">
        <v>64.599999999999994</v>
      </c>
    </row>
    <row r="12" spans="1:6" x14ac:dyDescent="0.25">
      <c r="D12" s="1">
        <v>5</v>
      </c>
      <c r="E12" s="1">
        <v>100</v>
      </c>
      <c r="F12" s="1">
        <v>64.2</v>
      </c>
    </row>
    <row r="13" spans="1:6" x14ac:dyDescent="0.25">
      <c r="D13" s="3" t="s">
        <v>5</v>
      </c>
      <c r="E13" s="1">
        <v>100</v>
      </c>
      <c r="F13" s="2">
        <f>AVERAGE(F8:F12)</f>
        <v>65.319999999999993</v>
      </c>
    </row>
    <row r="14" spans="1:6" x14ac:dyDescent="0.25">
      <c r="D14">
        <v>1</v>
      </c>
      <c r="E14" s="1">
        <v>1000</v>
      </c>
      <c r="F14" s="1">
        <v>78.3</v>
      </c>
    </row>
    <row r="15" spans="1:6" x14ac:dyDescent="0.25">
      <c r="D15">
        <v>2</v>
      </c>
      <c r="E15" s="1">
        <v>1000</v>
      </c>
      <c r="F15" s="1">
        <v>84.2</v>
      </c>
    </row>
    <row r="16" spans="1:6" x14ac:dyDescent="0.25">
      <c r="D16">
        <v>3</v>
      </c>
      <c r="E16" s="1">
        <v>1000</v>
      </c>
      <c r="F16" s="1">
        <v>74.8</v>
      </c>
    </row>
    <row r="17" spans="4:6" x14ac:dyDescent="0.25">
      <c r="D17">
        <v>4</v>
      </c>
      <c r="E17" s="1">
        <v>1000</v>
      </c>
      <c r="F17" s="1">
        <v>81.2</v>
      </c>
    </row>
    <row r="18" spans="4:6" x14ac:dyDescent="0.25">
      <c r="D18">
        <v>5</v>
      </c>
      <c r="E18" s="1">
        <v>1000</v>
      </c>
      <c r="F18" s="1">
        <v>73.099999999999994</v>
      </c>
    </row>
    <row r="19" spans="4:6" x14ac:dyDescent="0.25">
      <c r="D19" s="3" t="s">
        <v>5</v>
      </c>
      <c r="E19" s="1">
        <v>1000</v>
      </c>
      <c r="F19" s="2">
        <f>AVERAGE(F14:F18)</f>
        <v>78.320000000000007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Heatmap Render Time</vt:lpstr>
      <vt:lpstr>Audit Modal Render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D</dc:creator>
  <cp:lastModifiedBy>Cody D</cp:lastModifiedBy>
  <dcterms:created xsi:type="dcterms:W3CDTF">2021-11-04T19:45:57Z</dcterms:created>
  <dcterms:modified xsi:type="dcterms:W3CDTF">2021-12-16T00:25:27Z</dcterms:modified>
</cp:coreProperties>
</file>