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lace\SQL\CIMitar_Register\"/>
    </mc:Choice>
  </mc:AlternateContent>
  <xr:revisionPtr revIDLastSave="0" documentId="13_ncr:1_{BEC4E1CA-8B32-4483-9622-35D6EFF0FA40}" xr6:coauthVersionLast="47" xr6:coauthVersionMax="47" xr10:uidLastSave="{00000000-0000-0000-0000-000000000000}"/>
  <bookViews>
    <workbookView xWindow="-110" yWindow="-110" windowWidth="19420" windowHeight="10300" xr2:uid="{6AF24BB9-CA11-4807-9AAE-5E8D33509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<sst xmlns="http://schemas.openxmlformats.org/spreadsheetml/2006/main" count="248" uniqueCount="70">
  <si>
    <t xml:space="preserve">No </t>
  </si>
  <si>
    <t>Badge No</t>
  </si>
  <si>
    <t>ID</t>
  </si>
  <si>
    <t>Full name</t>
  </si>
  <si>
    <t>Position</t>
  </si>
  <si>
    <t>Group</t>
  </si>
  <si>
    <t xml:space="preserve">CIMitar Analysis </t>
  </si>
  <si>
    <t xml:space="preserve">CIMitar Report </t>
  </si>
  <si>
    <t>CIMitar Maintanance</t>
  </si>
  <si>
    <t xml:space="preserve">CIMitar HCC </t>
  </si>
  <si>
    <t>CIMitar Test</t>
  </si>
  <si>
    <t>CIMitar Admin</t>
  </si>
  <si>
    <t>Nguyễn Văn Mạnh</t>
  </si>
  <si>
    <t>View all modules</t>
  </si>
  <si>
    <t>Low</t>
  </si>
  <si>
    <t>View only</t>
  </si>
  <si>
    <t>Technician</t>
  </si>
  <si>
    <t>Nguyễn Anh Đức</t>
  </si>
  <si>
    <t>Nguyễn Long Vũ</t>
  </si>
  <si>
    <t>Trần Thế Hiệp</t>
  </si>
  <si>
    <t>Vũ Văn Hải</t>
  </si>
  <si>
    <t>Nguyễn Văn Hùng</t>
  </si>
  <si>
    <t>Trần Khánh Duy</t>
  </si>
  <si>
    <t>Senior Technician</t>
  </si>
  <si>
    <t>Nguyễn Văn Long</t>
  </si>
  <si>
    <t>Nguyễn Văn Hướng</t>
  </si>
  <si>
    <t>Nguyễn Duy Tùng</t>
  </si>
  <si>
    <t>Trần Huy Phúc</t>
  </si>
  <si>
    <t>Phạm Mạnh Cường</t>
  </si>
  <si>
    <t>Nguyễn Hữu Trung</t>
  </si>
  <si>
    <t>Trần Minh Hải</t>
  </si>
  <si>
    <t>Expert Technician</t>
  </si>
  <si>
    <t>Nguyễn Văn Cảnh</t>
  </si>
  <si>
    <t xml:space="preserve">Đinh Công An </t>
  </si>
  <si>
    <t>Nguyễn Thị Thu Hoài</t>
  </si>
  <si>
    <t>Operator</t>
  </si>
  <si>
    <t>Nguyễn Hồng Văn</t>
  </si>
  <si>
    <t>Đào Thị Tình</t>
  </si>
  <si>
    <t>Phạm Thị Thu Hằng</t>
  </si>
  <si>
    <t>Mẫn Thị Thùy</t>
  </si>
  <si>
    <t>Hoàng Thị Chinh</t>
  </si>
  <si>
    <t>Hà Văn Din</t>
  </si>
  <si>
    <t>Nguyễn Hồng Sơn</t>
  </si>
  <si>
    <t>Nguyễn Văn Kim</t>
  </si>
  <si>
    <t>Nguyễn Văn Đông</t>
  </si>
  <si>
    <t>Nguyễn Quang Huy</t>
  </si>
  <si>
    <t>Nguyễn Văn Hưởng</t>
  </si>
  <si>
    <t>Vũ Thị Quỳnh Nga</t>
  </si>
  <si>
    <t>Hà Minh Hiệp</t>
  </si>
  <si>
    <t>Tằng Thị Nụ</t>
  </si>
  <si>
    <t>Bùi Đức Hiếu</t>
  </si>
  <si>
    <t>Trình Văn Nghĩa</t>
  </si>
  <si>
    <t>Lò Thị Phương Hoa</t>
  </si>
  <si>
    <t>Lương Thuý Tiền</t>
  </si>
  <si>
    <t>Hoàng Thị Bình</t>
  </si>
  <si>
    <t>Trần Thị Ngọc Ánh</t>
  </si>
  <si>
    <t>Hoàng Thị Minh Duyên</t>
  </si>
  <si>
    <t>Trần Quang Huy</t>
  </si>
  <si>
    <t>Ma Long Nhật</t>
  </si>
  <si>
    <t>MailAddress</t>
  </si>
  <si>
    <t>hai.tranminh@amkor.com</t>
  </si>
  <si>
    <t>hang.phamthithu@amkor.com</t>
  </si>
  <si>
    <t>van.nguyenhong@amkor.com</t>
  </si>
  <si>
    <t>hoai.nguyenthithu@amkor.com</t>
  </si>
  <si>
    <t>thuy.manthi@amkor.com</t>
  </si>
  <si>
    <t>chinh.hoangthi@amkor.com</t>
  </si>
  <si>
    <t>din.havan@amkor.com</t>
  </si>
  <si>
    <t>son.nguyenhong@amkor.com</t>
  </si>
  <si>
    <t>nga.vuthiquynh@amkor.com</t>
  </si>
  <si>
    <t>TMFG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</si>
</sst>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Arial"/>
      <family val="2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4" borderId="1" xfId="1" quotePrefix="1" applyFont="1" applyFill="1" applyBorder="1" applyAlignment="1">
      <alignment horizontal="center" vertical="center"/>
    </xf>
    <xf numFmtId="0" fontId="2" fillId="0" borderId="1" xfId="1" quotePrefix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Normal 3" xfId="1" xr:uid="{3AD4584F-A099-46D3-8A02-3FB1FBA1FF3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1818D-E92A-49EA-A847-7B5615FAE303}">
  <dimension ref="A1:M41"/>
  <sheetViews>
    <sheetView tabSelected="1" workbookViewId="0">
      <selection activeCell="E7" sqref="E7"/>
    </sheetView>
  </sheetViews>
  <sheetFormatPr defaultRowHeight="14" x14ac:dyDescent="0.3"/>
  <cols>
    <col min="1" max="1" width="3.58203125" bestFit="1" customWidth="1"/>
    <col min="2" max="2" width="18.1640625" bestFit="1" customWidth="1"/>
    <col min="3" max="3" width="8.4140625" bestFit="1" customWidth="1"/>
    <col min="4" max="4" width="20.25" bestFit="1" customWidth="1"/>
    <col min="5" max="5" width="23.25" bestFit="1" customWidth="1"/>
    <col min="6" max="6" width="17.08203125" bestFit="1" customWidth="1"/>
    <col min="7" max="7" width="11.1640625" bestFit="1" customWidth="1"/>
    <col min="8" max="8" width="16.08203125" bestFit="1" customWidth="1"/>
    <col min="9" max="9" width="18.5" bestFit="1" customWidth="1"/>
    <col min="10" max="10" width="33.83203125" bestFit="1" customWidth="1"/>
    <col min="11" max="11" width="14.1640625" bestFit="1" customWidth="1"/>
    <col min="12" max="12" width="14.33203125" bestFit="1" customWidth="1"/>
    <col min="13" max="13" width="16.08203125" bestFit="1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59</v>
      </c>
      <c r="F1" s="8" t="s">
        <v>4</v>
      </c>
      <c r="G1" s="8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spans="1:13" x14ac:dyDescent="0.3">
      <c r="A2" s="10">
        <f>IF(B2&lt;&gt;"",SUBTOTAL(103,$B$2:B2),B2)</f>
        <v>1</v>
      </c>
      <c r="B2" s="7">
        <v>240122</v>
      </c>
      <c r="C2" s="7">
        <v>700549</v>
      </c>
      <c r="D2" s="11" t="s">
        <v>17</v>
      </c>
      <c r="E2" s="11"/>
      <c r="F2" s="7" t="s">
        <v>16</v>
      </c>
      <c r="G2" s="7" t="s">
        <v>69</v>
      </c>
      <c r="H2" s="12"/>
      <c r="I2" s="12"/>
      <c r="J2" s="10" t="s">
        <v>14</v>
      </c>
      <c r="K2" s="10" t="s">
        <v>15</v>
      </c>
      <c r="L2" s="10" t="s">
        <v>15</v>
      </c>
      <c r="M2" s="12" t="s">
        <v>13</v>
      </c>
    </row>
    <row r="3" spans="1:13" x14ac:dyDescent="0.3">
      <c r="A3" s="10">
        <f>IF(B3&lt;&gt;"",SUBTOTAL(103,$B$2:B3),B3)</f>
        <v>2</v>
      </c>
      <c r="B3" s="7">
        <v>240123</v>
      </c>
      <c r="C3" s="7">
        <v>700550</v>
      </c>
      <c r="D3" s="11" t="s">
        <v>18</v>
      </c>
      <c r="E3" s="11"/>
      <c r="F3" s="7" t="s">
        <v>16</v>
      </c>
      <c r="G3" s="7" t="s">
        <v>69</v>
      </c>
      <c r="H3" s="12"/>
      <c r="I3" s="12"/>
      <c r="J3" s="10" t="s">
        <v>14</v>
      </c>
      <c r="K3" s="10" t="s">
        <v>15</v>
      </c>
      <c r="L3" s="10" t="s">
        <v>15</v>
      </c>
      <c r="M3" s="12" t="s">
        <v>13</v>
      </c>
    </row>
    <row r="4" spans="1:13" x14ac:dyDescent="0.3">
      <c r="A4" s="10">
        <f>IF(B4&lt;&gt;"",SUBTOTAL(103,$B$2:B4),B4)</f>
        <v>3</v>
      </c>
      <c r="B4" s="7">
        <v>240121</v>
      </c>
      <c r="C4" s="7">
        <v>700548</v>
      </c>
      <c r="D4" s="11" t="s">
        <v>19</v>
      </c>
      <c r="E4" s="11"/>
      <c r="F4" s="7" t="s">
        <v>16</v>
      </c>
      <c r="G4" s="7" t="s">
        <v>69</v>
      </c>
      <c r="H4" s="12" t="s">
        <v>13</v>
      </c>
      <c r="I4" s="12" t="s">
        <v>13</v>
      </c>
      <c r="J4" s="10" t="s">
        <v>14</v>
      </c>
      <c r="K4" s="10" t="s">
        <v>15</v>
      </c>
      <c r="L4" s="10" t="s">
        <v>15</v>
      </c>
      <c r="M4" s="12" t="s">
        <v>13</v>
      </c>
    </row>
    <row r="5" spans="1:13" x14ac:dyDescent="0.3">
      <c r="A5" s="10">
        <f>IF(B5&lt;&gt;"",SUBTOTAL(103,$B$2:B5),B5)</f>
        <v>4</v>
      </c>
      <c r="B5" s="7">
        <v>240120</v>
      </c>
      <c r="C5" s="7">
        <v>700547</v>
      </c>
      <c r="D5" s="11" t="s">
        <v>20</v>
      </c>
      <c r="E5" s="11"/>
      <c r="F5" s="7" t="s">
        <v>16</v>
      </c>
      <c r="G5" s="7" t="s">
        <v>69</v>
      </c>
      <c r="H5" s="12"/>
      <c r="I5" s="12"/>
      <c r="J5" s="10" t="s">
        <v>14</v>
      </c>
      <c r="K5" s="10" t="s">
        <v>15</v>
      </c>
      <c r="L5" s="10" t="s">
        <v>15</v>
      </c>
      <c r="M5" s="12" t="s">
        <v>13</v>
      </c>
    </row>
    <row r="6" spans="1:13" x14ac:dyDescent="0.3">
      <c r="A6" s="10">
        <f>IF(B6&lt;&gt;"",SUBTOTAL(103,$B$2:B6),B6)</f>
        <v>5</v>
      </c>
      <c r="B6" s="7">
        <v>240129</v>
      </c>
      <c r="C6" s="7">
        <v>700556</v>
      </c>
      <c r="D6" s="11" t="s">
        <v>21</v>
      </c>
      <c r="E6" s="11"/>
      <c r="F6" s="7" t="s">
        <v>16</v>
      </c>
      <c r="G6" s="7" t="s">
        <v>69</v>
      </c>
      <c r="H6" s="12" t="s">
        <v>13</v>
      </c>
      <c r="I6" s="12" t="s">
        <v>13</v>
      </c>
      <c r="J6" s="10" t="s">
        <v>14</v>
      </c>
      <c r="K6" s="10" t="s">
        <v>15</v>
      </c>
      <c r="L6" s="10" t="s">
        <v>15</v>
      </c>
      <c r="M6" s="12" t="s">
        <v>13</v>
      </c>
    </row>
    <row r="7" spans="1:13" x14ac:dyDescent="0.3">
      <c r="A7" s="10">
        <f>IF(B7&lt;&gt;"",SUBTOTAL(103,$B$2:B7),B7)</f>
        <v>6</v>
      </c>
      <c r="B7" s="7">
        <v>240124</v>
      </c>
      <c r="C7" s="7">
        <v>700551</v>
      </c>
      <c r="D7" s="11" t="s">
        <v>22</v>
      </c>
      <c r="E7" s="11"/>
      <c r="F7" s="7" t="s">
        <v>16</v>
      </c>
      <c r="G7" s="7" t="s">
        <v>69</v>
      </c>
      <c r="H7" s="12"/>
      <c r="I7" s="12"/>
      <c r="J7" s="10" t="s">
        <v>14</v>
      </c>
      <c r="K7" s="10" t="s">
        <v>15</v>
      </c>
      <c r="L7" s="10" t="s">
        <v>15</v>
      </c>
      <c r="M7" s="12" t="s">
        <v>13</v>
      </c>
    </row>
    <row r="8" spans="1:13" x14ac:dyDescent="0.3">
      <c r="A8" s="10">
        <f>IF(B8&lt;&gt;"",SUBTOTAL(103,$B$2:B8),B8)</f>
        <v>7</v>
      </c>
      <c r="B8" s="7">
        <v>230279</v>
      </c>
      <c r="C8" s="7">
        <v>700301</v>
      </c>
      <c r="D8" s="11" t="s">
        <v>12</v>
      </c>
      <c r="E8" s="11"/>
      <c r="F8" s="7" t="s">
        <v>23</v>
      </c>
      <c r="G8" s="7" t="s">
        <v>69</v>
      </c>
      <c r="H8" s="13"/>
      <c r="I8" s="13"/>
      <c r="J8" s="10" t="s">
        <v>14</v>
      </c>
      <c r="K8" s="10" t="s">
        <v>15</v>
      </c>
      <c r="L8" s="10" t="s">
        <v>15</v>
      </c>
      <c r="M8" s="12" t="s">
        <v>13</v>
      </c>
    </row>
    <row r="9" spans="1:13" x14ac:dyDescent="0.3">
      <c r="A9" s="10">
        <f>IF(B9&lt;&gt;"",SUBTOTAL(103,$B$2:B9),B9)</f>
        <v>8</v>
      </c>
      <c r="B9" s="7">
        <v>230380</v>
      </c>
      <c r="C9" s="7">
        <v>700302</v>
      </c>
      <c r="D9" s="11" t="s">
        <v>24</v>
      </c>
      <c r="E9" s="11"/>
      <c r="F9" s="7" t="s">
        <v>23</v>
      </c>
      <c r="G9" s="7" t="s">
        <v>69</v>
      </c>
      <c r="H9" s="13"/>
      <c r="I9" s="13"/>
      <c r="J9" s="10" t="s">
        <v>14</v>
      </c>
      <c r="K9" s="10" t="s">
        <v>15</v>
      </c>
      <c r="L9" s="10" t="s">
        <v>15</v>
      </c>
      <c r="M9" s="12" t="s">
        <v>13</v>
      </c>
    </row>
    <row r="10" spans="1:13" x14ac:dyDescent="0.3">
      <c r="A10" s="10">
        <f>IF(B10&lt;&gt;"",SUBTOTAL(103,$B$2:B10),B10)</f>
        <v>9</v>
      </c>
      <c r="B10" s="7">
        <v>230284</v>
      </c>
      <c r="C10" s="7">
        <v>700306</v>
      </c>
      <c r="D10" s="11" t="s">
        <v>25</v>
      </c>
      <c r="E10" s="11"/>
      <c r="F10" s="7" t="s">
        <v>23</v>
      </c>
      <c r="G10" s="7" t="s">
        <v>69</v>
      </c>
      <c r="H10" s="13"/>
      <c r="I10" s="13"/>
      <c r="J10" s="10" t="s">
        <v>14</v>
      </c>
      <c r="K10" s="10" t="s">
        <v>15</v>
      </c>
      <c r="L10" s="10" t="s">
        <v>15</v>
      </c>
      <c r="M10" s="12" t="s">
        <v>13</v>
      </c>
    </row>
    <row r="11" spans="1:13" x14ac:dyDescent="0.3">
      <c r="A11" s="10">
        <f>IF(B11&lt;&gt;"",SUBTOTAL(103,$B$2:B11),B11)</f>
        <v>10</v>
      </c>
      <c r="B11" s="7">
        <v>240140</v>
      </c>
      <c r="C11" s="7">
        <v>700567</v>
      </c>
      <c r="D11" s="11" t="s">
        <v>26</v>
      </c>
      <c r="E11" s="11"/>
      <c r="F11" s="7" t="s">
        <v>23</v>
      </c>
      <c r="G11" s="7" t="s">
        <v>69</v>
      </c>
      <c r="H11" s="13"/>
      <c r="I11" s="13"/>
      <c r="J11" s="10" t="s">
        <v>14</v>
      </c>
      <c r="K11" s="10" t="s">
        <v>15</v>
      </c>
      <c r="L11" s="10" t="s">
        <v>15</v>
      </c>
      <c r="M11" s="12" t="s">
        <v>13</v>
      </c>
    </row>
    <row r="12" spans="1:13" x14ac:dyDescent="0.3">
      <c r="A12" s="10">
        <f>IF(B12&lt;&gt;"",SUBTOTAL(103,$B$2:B12),B12)</f>
        <v>11</v>
      </c>
      <c r="B12" s="7">
        <v>240138</v>
      </c>
      <c r="C12" s="7">
        <v>700565</v>
      </c>
      <c r="D12" s="11" t="s">
        <v>27</v>
      </c>
      <c r="E12" s="11"/>
      <c r="F12" s="7" t="s">
        <v>23</v>
      </c>
      <c r="G12" s="7" t="s">
        <v>69</v>
      </c>
      <c r="H12" s="13"/>
      <c r="I12" s="13"/>
      <c r="J12" s="10" t="s">
        <v>14</v>
      </c>
      <c r="K12" s="10" t="s">
        <v>15</v>
      </c>
      <c r="L12" s="10" t="s">
        <v>15</v>
      </c>
      <c r="M12" s="12" t="s">
        <v>13</v>
      </c>
    </row>
    <row r="13" spans="1:13" x14ac:dyDescent="0.3">
      <c r="A13" s="10">
        <f>IF(B13&lt;&gt;"",SUBTOTAL(103,$B$2:B13),B13)</f>
        <v>12</v>
      </c>
      <c r="B13" s="7">
        <v>240139</v>
      </c>
      <c r="C13" s="7">
        <v>700566</v>
      </c>
      <c r="D13" s="11" t="s">
        <v>28</v>
      </c>
      <c r="E13" s="11"/>
      <c r="F13" s="7" t="s">
        <v>16</v>
      </c>
      <c r="G13" s="7" t="s">
        <v>69</v>
      </c>
      <c r="H13" s="13"/>
      <c r="I13" s="13"/>
      <c r="J13" s="10" t="s">
        <v>14</v>
      </c>
      <c r="K13" s="10" t="s">
        <v>15</v>
      </c>
      <c r="L13" s="10" t="s">
        <v>15</v>
      </c>
      <c r="M13" s="12" t="s">
        <v>13</v>
      </c>
    </row>
    <row r="14" spans="1:13" x14ac:dyDescent="0.3">
      <c r="A14" s="10">
        <f>IF(B14&lt;&gt;"",SUBTOTAL(103,$B$2:B14),B14)</f>
        <v>13</v>
      </c>
      <c r="B14" s="10">
        <v>240181</v>
      </c>
      <c r="C14" s="10">
        <v>700608</v>
      </c>
      <c r="D14" s="14" t="s">
        <v>29</v>
      </c>
      <c r="E14" s="14"/>
      <c r="F14" s="7" t="s">
        <v>16</v>
      </c>
      <c r="G14" s="7" t="s">
        <v>69</v>
      </c>
      <c r="H14" s="13"/>
      <c r="I14" s="13"/>
      <c r="J14" s="10" t="s">
        <v>14</v>
      </c>
      <c r="K14" s="10" t="s">
        <v>15</v>
      </c>
      <c r="L14" s="10" t="s">
        <v>15</v>
      </c>
      <c r="M14" s="12" t="s">
        <v>13</v>
      </c>
    </row>
    <row r="15" spans="1:13" x14ac:dyDescent="0.3">
      <c r="A15" s="10">
        <f>IF(B15&lt;&gt;"",SUBTOTAL(103,$B$2:B15),B15)</f>
        <v>14</v>
      </c>
      <c r="B15" s="7">
        <v>230384</v>
      </c>
      <c r="C15" s="7">
        <v>700406</v>
      </c>
      <c r="D15" s="11" t="s">
        <v>30</v>
      </c>
      <c r="E15" s="11" t="s">
        <v>60</v>
      </c>
      <c r="F15" s="7" t="s">
        <v>31</v>
      </c>
      <c r="G15" s="7" t="s">
        <v>69</v>
      </c>
      <c r="H15" s="12" t="s">
        <v>13</v>
      </c>
      <c r="I15" s="12" t="s">
        <v>13</v>
      </c>
      <c r="J15" s="10" t="s">
        <v>14</v>
      </c>
      <c r="K15" s="10" t="s">
        <v>15</v>
      </c>
      <c r="L15" s="10" t="s">
        <v>15</v>
      </c>
      <c r="M15" s="12" t="s">
        <v>13</v>
      </c>
    </row>
    <row r="16" spans="1:13" x14ac:dyDescent="0.3">
      <c r="A16" s="10">
        <f>IF(B16&lt;&gt;"",SUBTOTAL(103,$B$2:B16),B16)</f>
        <v>15</v>
      </c>
      <c r="B16" s="7">
        <v>230383</v>
      </c>
      <c r="C16" s="7">
        <v>700405</v>
      </c>
      <c r="D16" s="11" t="s">
        <v>32</v>
      </c>
      <c r="E16" s="11"/>
      <c r="F16" s="7" t="s">
        <v>16</v>
      </c>
      <c r="G16" s="7" t="s">
        <v>69</v>
      </c>
      <c r="H16" s="13"/>
      <c r="I16" s="13"/>
      <c r="J16" s="10" t="s">
        <v>14</v>
      </c>
      <c r="K16" s="10" t="s">
        <v>15</v>
      </c>
      <c r="L16" s="10" t="s">
        <v>15</v>
      </c>
      <c r="M16" s="12" t="s">
        <v>13</v>
      </c>
    </row>
    <row r="17" spans="1:13" x14ac:dyDescent="0.3">
      <c r="A17" s="10">
        <f>IF(B17&lt;&gt;"",SUBTOTAL(103,$B$2:B17),B17)</f>
        <v>16</v>
      </c>
      <c r="B17" s="7">
        <v>230382</v>
      </c>
      <c r="C17" s="7">
        <v>700404</v>
      </c>
      <c r="D17" s="11" t="s">
        <v>33</v>
      </c>
      <c r="E17" s="11"/>
      <c r="F17" s="7" t="s">
        <v>31</v>
      </c>
      <c r="G17" s="7" t="s">
        <v>69</v>
      </c>
      <c r="H17" s="13"/>
      <c r="I17" s="13"/>
      <c r="J17" s="10" t="s">
        <v>14</v>
      </c>
      <c r="K17" s="10" t="s">
        <v>15</v>
      </c>
      <c r="L17" s="10" t="s">
        <v>15</v>
      </c>
      <c r="M17" s="12" t="s">
        <v>13</v>
      </c>
    </row>
    <row r="18" spans="1:13" x14ac:dyDescent="0.3">
      <c r="A18" s="10">
        <f>IF(B18&lt;&gt;"",SUBTOTAL(103,$B$2:B18),B18)</f>
        <v>17</v>
      </c>
      <c r="B18" s="7">
        <v>240058</v>
      </c>
      <c r="C18" s="7">
        <v>700485</v>
      </c>
      <c r="D18" s="11" t="s">
        <v>34</v>
      </c>
      <c r="E18" s="11" t="s">
        <v>63</v>
      </c>
      <c r="F18" s="7" t="s">
        <v>35</v>
      </c>
      <c r="G18" s="7" t="s">
        <v>69</v>
      </c>
      <c r="H18" s="12" t="s">
        <v>13</v>
      </c>
      <c r="I18" s="12" t="s">
        <v>13</v>
      </c>
      <c r="J18" s="15"/>
      <c r="K18" s="10" t="s">
        <v>15</v>
      </c>
      <c r="L18" s="10" t="s">
        <v>15</v>
      </c>
      <c r="M18" s="12" t="s">
        <v>13</v>
      </c>
    </row>
    <row r="19" spans="1:13" x14ac:dyDescent="0.3">
      <c r="A19" s="10">
        <f>IF(B19&lt;&gt;"",SUBTOTAL(103,$B$2:B19),B19)</f>
        <v>18</v>
      </c>
      <c r="B19" s="7">
        <v>230316</v>
      </c>
      <c r="C19" s="7">
        <v>700338</v>
      </c>
      <c r="D19" s="11" t="s">
        <v>36</v>
      </c>
      <c r="E19" s="11" t="s">
        <v>62</v>
      </c>
      <c r="F19" s="7" t="s">
        <v>35</v>
      </c>
      <c r="G19" s="7" t="s">
        <v>69</v>
      </c>
      <c r="H19" s="12" t="s">
        <v>13</v>
      </c>
      <c r="I19" s="12" t="s">
        <v>13</v>
      </c>
      <c r="J19" s="15"/>
      <c r="K19" s="10" t="s">
        <v>15</v>
      </c>
      <c r="L19" s="10" t="s">
        <v>15</v>
      </c>
      <c r="M19" s="12" t="s">
        <v>13</v>
      </c>
    </row>
    <row r="20" spans="1:13" x14ac:dyDescent="0.3">
      <c r="A20" s="10">
        <f>IF(B20&lt;&gt;"",SUBTOTAL(103,$B$2:B20),B20)</f>
        <v>19</v>
      </c>
      <c r="B20" s="3">
        <v>230255</v>
      </c>
      <c r="C20" s="3">
        <v>700277</v>
      </c>
      <c r="D20" s="2" t="s">
        <v>37</v>
      </c>
      <c r="E20" s="2"/>
      <c r="F20" s="16"/>
      <c r="G20" s="7" t="s">
        <v>69</v>
      </c>
      <c r="H20" s="16"/>
      <c r="I20" s="16"/>
      <c r="J20" s="16"/>
      <c r="K20" s="16"/>
      <c r="L20" s="16"/>
      <c r="M20" s="1" t="s">
        <v>13</v>
      </c>
    </row>
    <row r="21" spans="1:13" x14ac:dyDescent="0.3">
      <c r="A21" s="10">
        <f>IF(B21&lt;&gt;"",SUBTOTAL(103,$B$2:B21),B21)</f>
        <v>20</v>
      </c>
      <c r="B21" s="3">
        <v>230256</v>
      </c>
      <c r="C21" s="3">
        <v>700278</v>
      </c>
      <c r="D21" s="2" t="s">
        <v>38</v>
      </c>
      <c r="E21" s="2" t="s">
        <v>61</v>
      </c>
      <c r="F21" s="16"/>
      <c r="G21" s="7" t="s">
        <v>69</v>
      </c>
      <c r="H21" s="16" t="s">
        <v>13</v>
      </c>
      <c r="I21" s="16" t="s">
        <v>13</v>
      </c>
      <c r="J21" s="16"/>
      <c r="K21" s="16"/>
      <c r="L21" s="16"/>
      <c r="M21" s="1" t="s">
        <v>13</v>
      </c>
    </row>
    <row r="22" spans="1:13" x14ac:dyDescent="0.3">
      <c r="A22" s="10">
        <f>IF(B22&lt;&gt;"",SUBTOTAL(103,$B$2:B22),B22)</f>
        <v>21</v>
      </c>
      <c r="B22" s="4">
        <v>230263</v>
      </c>
      <c r="C22" s="4">
        <v>700285</v>
      </c>
      <c r="D22" s="2" t="s">
        <v>39</v>
      </c>
      <c r="E22" s="2" t="s">
        <v>64</v>
      </c>
      <c r="F22" s="16"/>
      <c r="G22" s="7" t="s">
        <v>69</v>
      </c>
      <c r="H22" s="16" t="s">
        <v>13</v>
      </c>
      <c r="I22" s="16" t="s">
        <v>13</v>
      </c>
      <c r="J22" s="16"/>
      <c r="K22" s="16"/>
      <c r="L22" s="16"/>
      <c r="M22" s="1" t="s">
        <v>13</v>
      </c>
    </row>
    <row r="23" spans="1:13" x14ac:dyDescent="0.3">
      <c r="A23" s="10">
        <f>IF(B23&lt;&gt;"",SUBTOTAL(103,$B$2:B23),B23)</f>
        <v>22</v>
      </c>
      <c r="B23" s="4">
        <v>230254</v>
      </c>
      <c r="C23" s="4">
        <v>700276</v>
      </c>
      <c r="D23" s="5" t="s">
        <v>40</v>
      </c>
      <c r="E23" s="5" t="s">
        <v>65</v>
      </c>
      <c r="F23" s="16"/>
      <c r="G23" s="7" t="s">
        <v>69</v>
      </c>
      <c r="H23" s="16" t="s">
        <v>13</v>
      </c>
      <c r="I23" s="16" t="s">
        <v>13</v>
      </c>
      <c r="J23" s="16"/>
      <c r="K23" s="16"/>
      <c r="L23" s="16"/>
      <c r="M23" s="1" t="s">
        <v>13</v>
      </c>
    </row>
    <row r="24" spans="1:13" x14ac:dyDescent="0.3">
      <c r="A24" s="10">
        <f>IF(B24&lt;&gt;"",SUBTOTAL(103,$B$2:B24),B24)</f>
        <v>23</v>
      </c>
      <c r="B24" s="3">
        <v>230213</v>
      </c>
      <c r="C24" s="3">
        <v>700235</v>
      </c>
      <c r="D24" s="6" t="s">
        <v>41</v>
      </c>
      <c r="E24" s="6" t="s">
        <v>66</v>
      </c>
      <c r="F24" s="16"/>
      <c r="G24" s="7" t="s">
        <v>69</v>
      </c>
      <c r="H24" s="16" t="s">
        <v>13</v>
      </c>
      <c r="I24" s="16" t="s">
        <v>13</v>
      </c>
      <c r="J24" s="1" t="s">
        <v>14</v>
      </c>
      <c r="K24" s="1" t="s">
        <v>15</v>
      </c>
      <c r="L24" s="16"/>
      <c r="M24" s="1" t="s">
        <v>13</v>
      </c>
    </row>
    <row r="25" spans="1:13" x14ac:dyDescent="0.3">
      <c r="A25" s="10">
        <f>IF(B25&lt;&gt;"",SUBTOTAL(103,$B$2:B25),B25)</f>
        <v>24</v>
      </c>
      <c r="B25" s="3">
        <v>230208</v>
      </c>
      <c r="C25" s="3">
        <v>700230</v>
      </c>
      <c r="D25" s="6" t="s">
        <v>42</v>
      </c>
      <c r="E25" s="6" t="s">
        <v>67</v>
      </c>
      <c r="F25" s="16"/>
      <c r="G25" s="7" t="s">
        <v>69</v>
      </c>
      <c r="H25" s="16" t="s">
        <v>13</v>
      </c>
      <c r="I25" s="16" t="s">
        <v>13</v>
      </c>
      <c r="J25" s="1" t="s">
        <v>14</v>
      </c>
      <c r="K25" s="1" t="s">
        <v>15</v>
      </c>
      <c r="L25" s="16"/>
      <c r="M25" s="1" t="s">
        <v>13</v>
      </c>
    </row>
    <row r="26" spans="1:13" x14ac:dyDescent="0.3">
      <c r="A26" s="10">
        <f>IF(B26&lt;&gt;"",SUBTOTAL(103,$B$2:B26),B26)</f>
        <v>25</v>
      </c>
      <c r="B26" s="3">
        <v>230271</v>
      </c>
      <c r="C26" s="3">
        <v>700293</v>
      </c>
      <c r="D26" s="6" t="s">
        <v>43</v>
      </c>
      <c r="E26" s="6"/>
      <c r="F26" s="16"/>
      <c r="G26" s="7" t="s">
        <v>69</v>
      </c>
      <c r="H26" s="16"/>
      <c r="I26" s="16"/>
      <c r="J26" s="1"/>
      <c r="K26" s="1"/>
      <c r="L26" s="16"/>
      <c r="M26" s="1" t="s">
        <v>13</v>
      </c>
    </row>
    <row r="27" spans="1:13" x14ac:dyDescent="0.3">
      <c r="A27" s="10">
        <f>IF(B27&lt;&gt;"",SUBTOTAL(103,$B$2:B27),B27)</f>
        <v>26</v>
      </c>
      <c r="B27" s="3">
        <v>230207</v>
      </c>
      <c r="C27" s="3">
        <v>700229</v>
      </c>
      <c r="D27" s="6" t="s">
        <v>44</v>
      </c>
      <c r="E27" s="6"/>
      <c r="F27" s="16"/>
      <c r="G27" s="7" t="s">
        <v>69</v>
      </c>
      <c r="H27" s="16" t="s">
        <v>13</v>
      </c>
      <c r="I27" s="16" t="s">
        <v>13</v>
      </c>
      <c r="J27" s="1" t="s">
        <v>14</v>
      </c>
      <c r="K27" s="1" t="s">
        <v>15</v>
      </c>
      <c r="L27" s="16"/>
      <c r="M27" s="1" t="s">
        <v>13</v>
      </c>
    </row>
    <row r="28" spans="1:13" x14ac:dyDescent="0.3">
      <c r="A28" s="10">
        <f>IF(B28&lt;&gt;"",SUBTOTAL(103,$B$2:B28),B28)</f>
        <v>27</v>
      </c>
      <c r="B28" s="3">
        <v>230071</v>
      </c>
      <c r="C28" s="3">
        <v>700093</v>
      </c>
      <c r="D28" s="6" t="s">
        <v>45</v>
      </c>
      <c r="E28" s="6"/>
      <c r="F28" s="16"/>
      <c r="G28" s="7" t="s">
        <v>69</v>
      </c>
      <c r="H28" s="16"/>
      <c r="I28" s="16"/>
      <c r="J28" s="1"/>
      <c r="K28" s="1"/>
      <c r="L28" s="16"/>
      <c r="M28" s="1" t="s">
        <v>13</v>
      </c>
    </row>
    <row r="29" spans="1:13" x14ac:dyDescent="0.3">
      <c r="A29" s="10">
        <f>IF(B29&lt;&gt;"",SUBTOTAL(103,$B$2:B29),B29)</f>
        <v>28</v>
      </c>
      <c r="B29" s="3">
        <v>230285</v>
      </c>
      <c r="C29" s="7">
        <v>700525</v>
      </c>
      <c r="D29" s="2" t="s">
        <v>46</v>
      </c>
      <c r="E29" s="2"/>
      <c r="F29" s="16"/>
      <c r="G29" s="7" t="s">
        <v>69</v>
      </c>
      <c r="H29" s="16"/>
      <c r="I29" s="16"/>
      <c r="J29" s="1"/>
      <c r="K29" s="1"/>
      <c r="L29" s="16"/>
      <c r="M29" s="1" t="s">
        <v>13</v>
      </c>
    </row>
    <row r="30" spans="1:13" x14ac:dyDescent="0.3">
      <c r="A30" s="10">
        <f>IF(B30&lt;&gt;"",SUBTOTAL(103,$B$2:B30),B30)</f>
        <v>29</v>
      </c>
      <c r="B30" s="3">
        <v>230315</v>
      </c>
      <c r="C30" s="7">
        <v>700337</v>
      </c>
      <c r="D30" s="2" t="s">
        <v>47</v>
      </c>
      <c r="E30" s="2" t="s">
        <v>68</v>
      </c>
      <c r="F30" s="16"/>
      <c r="G30" s="7" t="s">
        <v>69</v>
      </c>
      <c r="H30" s="16" t="s">
        <v>13</v>
      </c>
      <c r="I30" s="16" t="s">
        <v>13</v>
      </c>
      <c r="J30" s="1"/>
      <c r="K30" s="1"/>
      <c r="L30" s="16"/>
      <c r="M30" s="1" t="s">
        <v>13</v>
      </c>
    </row>
    <row r="31" spans="1:13" x14ac:dyDescent="0.3">
      <c r="A31" s="10">
        <f>IF(B31&lt;&gt;"",SUBTOTAL(103,$B$2:B31),B31)</f>
        <v>30</v>
      </c>
      <c r="B31" s="3">
        <v>230319</v>
      </c>
      <c r="C31" s="7">
        <v>700341</v>
      </c>
      <c r="D31" s="2" t="s">
        <v>48</v>
      </c>
      <c r="E31" s="2"/>
      <c r="F31" s="16"/>
      <c r="G31" s="7" t="s">
        <v>69</v>
      </c>
      <c r="H31" s="16"/>
      <c r="I31" s="16"/>
      <c r="J31" s="1"/>
      <c r="K31" s="1"/>
      <c r="L31" s="16"/>
      <c r="M31" s="1" t="s">
        <v>13</v>
      </c>
    </row>
    <row r="32" spans="1:13" x14ac:dyDescent="0.3">
      <c r="A32" s="10">
        <f>IF(B32&lt;&gt;"",SUBTOTAL(103,$B$2:B32),B32)</f>
        <v>31</v>
      </c>
      <c r="B32" s="4">
        <v>230320</v>
      </c>
      <c r="C32" s="7">
        <v>700342</v>
      </c>
      <c r="D32" s="2" t="s">
        <v>49</v>
      </c>
      <c r="E32" s="2"/>
      <c r="F32" s="16"/>
      <c r="G32" s="7" t="s">
        <v>69</v>
      </c>
      <c r="H32" s="16"/>
      <c r="I32" s="16"/>
      <c r="J32" s="1"/>
      <c r="K32" s="1"/>
      <c r="L32" s="16"/>
      <c r="M32" s="1" t="s">
        <v>13</v>
      </c>
    </row>
    <row r="33" spans="1:13" x14ac:dyDescent="0.3">
      <c r="A33" s="10">
        <f>IF(B33&lt;&gt;"",SUBTOTAL(103,$B$2:B33),B33)</f>
        <v>32</v>
      </c>
      <c r="B33" s="4">
        <v>230389</v>
      </c>
      <c r="C33" s="7">
        <v>700411</v>
      </c>
      <c r="D33" s="6" t="s">
        <v>50</v>
      </c>
      <c r="E33" s="6"/>
      <c r="F33" s="16"/>
      <c r="G33" s="7" t="s">
        <v>69</v>
      </c>
      <c r="H33" s="16"/>
      <c r="I33" s="16"/>
      <c r="J33" s="1" t="s">
        <v>14</v>
      </c>
      <c r="K33" s="1" t="s">
        <v>15</v>
      </c>
      <c r="L33" s="16"/>
      <c r="M33" s="1" t="s">
        <v>13</v>
      </c>
    </row>
    <row r="34" spans="1:13" x14ac:dyDescent="0.3">
      <c r="A34" s="10">
        <f>IF(B34&lt;&gt;"",SUBTOTAL(103,$B$2:B34),B34)</f>
        <v>33</v>
      </c>
      <c r="B34" s="3">
        <v>230388</v>
      </c>
      <c r="C34" s="7">
        <v>700410</v>
      </c>
      <c r="D34" s="6" t="s">
        <v>51</v>
      </c>
      <c r="E34" s="6"/>
      <c r="F34" s="16"/>
      <c r="G34" s="7" t="s">
        <v>69</v>
      </c>
      <c r="H34" s="16"/>
      <c r="I34" s="16"/>
      <c r="J34" s="1"/>
      <c r="K34" s="1"/>
      <c r="L34" s="16"/>
      <c r="M34" s="1" t="s">
        <v>13</v>
      </c>
    </row>
    <row r="35" spans="1:13" x14ac:dyDescent="0.3">
      <c r="A35" s="10">
        <f>IF(B35&lt;&gt;"",SUBTOTAL(103,$B$2:B35),B35)</f>
        <v>34</v>
      </c>
      <c r="B35" s="3">
        <v>240051</v>
      </c>
      <c r="C35" s="4">
        <v>700478</v>
      </c>
      <c r="D35" s="2" t="s">
        <v>52</v>
      </c>
      <c r="E35" s="2"/>
      <c r="F35" s="16"/>
      <c r="G35" s="7" t="s">
        <v>69</v>
      </c>
      <c r="H35" s="16"/>
      <c r="I35" s="16"/>
      <c r="J35" s="1"/>
      <c r="K35" s="1"/>
      <c r="L35" s="16"/>
      <c r="M35" s="1" t="s">
        <v>13</v>
      </c>
    </row>
    <row r="36" spans="1:13" x14ac:dyDescent="0.3">
      <c r="A36" s="10">
        <f>IF(B36&lt;&gt;"",SUBTOTAL(103,$B$2:B36),B36)</f>
        <v>35</v>
      </c>
      <c r="B36" s="3">
        <v>240052</v>
      </c>
      <c r="C36" s="4">
        <v>700479</v>
      </c>
      <c r="D36" s="2" t="s">
        <v>53</v>
      </c>
      <c r="E36" s="2"/>
      <c r="F36" s="16"/>
      <c r="G36" s="7" t="s">
        <v>69</v>
      </c>
      <c r="H36" s="16"/>
      <c r="I36" s="16"/>
      <c r="J36" s="1"/>
      <c r="K36" s="1"/>
      <c r="L36" s="16"/>
      <c r="M36" s="1" t="s">
        <v>13</v>
      </c>
    </row>
    <row r="37" spans="1:13" x14ac:dyDescent="0.3">
      <c r="A37" s="10">
        <f>IF(B37&lt;&gt;"",SUBTOTAL(103,$B$2:B37),B37)</f>
        <v>36</v>
      </c>
      <c r="B37" s="3">
        <v>240053</v>
      </c>
      <c r="C37" s="4">
        <v>700480</v>
      </c>
      <c r="D37" s="2" t="s">
        <v>54</v>
      </c>
      <c r="E37" s="2"/>
      <c r="F37" s="16"/>
      <c r="G37" s="7" t="s">
        <v>69</v>
      </c>
      <c r="H37" s="16" t="s">
        <v>13</v>
      </c>
      <c r="I37" s="16" t="s">
        <v>13</v>
      </c>
      <c r="J37" s="1"/>
      <c r="K37" s="1"/>
      <c r="L37" s="16"/>
      <c r="M37" s="1" t="s">
        <v>13</v>
      </c>
    </row>
    <row r="38" spans="1:13" x14ac:dyDescent="0.3">
      <c r="A38" s="10">
        <f>IF(B38&lt;&gt;"",SUBTOTAL(103,$B$2:B38),B38)</f>
        <v>37</v>
      </c>
      <c r="B38" s="3">
        <v>240054</v>
      </c>
      <c r="C38" s="4">
        <v>700481</v>
      </c>
      <c r="D38" s="2" t="s">
        <v>55</v>
      </c>
      <c r="E38" s="2"/>
      <c r="F38" s="16"/>
      <c r="G38" s="7" t="s">
        <v>69</v>
      </c>
      <c r="H38" s="16"/>
      <c r="I38" s="16"/>
      <c r="J38" s="1"/>
      <c r="K38" s="1"/>
      <c r="L38" s="16"/>
      <c r="M38" s="1" t="s">
        <v>13</v>
      </c>
    </row>
    <row r="39" spans="1:13" x14ac:dyDescent="0.3">
      <c r="A39" s="10">
        <f>IF(B39&lt;&gt;"",SUBTOTAL(103,$B$2:B39),B39)</f>
        <v>38</v>
      </c>
      <c r="B39" s="3">
        <v>240055</v>
      </c>
      <c r="C39" s="4">
        <v>700482</v>
      </c>
      <c r="D39" s="2" t="s">
        <v>56</v>
      </c>
      <c r="E39" s="2"/>
      <c r="F39" s="16"/>
      <c r="G39" s="7" t="s">
        <v>69</v>
      </c>
      <c r="H39" s="16"/>
      <c r="I39" s="16"/>
      <c r="J39" s="1"/>
      <c r="K39" s="1"/>
      <c r="L39" s="16"/>
      <c r="M39" s="1" t="s">
        <v>13</v>
      </c>
    </row>
    <row r="40" spans="1:13" x14ac:dyDescent="0.3">
      <c r="A40" s="10">
        <f>IF(B40&lt;&gt;"",SUBTOTAL(103,$B$2:B40),B40)</f>
        <v>39</v>
      </c>
      <c r="B40" s="3">
        <v>240100</v>
      </c>
      <c r="C40" s="4">
        <v>700528</v>
      </c>
      <c r="D40" s="2" t="s">
        <v>57</v>
      </c>
      <c r="E40" s="2"/>
      <c r="F40" s="16"/>
      <c r="G40" s="7" t="s">
        <v>69</v>
      </c>
      <c r="H40" s="16"/>
      <c r="I40" s="16"/>
      <c r="J40" s="1"/>
      <c r="K40" s="1"/>
      <c r="L40" s="16"/>
      <c r="M40" s="1" t="s">
        <v>13</v>
      </c>
    </row>
    <row r="41" spans="1:13" x14ac:dyDescent="0.3">
      <c r="A41" s="10">
        <f>IF(B41&lt;&gt;"",SUBTOTAL(103,$B$2:B41),B41)</f>
        <v>40</v>
      </c>
      <c r="B41" s="3">
        <v>240127</v>
      </c>
      <c r="C41" s="4">
        <v>700554</v>
      </c>
      <c r="D41" s="2" t="s">
        <v>58</v>
      </c>
      <c r="E41" s="2"/>
      <c r="F41" s="16"/>
      <c r="G41" s="7" t="s">
        <v>69</v>
      </c>
      <c r="H41" s="16"/>
      <c r="I41" s="16"/>
      <c r="J41" s="1" t="s">
        <v>14</v>
      </c>
      <c r="K41" s="1" t="s">
        <v>15</v>
      </c>
      <c r="L41" s="16"/>
      <c r="M41" s="1" t="s">
        <v>13</v>
      </c>
    </row>
  </sheetData>
  <conditionalFormatting sqref="B2:C17">
    <cfRule type="duplicateValues" dxfId="4" priority="10"/>
  </conditionalFormatting>
  <conditionalFormatting sqref="D2:E4">
    <cfRule type="duplicateValues" dxfId="3" priority="11"/>
    <cfRule type="duplicateValues" dxfId="2" priority="12"/>
  </conditionalFormatting>
  <conditionalFormatting sqref="D18:E18">
    <cfRule type="duplicateValues" dxfId="1" priority="2"/>
    <cfRule type="duplicateValues" dxfId="0" priority="3"/>
  </conditionalFormatting>
  <dataValidations count="3">
    <dataValidation type="list" allowBlank="1" showInputMessage="1" showErrorMessage="1" sqref="M20:M41 H20:I41" xr:uid="{2F1CE30B-84B1-42BB-87C8-AAD52CE4673C}">
      <formula1>$U$28</formula1>
    </dataValidation>
    <dataValidation type="list" allowBlank="1" showInputMessage="1" showErrorMessage="1" sqref="J20:J41" xr:uid="{FC94E415-DB81-4EF1-B86E-DC2700E12FB9}">
      <formula1>$U$24:$U$26</formula1>
    </dataValidation>
    <dataValidation type="list" allowBlank="1" showInputMessage="1" showErrorMessage="1" sqref="K20:K41" xr:uid="{EC2144FD-1D53-4C47-B4B5-D9823D8E5F63}">
      <formula1>$U$19:$U$21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(Hiep) Le</dc:creator>
  <cp:lastModifiedBy>Cody (Hiep) Le</cp:lastModifiedBy>
  <dcterms:created xsi:type="dcterms:W3CDTF">2024-05-16T01:31:26Z</dcterms:created>
  <dcterms:modified xsi:type="dcterms:W3CDTF">2024-09-21T10:23:19Z</dcterms:modified>
</cp:coreProperties>
</file>