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ip\škola\!!!_MATRIP\DnD\zzz_other\"/>
    </mc:Choice>
  </mc:AlternateContent>
  <xr:revisionPtr revIDLastSave="0" documentId="13_ncr:1_{6C54F673-7C88-4EAE-AD19-7550D959A3D0}" xr6:coauthVersionLast="47" xr6:coauthVersionMax="47" xr10:uidLastSave="{00000000-0000-0000-0000-000000000000}"/>
  <bookViews>
    <workbookView xWindow="29325" yWindow="5220" windowWidth="15030" windowHeight="13290" activeTab="3" xr2:uid="{75D15189-BFBB-4142-B930-759327EB73F3}"/>
  </bookViews>
  <sheets>
    <sheet name="Postavy" sheetId="2" r:id="rId1"/>
    <sheet name="Ulice" sheetId="1" r:id="rId2"/>
    <sheet name="Předměty" sheetId="6" r:id="rId3"/>
    <sheet name="Mise - fáze" sheetId="3" r:id="rId4"/>
    <sheet name="Frakce" sheetId="8" r:id="rId5"/>
    <sheet name="Hráč" sheetId="5" r:id="rId6"/>
    <sheet name="Mise - lini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2" l="1"/>
  <c r="I35" i="2"/>
  <c r="I36" i="2"/>
  <c r="G34" i="2"/>
  <c r="H34" i="2" s="1"/>
  <c r="G35" i="2"/>
  <c r="H35" i="2" s="1"/>
  <c r="G36" i="2"/>
  <c r="H36" i="2" s="1"/>
  <c r="I27" i="2"/>
  <c r="I28" i="2"/>
  <c r="I29" i="2"/>
  <c r="I30" i="2"/>
  <c r="I31" i="2"/>
  <c r="I32" i="2"/>
  <c r="I33" i="2"/>
  <c r="G29" i="2"/>
  <c r="H29" i="2" s="1"/>
  <c r="G30" i="2"/>
  <c r="H30" i="2" s="1"/>
  <c r="G31" i="2"/>
  <c r="H31" i="2" s="1"/>
  <c r="G32" i="2"/>
  <c r="H32" i="2" s="1"/>
  <c r="G33" i="2"/>
  <c r="H33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" i="2"/>
  <c r="H2" i="2" s="1"/>
</calcChain>
</file>

<file path=xl/sharedStrings.xml><?xml version="1.0" encoding="utf-8"?>
<sst xmlns="http://schemas.openxmlformats.org/spreadsheetml/2006/main" count="191" uniqueCount="162">
  <si>
    <t>ID</t>
  </si>
  <si>
    <t>U kotvy a ráhna</t>
  </si>
  <si>
    <t>Slaná</t>
  </si>
  <si>
    <t>Perlová</t>
  </si>
  <si>
    <t>Provaznická</t>
  </si>
  <si>
    <t>Nasátá</t>
  </si>
  <si>
    <t>Svobodnická</t>
  </si>
  <si>
    <t>Šerošedá</t>
  </si>
  <si>
    <t>Třída vykoupení</t>
  </si>
  <si>
    <t>Ostrá</t>
  </si>
  <si>
    <t>Ezoterická</t>
  </si>
  <si>
    <t>Cedrová</t>
  </si>
  <si>
    <t>Náměstí Páně</t>
  </si>
  <si>
    <t>Obludná</t>
  </si>
  <si>
    <t>Zakopaná</t>
  </si>
  <si>
    <t>Rajská</t>
  </si>
  <si>
    <t>Bulvár spásy</t>
  </si>
  <si>
    <t>Vznešená třída</t>
  </si>
  <si>
    <t>Kořenová</t>
  </si>
  <si>
    <t>Měsíční</t>
  </si>
  <si>
    <t>Jílová</t>
  </si>
  <si>
    <t>Bahno</t>
  </si>
  <si>
    <t>Jízda</t>
  </si>
  <si>
    <t>Strmá</t>
  </si>
  <si>
    <t>Nekonečná</t>
  </si>
  <si>
    <t>Vyčichlá</t>
  </si>
  <si>
    <t>Hluchá</t>
  </si>
  <si>
    <t>Padlá</t>
  </si>
  <si>
    <t>Spojovací</t>
  </si>
  <si>
    <t>name_cz</t>
  </si>
  <si>
    <t>Smečky</t>
  </si>
  <si>
    <t>Poslední naděje</t>
  </si>
  <si>
    <t>Bílý trh</t>
  </si>
  <si>
    <t>connected_ID</t>
  </si>
  <si>
    <t>4;5;2</t>
  </si>
  <si>
    <t>21;30</t>
  </si>
  <si>
    <t>15;22;23;27</t>
  </si>
  <si>
    <t>11;20</t>
  </si>
  <si>
    <t>10;19;12;17</t>
  </si>
  <si>
    <t>30;24;20;21;15</t>
  </si>
  <si>
    <t>32;21;28;16</t>
  </si>
  <si>
    <t>29;16</t>
  </si>
  <si>
    <t>Poslední Brána</t>
  </si>
  <si>
    <t>Temná Brána</t>
  </si>
  <si>
    <t>30;25;33</t>
  </si>
  <si>
    <t>20;25;26;27;16</t>
  </si>
  <si>
    <t>34;23;28;31</t>
  </si>
  <si>
    <t>12;13;18;22</t>
  </si>
  <si>
    <t>2;3;9;12;7</t>
  </si>
  <si>
    <t>4;11;20;24</t>
  </si>
  <si>
    <t>3;9;13;19</t>
  </si>
  <si>
    <t>33;1</t>
  </si>
  <si>
    <t>33;14;25</t>
  </si>
  <si>
    <t>1;5;6;8;3</t>
  </si>
  <si>
    <t>34;18;13;10</t>
  </si>
  <si>
    <t>15;8;9;12</t>
  </si>
  <si>
    <t>2;15</t>
  </si>
  <si>
    <t>10;8;7;12</t>
  </si>
  <si>
    <t>19;22;29</t>
  </si>
  <si>
    <t>33;5;14;15</t>
  </si>
  <si>
    <t>24;25;26</t>
  </si>
  <si>
    <t>34;17;16</t>
  </si>
  <si>
    <t>17;19</t>
  </si>
  <si>
    <t>kočka</t>
  </si>
  <si>
    <t>Dones předmět</t>
  </si>
  <si>
    <t>end_street_ID</t>
  </si>
  <si>
    <t>Najdi</t>
  </si>
  <si>
    <t>Uteč</t>
  </si>
  <si>
    <t>spawn_street_ID</t>
  </si>
  <si>
    <t>U opilého poníka</t>
  </si>
  <si>
    <t xml:space="preserve">Hrad </t>
  </si>
  <si>
    <t>Stanice hlídky</t>
  </si>
  <si>
    <t>Výrobna šňupce</t>
  </si>
  <si>
    <t>legal</t>
  </si>
  <si>
    <t>no</t>
  </si>
  <si>
    <t>Dones nelegální předmět</t>
  </si>
  <si>
    <t>13;17;9;8;7;35</t>
  </si>
  <si>
    <t>1;2;11;36</t>
  </si>
  <si>
    <t>quest_line_ID</t>
  </si>
  <si>
    <t>Zásilka šňupce</t>
  </si>
  <si>
    <t>Balíček šňupce</t>
  </si>
  <si>
    <t>Dávka šňupce</t>
  </si>
  <si>
    <t>Nová dodávka</t>
  </si>
  <si>
    <t>num_of_phases</t>
  </si>
  <si>
    <t>1;</t>
  </si>
  <si>
    <t>Hlídka</t>
  </si>
  <si>
    <t>Smradlavé hlavy</t>
  </si>
  <si>
    <t>residence_ID</t>
  </si>
  <si>
    <t>Centrála Smradlavých hlav</t>
  </si>
  <si>
    <t>2;8;10;37</t>
  </si>
  <si>
    <t>Rudý klan</t>
  </si>
  <si>
    <t>Centrála Rudého klanu</t>
  </si>
  <si>
    <t>29;27;38</t>
  </si>
  <si>
    <t>Na volné noze</t>
  </si>
  <si>
    <t>relations</t>
  </si>
  <si>
    <t>Kult bílé ruky</t>
  </si>
  <si>
    <t>Kostel Prvího očištění</t>
  </si>
  <si>
    <t>11;6;7;16;25;39</t>
  </si>
  <si>
    <t>Počestní</t>
  </si>
  <si>
    <t>Strážník Poleno</t>
  </si>
  <si>
    <t>Desátník Krabička</t>
  </si>
  <si>
    <t>Desátník Výrosť</t>
  </si>
  <si>
    <t>Strážný Cílek</t>
  </si>
  <si>
    <t>Strážný Přívaz</t>
  </si>
  <si>
    <t>fraction_ID</t>
  </si>
  <si>
    <t>Poslíček Míša</t>
  </si>
  <si>
    <t>Rybář Prla</t>
  </si>
  <si>
    <t>Doktor Krut</t>
  </si>
  <si>
    <t>Učedník Tarz</t>
  </si>
  <si>
    <t>Učednice Potichá</t>
  </si>
  <si>
    <t>Hrubián Mára</t>
  </si>
  <si>
    <t>Hrubiánka Elza</t>
  </si>
  <si>
    <t>Vypočítavej Eda</t>
  </si>
  <si>
    <t>Děravej Káral</t>
  </si>
  <si>
    <t>Všivej Sardinka</t>
  </si>
  <si>
    <t>Tichý Víťa</t>
  </si>
  <si>
    <t>Pečlivý Alumin</t>
  </si>
  <si>
    <t>Prostřelený Ucho</t>
  </si>
  <si>
    <t>Levák Gabriel</t>
  </si>
  <si>
    <t>Pronikavý Lobek</t>
  </si>
  <si>
    <t>Pravdou Zaslepený</t>
  </si>
  <si>
    <t>Lžizřícise</t>
  </si>
  <si>
    <t>Kněz Jeho Levého malíčku</t>
  </si>
  <si>
    <t>Zpěvem Vedený</t>
  </si>
  <si>
    <t>Nejvýše hledící</t>
  </si>
  <si>
    <t>Nevnímající</t>
  </si>
  <si>
    <t>-1;1;1;0;2;3;-1</t>
  </si>
  <si>
    <t>1;-1;2;3;2;2;-1</t>
  </si>
  <si>
    <t>0;2;-1;1;2;2;-1</t>
  </si>
  <si>
    <t>3;1;0;-1;2;3;-1</t>
  </si>
  <si>
    <t>2;2;2;2;-1;2;-1</t>
  </si>
  <si>
    <t>2;1;1;1;1;-1;-1</t>
  </si>
  <si>
    <t>-1;-1;-1;-1;-1;-1;-1</t>
  </si>
  <si>
    <t>Mluv</t>
  </si>
  <si>
    <t>Odnes (předmět)</t>
  </si>
  <si>
    <t>Okraď</t>
  </si>
  <si>
    <t>Zab</t>
  </si>
  <si>
    <t>Předej zprávu</t>
  </si>
  <si>
    <t>yes</t>
  </si>
  <si>
    <t>Sirky</t>
  </si>
  <si>
    <t>Obřadní dýka</t>
  </si>
  <si>
    <t>Soška očistce</t>
  </si>
  <si>
    <t>speed_mod</t>
  </si>
  <si>
    <t>strength_mod</t>
  </si>
  <si>
    <t>Potřísněné roucho</t>
  </si>
  <si>
    <t>Obušek hlídky</t>
  </si>
  <si>
    <t>price</t>
  </si>
  <si>
    <t>speed</t>
  </si>
  <si>
    <t>strength</t>
  </si>
  <si>
    <t>Mečoun</t>
  </si>
  <si>
    <t>Krátký meč</t>
  </si>
  <si>
    <t>coins</t>
  </si>
  <si>
    <t>Biskup Třetího Úsvitu</t>
  </si>
  <si>
    <t>Jimmy Děravý Koleno</t>
  </si>
  <si>
    <t>Pedro Wellington</t>
  </si>
  <si>
    <t>Zesty Bergamot</t>
  </si>
  <si>
    <t>Tewkesbury</t>
  </si>
  <si>
    <t>Malý Rhompson</t>
  </si>
  <si>
    <t>Kradmá Thalastra</t>
  </si>
  <si>
    <t>Momo Lotter</t>
  </si>
  <si>
    <t>Tomáš Víčko</t>
  </si>
  <si>
    <t>Nastrč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</si>
</sst>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307A-777D-49E3-9DBB-1C926DF7AB9F}">
  <dimension ref="A1:I36"/>
  <sheetViews>
    <sheetView zoomScale="85" zoomScaleNormal="85" workbookViewId="0">
      <selection activeCell="F39" sqref="F39"/>
    </sheetView>
  </sheetViews>
  <sheetFormatPr defaultRowHeight="15" x14ac:dyDescent="0.25"/>
  <cols>
    <col min="2" max="2" width="27.140625" customWidth="1"/>
    <col min="3" max="3" width="17.85546875" customWidth="1"/>
    <col min="4" max="4" width="13.28515625" customWidth="1"/>
    <col min="5" max="5" width="28.42578125" customWidth="1"/>
    <col min="6" max="6" width="24.28515625" customWidth="1"/>
    <col min="7" max="7" width="19.140625" customWidth="1"/>
    <col min="8" max="8" width="18.42578125" customWidth="1"/>
    <col min="9" max="9" width="17.42578125" customWidth="1"/>
  </cols>
  <sheetData>
    <row r="1" spans="1:9" x14ac:dyDescent="0.25">
      <c r="A1" t="s">
        <v>0</v>
      </c>
      <c r="B1" t="s">
        <v>29</v>
      </c>
      <c r="C1" t="s">
        <v>104</v>
      </c>
      <c r="D1" t="s">
        <v>78</v>
      </c>
      <c r="E1" t="s">
        <v>68</v>
      </c>
      <c r="F1" t="s">
        <v>65</v>
      </c>
      <c r="G1" t="s">
        <v>147</v>
      </c>
      <c r="H1" t="s">
        <v>148</v>
      </c>
      <c r="I1" t="s">
        <v>151</v>
      </c>
    </row>
    <row r="2" spans="1:9" x14ac:dyDescent="0.25">
      <c r="A2">
        <v>0</v>
      </c>
      <c r="B2" t="s">
        <v>63</v>
      </c>
      <c r="C2">
        <v>6</v>
      </c>
      <c r="D2">
        <v>-1</v>
      </c>
      <c r="E2">
        <v>32</v>
      </c>
      <c r="F2">
        <v>-1</v>
      </c>
      <c r="G2">
        <f ca="1">RANDBETWEEN(1,4)</f>
        <v>1</v>
      </c>
      <c r="H2">
        <f ca="1">RANDBETWEEN(1,5-G2)</f>
        <v>3</v>
      </c>
      <c r="I2">
        <f ca="1">RANDBETWEEN(0,20)</f>
        <v>5</v>
      </c>
    </row>
    <row r="3" spans="1:9" x14ac:dyDescent="0.25">
      <c r="A3">
        <v>1</v>
      </c>
      <c r="B3" t="s">
        <v>99</v>
      </c>
      <c r="C3">
        <v>0</v>
      </c>
      <c r="D3">
        <v>-1</v>
      </c>
      <c r="E3">
        <v>35</v>
      </c>
      <c r="F3">
        <v>14</v>
      </c>
      <c r="G3">
        <f t="shared" ref="G3:G36" ca="1" si="0">RANDBETWEEN(1,4)</f>
        <v>3</v>
      </c>
      <c r="H3">
        <f t="shared" ref="H3:H36" ca="1" si="1">RANDBETWEEN(1,5-G3)</f>
        <v>2</v>
      </c>
      <c r="I3">
        <f t="shared" ref="I3:I36" ca="1" si="2">RANDBETWEEN(0,20)</f>
        <v>7</v>
      </c>
    </row>
    <row r="4" spans="1:9" x14ac:dyDescent="0.25">
      <c r="A4">
        <v>2</v>
      </c>
      <c r="B4" t="s">
        <v>100</v>
      </c>
      <c r="C4">
        <v>0</v>
      </c>
      <c r="D4">
        <v>-1</v>
      </c>
      <c r="E4">
        <v>35</v>
      </c>
      <c r="F4">
        <v>35</v>
      </c>
      <c r="G4">
        <f t="shared" ca="1" si="0"/>
        <v>4</v>
      </c>
      <c r="H4">
        <f t="shared" ca="1" si="1"/>
        <v>1</v>
      </c>
      <c r="I4">
        <f t="shared" ca="1" si="2"/>
        <v>0</v>
      </c>
    </row>
    <row r="5" spans="1:9" x14ac:dyDescent="0.25">
      <c r="A5">
        <v>3</v>
      </c>
      <c r="B5" t="s">
        <v>101</v>
      </c>
      <c r="C5">
        <v>0</v>
      </c>
      <c r="D5">
        <v>-1</v>
      </c>
      <c r="E5">
        <v>35</v>
      </c>
      <c r="F5">
        <v>35</v>
      </c>
      <c r="G5">
        <f t="shared" ca="1" si="0"/>
        <v>4</v>
      </c>
      <c r="H5">
        <f t="shared" ca="1" si="1"/>
        <v>1</v>
      </c>
      <c r="I5">
        <f t="shared" ca="1" si="2"/>
        <v>11</v>
      </c>
    </row>
    <row r="6" spans="1:9" x14ac:dyDescent="0.25">
      <c r="A6">
        <v>4</v>
      </c>
      <c r="B6" t="s">
        <v>102</v>
      </c>
      <c r="C6">
        <v>0</v>
      </c>
      <c r="D6">
        <v>-1</v>
      </c>
      <c r="E6">
        <v>33</v>
      </c>
      <c r="F6">
        <v>33</v>
      </c>
      <c r="G6">
        <f t="shared" ca="1" si="0"/>
        <v>4</v>
      </c>
      <c r="H6">
        <f t="shared" ca="1" si="1"/>
        <v>1</v>
      </c>
      <c r="I6">
        <f t="shared" ca="1" si="2"/>
        <v>11</v>
      </c>
    </row>
    <row r="7" spans="1:9" x14ac:dyDescent="0.25">
      <c r="A7">
        <v>5</v>
      </c>
      <c r="B7" t="s">
        <v>103</v>
      </c>
      <c r="C7">
        <v>0</v>
      </c>
      <c r="D7">
        <v>-1</v>
      </c>
      <c r="E7">
        <v>34</v>
      </c>
      <c r="F7">
        <v>34</v>
      </c>
      <c r="G7">
        <f t="shared" ca="1" si="0"/>
        <v>2</v>
      </c>
      <c r="H7">
        <f t="shared" ca="1" si="1"/>
        <v>3</v>
      </c>
      <c r="I7">
        <f t="shared" ca="1" si="2"/>
        <v>18</v>
      </c>
    </row>
    <row r="8" spans="1:9" x14ac:dyDescent="0.25">
      <c r="A8">
        <v>6</v>
      </c>
      <c r="B8" t="s">
        <v>105</v>
      </c>
      <c r="C8">
        <v>5</v>
      </c>
      <c r="D8">
        <v>-1</v>
      </c>
      <c r="E8">
        <v>17</v>
      </c>
      <c r="F8">
        <v>-1</v>
      </c>
      <c r="G8">
        <f t="shared" ca="1" si="0"/>
        <v>4</v>
      </c>
      <c r="H8">
        <f t="shared" ca="1" si="1"/>
        <v>1</v>
      </c>
      <c r="I8">
        <f t="shared" ca="1" si="2"/>
        <v>2</v>
      </c>
    </row>
    <row r="9" spans="1:9" x14ac:dyDescent="0.25">
      <c r="A9">
        <v>7</v>
      </c>
      <c r="B9" t="s">
        <v>106</v>
      </c>
      <c r="C9">
        <v>5</v>
      </c>
      <c r="D9">
        <v>-1</v>
      </c>
      <c r="E9">
        <v>1</v>
      </c>
      <c r="F9">
        <v>2</v>
      </c>
      <c r="G9">
        <f t="shared" ca="1" si="0"/>
        <v>2</v>
      </c>
      <c r="H9">
        <f t="shared" ca="1" si="1"/>
        <v>2</v>
      </c>
      <c r="I9">
        <f t="shared" ca="1" si="2"/>
        <v>6</v>
      </c>
    </row>
    <row r="10" spans="1:9" x14ac:dyDescent="0.25">
      <c r="A10">
        <v>8</v>
      </c>
      <c r="B10" t="s">
        <v>107</v>
      </c>
      <c r="C10">
        <v>5</v>
      </c>
      <c r="D10">
        <v>-1</v>
      </c>
      <c r="E10">
        <v>13</v>
      </c>
      <c r="F10">
        <v>-1</v>
      </c>
      <c r="G10">
        <f t="shared" ca="1" si="0"/>
        <v>1</v>
      </c>
      <c r="H10">
        <f t="shared" ca="1" si="1"/>
        <v>2</v>
      </c>
      <c r="I10">
        <f t="shared" ca="1" si="2"/>
        <v>8</v>
      </c>
    </row>
    <row r="11" spans="1:9" x14ac:dyDescent="0.25">
      <c r="A11">
        <v>9</v>
      </c>
      <c r="B11" t="s">
        <v>108</v>
      </c>
      <c r="C11">
        <v>4</v>
      </c>
      <c r="D11">
        <v>-1</v>
      </c>
      <c r="E11">
        <v>23</v>
      </c>
      <c r="F11">
        <v>23</v>
      </c>
      <c r="G11">
        <f t="shared" ca="1" si="0"/>
        <v>3</v>
      </c>
      <c r="H11">
        <f t="shared" ca="1" si="1"/>
        <v>2</v>
      </c>
      <c r="I11">
        <f t="shared" ca="1" si="2"/>
        <v>18</v>
      </c>
    </row>
    <row r="12" spans="1:9" x14ac:dyDescent="0.25">
      <c r="A12">
        <v>10</v>
      </c>
      <c r="B12" t="s">
        <v>109</v>
      </c>
      <c r="C12">
        <v>4</v>
      </c>
      <c r="D12">
        <v>-1</v>
      </c>
      <c r="E12">
        <v>23</v>
      </c>
      <c r="F12">
        <v>23</v>
      </c>
      <c r="G12">
        <f t="shared" ca="1" si="0"/>
        <v>1</v>
      </c>
      <c r="H12">
        <f t="shared" ca="1" si="1"/>
        <v>3</v>
      </c>
      <c r="I12">
        <f t="shared" ca="1" si="2"/>
        <v>16</v>
      </c>
    </row>
    <row r="13" spans="1:9" x14ac:dyDescent="0.25">
      <c r="A13">
        <v>11</v>
      </c>
      <c r="B13" t="s">
        <v>110</v>
      </c>
      <c r="C13">
        <v>1</v>
      </c>
      <c r="D13">
        <v>-1</v>
      </c>
      <c r="E13">
        <v>37</v>
      </c>
      <c r="F13">
        <v>37</v>
      </c>
      <c r="G13">
        <f t="shared" ca="1" si="0"/>
        <v>1</v>
      </c>
      <c r="H13">
        <f t="shared" ca="1" si="1"/>
        <v>4</v>
      </c>
      <c r="I13">
        <f t="shared" ca="1" si="2"/>
        <v>19</v>
      </c>
    </row>
    <row r="14" spans="1:9" x14ac:dyDescent="0.25">
      <c r="A14">
        <v>12</v>
      </c>
      <c r="B14" t="s">
        <v>111</v>
      </c>
      <c r="C14">
        <v>1</v>
      </c>
      <c r="D14">
        <v>-1</v>
      </c>
      <c r="E14">
        <v>37</v>
      </c>
      <c r="F14">
        <v>37</v>
      </c>
      <c r="G14">
        <f t="shared" ca="1" si="0"/>
        <v>2</v>
      </c>
      <c r="H14">
        <f t="shared" ca="1" si="1"/>
        <v>2</v>
      </c>
      <c r="I14">
        <f t="shared" ca="1" si="2"/>
        <v>19</v>
      </c>
    </row>
    <row r="15" spans="1:9" x14ac:dyDescent="0.25">
      <c r="A15">
        <v>13</v>
      </c>
      <c r="B15" t="s">
        <v>112</v>
      </c>
      <c r="C15">
        <v>1</v>
      </c>
      <c r="D15">
        <v>-1</v>
      </c>
      <c r="E15">
        <v>37</v>
      </c>
      <c r="F15">
        <v>37</v>
      </c>
      <c r="G15">
        <f t="shared" ca="1" si="0"/>
        <v>4</v>
      </c>
      <c r="H15">
        <f t="shared" ca="1" si="1"/>
        <v>1</v>
      </c>
      <c r="I15">
        <f t="shared" ca="1" si="2"/>
        <v>8</v>
      </c>
    </row>
    <row r="16" spans="1:9" x14ac:dyDescent="0.25">
      <c r="A16">
        <v>14</v>
      </c>
      <c r="B16" t="s">
        <v>113</v>
      </c>
      <c r="C16">
        <v>1</v>
      </c>
      <c r="D16">
        <v>-1</v>
      </c>
      <c r="E16">
        <v>37</v>
      </c>
      <c r="F16">
        <v>37</v>
      </c>
      <c r="G16">
        <f t="shared" ca="1" si="0"/>
        <v>4</v>
      </c>
      <c r="H16">
        <f t="shared" ca="1" si="1"/>
        <v>1</v>
      </c>
      <c r="I16">
        <f t="shared" ca="1" si="2"/>
        <v>6</v>
      </c>
    </row>
    <row r="17" spans="1:9" x14ac:dyDescent="0.25">
      <c r="A17">
        <v>15</v>
      </c>
      <c r="B17" t="s">
        <v>114</v>
      </c>
      <c r="C17">
        <v>1</v>
      </c>
      <c r="D17">
        <v>-1</v>
      </c>
      <c r="E17">
        <v>37</v>
      </c>
      <c r="F17">
        <v>37</v>
      </c>
      <c r="G17">
        <f t="shared" ca="1" si="0"/>
        <v>3</v>
      </c>
      <c r="H17">
        <f t="shared" ca="1" si="1"/>
        <v>1</v>
      </c>
      <c r="I17">
        <f t="shared" ca="1" si="2"/>
        <v>5</v>
      </c>
    </row>
    <row r="18" spans="1:9" x14ac:dyDescent="0.25">
      <c r="A18">
        <v>16</v>
      </c>
      <c r="B18" t="s">
        <v>115</v>
      </c>
      <c r="C18">
        <v>2</v>
      </c>
      <c r="D18">
        <v>-1</v>
      </c>
      <c r="E18">
        <v>38</v>
      </c>
      <c r="F18">
        <v>38</v>
      </c>
      <c r="G18">
        <f t="shared" ca="1" si="0"/>
        <v>2</v>
      </c>
      <c r="H18">
        <f t="shared" ca="1" si="1"/>
        <v>1</v>
      </c>
      <c r="I18">
        <f t="shared" ca="1" si="2"/>
        <v>16</v>
      </c>
    </row>
    <row r="19" spans="1:9" x14ac:dyDescent="0.25">
      <c r="A19">
        <v>17</v>
      </c>
      <c r="B19" t="s">
        <v>116</v>
      </c>
      <c r="C19">
        <v>2</v>
      </c>
      <c r="D19">
        <v>-1</v>
      </c>
      <c r="E19">
        <v>38</v>
      </c>
      <c r="F19">
        <v>38</v>
      </c>
      <c r="G19">
        <f t="shared" ca="1" si="0"/>
        <v>4</v>
      </c>
      <c r="H19">
        <f t="shared" ca="1" si="1"/>
        <v>1</v>
      </c>
      <c r="I19">
        <f t="shared" ca="1" si="2"/>
        <v>16</v>
      </c>
    </row>
    <row r="20" spans="1:9" x14ac:dyDescent="0.25">
      <c r="A20">
        <v>18</v>
      </c>
      <c r="B20" t="s">
        <v>117</v>
      </c>
      <c r="C20">
        <v>2</v>
      </c>
      <c r="D20">
        <v>-1</v>
      </c>
      <c r="E20">
        <v>38</v>
      </c>
      <c r="F20">
        <v>38</v>
      </c>
      <c r="G20">
        <f t="shared" ca="1" si="0"/>
        <v>1</v>
      </c>
      <c r="H20">
        <f t="shared" ca="1" si="1"/>
        <v>1</v>
      </c>
      <c r="I20">
        <f t="shared" ca="1" si="2"/>
        <v>9</v>
      </c>
    </row>
    <row r="21" spans="1:9" x14ac:dyDescent="0.25">
      <c r="A21">
        <v>19</v>
      </c>
      <c r="B21" t="s">
        <v>118</v>
      </c>
      <c r="C21">
        <v>2</v>
      </c>
      <c r="D21">
        <v>-1</v>
      </c>
      <c r="E21">
        <v>38</v>
      </c>
      <c r="F21">
        <v>38</v>
      </c>
      <c r="G21">
        <f t="shared" ca="1" si="0"/>
        <v>1</v>
      </c>
      <c r="H21">
        <f t="shared" ca="1" si="1"/>
        <v>2</v>
      </c>
      <c r="I21">
        <f t="shared" ca="1" si="2"/>
        <v>9</v>
      </c>
    </row>
    <row r="22" spans="1:9" x14ac:dyDescent="0.25">
      <c r="A22">
        <v>20</v>
      </c>
      <c r="B22" t="s">
        <v>119</v>
      </c>
      <c r="C22">
        <v>2</v>
      </c>
      <c r="D22">
        <v>-1</v>
      </c>
      <c r="E22">
        <v>38</v>
      </c>
      <c r="F22">
        <v>38</v>
      </c>
      <c r="G22">
        <f t="shared" ca="1" si="0"/>
        <v>4</v>
      </c>
      <c r="H22">
        <f t="shared" ca="1" si="1"/>
        <v>1</v>
      </c>
      <c r="I22">
        <f t="shared" ca="1" si="2"/>
        <v>1</v>
      </c>
    </row>
    <row r="23" spans="1:9" x14ac:dyDescent="0.25">
      <c r="A23">
        <v>21</v>
      </c>
      <c r="B23" t="s">
        <v>120</v>
      </c>
      <c r="C23">
        <v>3</v>
      </c>
      <c r="D23">
        <v>-1</v>
      </c>
      <c r="E23">
        <v>39</v>
      </c>
      <c r="F23">
        <v>39</v>
      </c>
      <c r="G23">
        <f t="shared" ca="1" si="0"/>
        <v>4</v>
      </c>
      <c r="H23">
        <f t="shared" ca="1" si="1"/>
        <v>1</v>
      </c>
      <c r="I23">
        <f t="shared" ca="1" si="2"/>
        <v>6</v>
      </c>
    </row>
    <row r="24" spans="1:9" x14ac:dyDescent="0.25">
      <c r="A24">
        <v>22</v>
      </c>
      <c r="B24" t="s">
        <v>121</v>
      </c>
      <c r="C24">
        <v>3</v>
      </c>
      <c r="D24">
        <v>-1</v>
      </c>
      <c r="E24">
        <v>39</v>
      </c>
      <c r="F24">
        <v>39</v>
      </c>
      <c r="G24">
        <f t="shared" ca="1" si="0"/>
        <v>4</v>
      </c>
      <c r="H24">
        <f t="shared" ca="1" si="1"/>
        <v>1</v>
      </c>
      <c r="I24">
        <f t="shared" ca="1" si="2"/>
        <v>6</v>
      </c>
    </row>
    <row r="25" spans="1:9" x14ac:dyDescent="0.25">
      <c r="A25">
        <v>23</v>
      </c>
      <c r="B25" t="s">
        <v>122</v>
      </c>
      <c r="C25">
        <v>3</v>
      </c>
      <c r="D25">
        <v>-1</v>
      </c>
      <c r="E25">
        <v>39</v>
      </c>
      <c r="F25">
        <v>39</v>
      </c>
      <c r="G25">
        <f t="shared" ca="1" si="0"/>
        <v>1</v>
      </c>
      <c r="H25">
        <f t="shared" ca="1" si="1"/>
        <v>2</v>
      </c>
      <c r="I25">
        <f t="shared" ca="1" si="2"/>
        <v>17</v>
      </c>
    </row>
    <row r="26" spans="1:9" x14ac:dyDescent="0.25">
      <c r="A26">
        <v>24</v>
      </c>
      <c r="B26" t="s">
        <v>123</v>
      </c>
      <c r="C26">
        <v>3</v>
      </c>
      <c r="D26">
        <v>-1</v>
      </c>
      <c r="E26">
        <v>39</v>
      </c>
      <c r="F26">
        <v>39</v>
      </c>
      <c r="G26">
        <f t="shared" ca="1" si="0"/>
        <v>4</v>
      </c>
      <c r="H26">
        <f t="shared" ca="1" si="1"/>
        <v>1</v>
      </c>
      <c r="I26">
        <f t="shared" ca="1" si="2"/>
        <v>0</v>
      </c>
    </row>
    <row r="27" spans="1:9" x14ac:dyDescent="0.25">
      <c r="A27">
        <v>25</v>
      </c>
      <c r="B27" t="s">
        <v>124</v>
      </c>
      <c r="C27">
        <v>3</v>
      </c>
      <c r="D27">
        <v>-1</v>
      </c>
      <c r="E27">
        <v>39</v>
      </c>
      <c r="F27">
        <v>39</v>
      </c>
      <c r="G27">
        <f t="shared" ca="1" si="0"/>
        <v>4</v>
      </c>
      <c r="H27">
        <f t="shared" ca="1" si="1"/>
        <v>1</v>
      </c>
      <c r="I27">
        <f t="shared" ca="1" si="2"/>
        <v>4</v>
      </c>
    </row>
    <row r="28" spans="1:9" x14ac:dyDescent="0.25">
      <c r="A28">
        <v>26</v>
      </c>
      <c r="B28" t="s">
        <v>152</v>
      </c>
      <c r="C28">
        <v>3</v>
      </c>
      <c r="D28">
        <v>-1</v>
      </c>
      <c r="E28">
        <v>39</v>
      </c>
      <c r="F28">
        <v>39</v>
      </c>
      <c r="G28">
        <f t="shared" ca="1" si="0"/>
        <v>2</v>
      </c>
      <c r="H28">
        <f t="shared" ca="1" si="1"/>
        <v>1</v>
      </c>
      <c r="I28">
        <f t="shared" ca="1" si="2"/>
        <v>0</v>
      </c>
    </row>
    <row r="29" spans="1:9" x14ac:dyDescent="0.25">
      <c r="A29">
        <v>27</v>
      </c>
      <c r="B29" t="s">
        <v>153</v>
      </c>
      <c r="C29">
        <v>2</v>
      </c>
      <c r="D29">
        <v>-1</v>
      </c>
      <c r="E29">
        <v>7</v>
      </c>
      <c r="F29">
        <v>7</v>
      </c>
      <c r="G29">
        <f t="shared" ca="1" si="0"/>
        <v>4</v>
      </c>
      <c r="H29">
        <f t="shared" ca="1" si="1"/>
        <v>1</v>
      </c>
      <c r="I29">
        <f t="shared" ca="1" si="2"/>
        <v>12</v>
      </c>
    </row>
    <row r="30" spans="1:9" x14ac:dyDescent="0.25">
      <c r="A30">
        <v>28</v>
      </c>
      <c r="B30" t="s">
        <v>154</v>
      </c>
      <c r="C30">
        <v>2</v>
      </c>
      <c r="D30">
        <v>-1</v>
      </c>
      <c r="E30">
        <v>7</v>
      </c>
      <c r="F30">
        <v>7</v>
      </c>
      <c r="G30">
        <f t="shared" ca="1" si="0"/>
        <v>1</v>
      </c>
      <c r="H30">
        <f t="shared" ca="1" si="1"/>
        <v>1</v>
      </c>
      <c r="I30">
        <f t="shared" ca="1" si="2"/>
        <v>20</v>
      </c>
    </row>
    <row r="31" spans="1:9" x14ac:dyDescent="0.25">
      <c r="A31">
        <v>29</v>
      </c>
      <c r="B31" t="s">
        <v>155</v>
      </c>
      <c r="C31">
        <v>2</v>
      </c>
      <c r="D31">
        <v>-1</v>
      </c>
      <c r="E31">
        <v>7</v>
      </c>
      <c r="F31">
        <v>7</v>
      </c>
      <c r="G31">
        <f t="shared" ca="1" si="0"/>
        <v>4</v>
      </c>
      <c r="H31">
        <f t="shared" ca="1" si="1"/>
        <v>1</v>
      </c>
      <c r="I31">
        <f t="shared" ca="1" si="2"/>
        <v>17</v>
      </c>
    </row>
    <row r="32" spans="1:9" x14ac:dyDescent="0.25">
      <c r="A32">
        <v>30</v>
      </c>
      <c r="B32" t="s">
        <v>156</v>
      </c>
      <c r="C32">
        <v>1</v>
      </c>
      <c r="D32">
        <v>-1</v>
      </c>
      <c r="E32">
        <v>1</v>
      </c>
      <c r="F32">
        <v>1</v>
      </c>
      <c r="G32">
        <f t="shared" ca="1" si="0"/>
        <v>4</v>
      </c>
      <c r="H32">
        <f t="shared" ca="1" si="1"/>
        <v>1</v>
      </c>
      <c r="I32">
        <f t="shared" ca="1" si="2"/>
        <v>19</v>
      </c>
    </row>
    <row r="33" spans="1:9" x14ac:dyDescent="0.25">
      <c r="A33">
        <v>31</v>
      </c>
      <c r="B33" t="s">
        <v>157</v>
      </c>
      <c r="C33">
        <v>1</v>
      </c>
      <c r="D33">
        <v>-1</v>
      </c>
      <c r="E33">
        <v>1</v>
      </c>
      <c r="F33">
        <v>1</v>
      </c>
      <c r="G33">
        <f t="shared" ca="1" si="0"/>
        <v>4</v>
      </c>
      <c r="H33">
        <f t="shared" ca="1" si="1"/>
        <v>1</v>
      </c>
      <c r="I33">
        <f t="shared" ca="1" si="2"/>
        <v>13</v>
      </c>
    </row>
    <row r="34" spans="1:9" x14ac:dyDescent="0.25">
      <c r="A34">
        <v>32</v>
      </c>
      <c r="B34" t="s">
        <v>158</v>
      </c>
      <c r="C34">
        <v>3</v>
      </c>
      <c r="D34">
        <v>-1</v>
      </c>
      <c r="E34">
        <v>19</v>
      </c>
      <c r="F34">
        <v>3</v>
      </c>
      <c r="G34">
        <f t="shared" ca="1" si="0"/>
        <v>4</v>
      </c>
      <c r="H34">
        <f t="shared" ca="1" si="1"/>
        <v>1</v>
      </c>
      <c r="I34">
        <f t="shared" ca="1" si="2"/>
        <v>17</v>
      </c>
    </row>
    <row r="35" spans="1:9" x14ac:dyDescent="0.25">
      <c r="A35">
        <v>33</v>
      </c>
      <c r="B35" t="s">
        <v>159</v>
      </c>
      <c r="C35">
        <v>2</v>
      </c>
      <c r="D35">
        <v>-1</v>
      </c>
      <c r="E35">
        <v>20</v>
      </c>
      <c r="F35">
        <v>2</v>
      </c>
      <c r="G35">
        <f t="shared" ca="1" si="0"/>
        <v>2</v>
      </c>
      <c r="H35">
        <f t="shared" ca="1" si="1"/>
        <v>3</v>
      </c>
      <c r="I35">
        <f t="shared" ca="1" si="2"/>
        <v>9</v>
      </c>
    </row>
    <row r="36" spans="1:9" x14ac:dyDescent="0.25">
      <c r="A36">
        <v>34</v>
      </c>
      <c r="B36" t="s">
        <v>160</v>
      </c>
      <c r="C36">
        <v>1</v>
      </c>
      <c r="D36">
        <v>-1</v>
      </c>
      <c r="E36">
        <v>3</v>
      </c>
      <c r="F36">
        <v>1</v>
      </c>
      <c r="G36">
        <f t="shared" ca="1" si="0"/>
        <v>2</v>
      </c>
      <c r="H36">
        <f t="shared" ca="1" si="1"/>
        <v>3</v>
      </c>
      <c r="I36">
        <f t="shared" ca="1" si="2"/>
        <v>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1193-21D4-4077-9037-2F33601C62B1}">
  <dimension ref="A1:I41"/>
  <sheetViews>
    <sheetView workbookViewId="0">
      <selection activeCell="E39" sqref="E39"/>
    </sheetView>
  </sheetViews>
  <sheetFormatPr defaultRowHeight="15" x14ac:dyDescent="0.25"/>
  <cols>
    <col min="1" max="1" width="20.140625" customWidth="1"/>
    <col min="2" max="2" width="31.85546875" customWidth="1"/>
    <col min="3" max="3" width="39.7109375" customWidth="1"/>
  </cols>
  <sheetData>
    <row r="1" spans="1:9" x14ac:dyDescent="0.25">
      <c r="A1" s="1" t="s">
        <v>0</v>
      </c>
      <c r="B1" s="1" t="s">
        <v>29</v>
      </c>
      <c r="C1" s="1" t="s">
        <v>33</v>
      </c>
      <c r="D1" s="1"/>
      <c r="E1" s="1"/>
      <c r="F1" s="1"/>
      <c r="G1" s="1"/>
      <c r="H1" s="1"/>
      <c r="I1" s="1"/>
    </row>
    <row r="2" spans="1:9" x14ac:dyDescent="0.25">
      <c r="A2" s="1">
        <v>0</v>
      </c>
      <c r="B2" s="1" t="s">
        <v>69</v>
      </c>
      <c r="C2" s="1">
        <v>20</v>
      </c>
      <c r="D2" s="1"/>
      <c r="E2" s="1"/>
      <c r="F2" s="1"/>
      <c r="G2" s="1"/>
      <c r="H2" s="1"/>
      <c r="I2" s="1"/>
    </row>
    <row r="3" spans="1:9" x14ac:dyDescent="0.25">
      <c r="A3" s="1">
        <v>1</v>
      </c>
      <c r="B3" s="1" t="s">
        <v>1</v>
      </c>
      <c r="C3" s="1" t="s">
        <v>34</v>
      </c>
      <c r="D3" s="1"/>
      <c r="E3" s="1"/>
      <c r="F3" s="1"/>
      <c r="G3" s="1"/>
      <c r="H3" s="1"/>
      <c r="I3" s="1"/>
    </row>
    <row r="4" spans="1:9" x14ac:dyDescent="0.25">
      <c r="A4" s="1">
        <v>2</v>
      </c>
      <c r="B4" s="1" t="s">
        <v>2</v>
      </c>
      <c r="C4" s="1" t="s">
        <v>53</v>
      </c>
      <c r="D4" s="1"/>
      <c r="E4" s="1"/>
      <c r="F4" s="1"/>
      <c r="G4" s="1"/>
      <c r="H4" s="1"/>
      <c r="I4" s="1"/>
    </row>
    <row r="5" spans="1:9" x14ac:dyDescent="0.25">
      <c r="A5" s="1">
        <v>3</v>
      </c>
      <c r="B5" s="1" t="s">
        <v>3</v>
      </c>
      <c r="C5" s="1" t="s">
        <v>89</v>
      </c>
      <c r="D5" s="1"/>
      <c r="E5" s="1"/>
      <c r="F5" s="1"/>
      <c r="G5" s="1"/>
      <c r="H5" s="1"/>
      <c r="I5" s="1"/>
    </row>
    <row r="6" spans="1:9" x14ac:dyDescent="0.25">
      <c r="A6" s="1">
        <v>4</v>
      </c>
      <c r="B6" s="1" t="s">
        <v>4</v>
      </c>
      <c r="C6" s="1" t="s">
        <v>51</v>
      </c>
      <c r="D6" s="1"/>
      <c r="E6" s="1"/>
      <c r="F6" s="1"/>
      <c r="G6" s="1"/>
      <c r="H6" s="1"/>
      <c r="I6" s="1"/>
    </row>
    <row r="7" spans="1:9" x14ac:dyDescent="0.25">
      <c r="A7" s="1">
        <v>5</v>
      </c>
      <c r="B7" s="1" t="s">
        <v>5</v>
      </c>
      <c r="C7" s="1" t="s">
        <v>77</v>
      </c>
      <c r="D7" s="1"/>
      <c r="E7" s="1"/>
      <c r="F7" s="1"/>
      <c r="G7" s="1"/>
      <c r="H7" s="1"/>
      <c r="I7" s="1"/>
    </row>
    <row r="8" spans="1:9" x14ac:dyDescent="0.25">
      <c r="A8" s="1">
        <v>6</v>
      </c>
      <c r="B8" s="1" t="s">
        <v>6</v>
      </c>
      <c r="C8" s="1" t="s">
        <v>56</v>
      </c>
      <c r="D8" s="1"/>
      <c r="E8" s="1"/>
      <c r="F8" s="1"/>
      <c r="G8" s="1"/>
      <c r="H8" s="1"/>
      <c r="I8" s="1"/>
    </row>
    <row r="9" spans="1:9" x14ac:dyDescent="0.25">
      <c r="A9" s="1">
        <v>7</v>
      </c>
      <c r="B9" s="1" t="s">
        <v>28</v>
      </c>
      <c r="C9" s="1" t="s">
        <v>55</v>
      </c>
      <c r="D9" s="1"/>
      <c r="E9" s="1"/>
      <c r="F9" s="1"/>
      <c r="G9" s="1"/>
      <c r="H9" s="1"/>
      <c r="I9" s="1"/>
    </row>
    <row r="10" spans="1:9" x14ac:dyDescent="0.25">
      <c r="A10" s="1">
        <v>8</v>
      </c>
      <c r="B10" s="1" t="s">
        <v>27</v>
      </c>
      <c r="C10" s="1" t="s">
        <v>48</v>
      </c>
      <c r="D10" s="1"/>
      <c r="E10" s="1"/>
      <c r="F10" s="1"/>
      <c r="G10" s="1"/>
      <c r="H10" s="1"/>
      <c r="I10" s="1"/>
    </row>
    <row r="11" spans="1:9" x14ac:dyDescent="0.25">
      <c r="A11" s="1">
        <v>9</v>
      </c>
      <c r="B11" s="1" t="s">
        <v>7</v>
      </c>
      <c r="C11" s="1" t="s">
        <v>57</v>
      </c>
      <c r="D11" s="1"/>
      <c r="E11" s="1"/>
      <c r="F11" s="1"/>
      <c r="G11" s="1"/>
      <c r="H11" s="1"/>
      <c r="I11" s="1"/>
    </row>
    <row r="12" spans="1:9" x14ac:dyDescent="0.25">
      <c r="A12" s="1">
        <v>10</v>
      </c>
      <c r="B12" s="1" t="s">
        <v>31</v>
      </c>
      <c r="C12" s="1" t="s">
        <v>50</v>
      </c>
      <c r="D12" s="1"/>
      <c r="E12" s="1"/>
      <c r="F12" s="1"/>
      <c r="G12" s="1"/>
      <c r="H12" s="1"/>
      <c r="I12" s="1"/>
    </row>
    <row r="13" spans="1:9" x14ac:dyDescent="0.25">
      <c r="A13" s="1">
        <v>11</v>
      </c>
      <c r="B13" s="1" t="s">
        <v>8</v>
      </c>
      <c r="C13" s="1" t="s">
        <v>59</v>
      </c>
      <c r="D13" s="1"/>
      <c r="E13" s="1"/>
      <c r="F13" s="1"/>
      <c r="G13" s="1"/>
      <c r="H13" s="1"/>
      <c r="I13" s="1"/>
    </row>
    <row r="14" spans="1:9" x14ac:dyDescent="0.25">
      <c r="A14" s="1">
        <v>12</v>
      </c>
      <c r="B14" s="1" t="s">
        <v>9</v>
      </c>
      <c r="C14" s="1" t="s">
        <v>76</v>
      </c>
      <c r="D14" s="1"/>
      <c r="E14" s="1"/>
      <c r="F14" s="1"/>
      <c r="G14" s="1"/>
      <c r="H14" s="1"/>
      <c r="I14" s="1"/>
    </row>
    <row r="15" spans="1:9" x14ac:dyDescent="0.25">
      <c r="A15" s="1">
        <v>13</v>
      </c>
      <c r="B15" s="1" t="s">
        <v>10</v>
      </c>
      <c r="C15" s="1" t="s">
        <v>38</v>
      </c>
      <c r="D15" s="1"/>
      <c r="E15" s="1"/>
      <c r="F15" s="1"/>
      <c r="G15" s="1"/>
      <c r="H15" s="1"/>
      <c r="I15" s="1"/>
    </row>
    <row r="16" spans="1:9" x14ac:dyDescent="0.25">
      <c r="A16" s="1">
        <v>14</v>
      </c>
      <c r="B16" s="1" t="s">
        <v>11</v>
      </c>
      <c r="C16" s="1" t="s">
        <v>37</v>
      </c>
      <c r="D16" s="1"/>
      <c r="E16" s="1"/>
      <c r="F16" s="1"/>
      <c r="G16" s="1"/>
      <c r="H16" s="1"/>
      <c r="I16" s="1"/>
    </row>
    <row r="17" spans="1:9" x14ac:dyDescent="0.25">
      <c r="A17" s="1">
        <v>15</v>
      </c>
      <c r="B17" s="1" t="s">
        <v>12</v>
      </c>
      <c r="C17" s="1" t="s">
        <v>97</v>
      </c>
      <c r="D17" s="1"/>
      <c r="E17" s="1"/>
      <c r="F17" s="1"/>
      <c r="G17" s="1"/>
      <c r="H17" s="1"/>
      <c r="I17" s="1"/>
    </row>
    <row r="18" spans="1:9" x14ac:dyDescent="0.25">
      <c r="A18" s="1">
        <v>16</v>
      </c>
      <c r="B18" s="1" t="s">
        <v>32</v>
      </c>
      <c r="C18" s="1" t="s">
        <v>36</v>
      </c>
      <c r="D18" s="1"/>
      <c r="E18" s="1"/>
      <c r="F18" s="1"/>
      <c r="G18" s="1"/>
      <c r="H18" s="1"/>
      <c r="I18" s="1"/>
    </row>
    <row r="19" spans="1:9" x14ac:dyDescent="0.25">
      <c r="A19" s="1">
        <v>17</v>
      </c>
      <c r="B19" s="1" t="s">
        <v>13</v>
      </c>
      <c r="C19" s="1" t="s">
        <v>47</v>
      </c>
      <c r="D19" s="1"/>
      <c r="E19" s="1"/>
      <c r="F19" s="1"/>
      <c r="G19" s="1"/>
      <c r="H19" s="1"/>
      <c r="I19" s="1"/>
    </row>
    <row r="20" spans="1:9" x14ac:dyDescent="0.25">
      <c r="A20" s="1">
        <v>18</v>
      </c>
      <c r="B20" s="1" t="s">
        <v>14</v>
      </c>
      <c r="C20" s="1" t="s">
        <v>62</v>
      </c>
      <c r="D20" s="1"/>
      <c r="E20" s="1"/>
      <c r="F20" s="1"/>
      <c r="G20" s="1"/>
      <c r="H20" s="1"/>
      <c r="I20" s="1"/>
    </row>
    <row r="21" spans="1:9" x14ac:dyDescent="0.25">
      <c r="A21" s="1">
        <v>19</v>
      </c>
      <c r="B21" s="1" t="s">
        <v>30</v>
      </c>
      <c r="C21" s="1" t="s">
        <v>54</v>
      </c>
      <c r="D21" s="1"/>
      <c r="E21" s="1"/>
      <c r="F21" s="1"/>
      <c r="G21" s="1"/>
      <c r="H21" s="1"/>
      <c r="I21" s="1"/>
    </row>
    <row r="22" spans="1:9" x14ac:dyDescent="0.25">
      <c r="A22" s="1">
        <v>20</v>
      </c>
      <c r="B22" s="1" t="s">
        <v>15</v>
      </c>
      <c r="C22" s="1" t="s">
        <v>52</v>
      </c>
      <c r="D22" s="1"/>
      <c r="E22" s="1"/>
      <c r="F22" s="1"/>
      <c r="G22" s="1"/>
      <c r="H22" s="1"/>
      <c r="I22" s="1"/>
    </row>
    <row r="23" spans="1:9" x14ac:dyDescent="0.25">
      <c r="A23" s="1">
        <v>21</v>
      </c>
      <c r="B23" s="1" t="s">
        <v>16</v>
      </c>
      <c r="C23" s="1" t="s">
        <v>45</v>
      </c>
      <c r="D23" s="1"/>
      <c r="E23" s="1"/>
      <c r="F23" s="1"/>
      <c r="G23" s="1"/>
      <c r="H23" s="1"/>
      <c r="I23" s="1"/>
    </row>
    <row r="24" spans="1:9" x14ac:dyDescent="0.25">
      <c r="A24" s="1">
        <v>22</v>
      </c>
      <c r="B24" s="1" t="s">
        <v>17</v>
      </c>
      <c r="C24" s="1" t="s">
        <v>61</v>
      </c>
      <c r="D24" s="1"/>
      <c r="E24" s="1"/>
      <c r="F24" s="1"/>
      <c r="G24" s="1"/>
      <c r="H24" s="1"/>
      <c r="I24" s="1"/>
    </row>
    <row r="25" spans="1:9" x14ac:dyDescent="0.25">
      <c r="A25" s="1">
        <v>23</v>
      </c>
      <c r="B25" s="1" t="s">
        <v>18</v>
      </c>
      <c r="C25" s="1" t="s">
        <v>41</v>
      </c>
      <c r="D25" s="1"/>
      <c r="E25" s="1"/>
      <c r="F25" s="1"/>
      <c r="G25" s="1"/>
      <c r="H25" s="1"/>
      <c r="I25" s="1"/>
    </row>
    <row r="26" spans="1:9" x14ac:dyDescent="0.25">
      <c r="A26" s="1">
        <v>24</v>
      </c>
      <c r="B26" s="1" t="s">
        <v>19</v>
      </c>
      <c r="C26" s="1" t="s">
        <v>44</v>
      </c>
      <c r="D26" s="1"/>
      <c r="E26" s="1"/>
      <c r="F26" s="1"/>
      <c r="G26" s="1"/>
      <c r="H26" s="1"/>
      <c r="I26" s="1"/>
    </row>
    <row r="27" spans="1:9" x14ac:dyDescent="0.25">
      <c r="A27" s="1">
        <v>25</v>
      </c>
      <c r="B27" s="1" t="s">
        <v>20</v>
      </c>
      <c r="C27" s="1" t="s">
        <v>39</v>
      </c>
      <c r="D27" s="1"/>
      <c r="E27" s="1"/>
      <c r="F27" s="1"/>
      <c r="G27" s="1"/>
      <c r="H27" s="1"/>
      <c r="I27" s="1"/>
    </row>
    <row r="28" spans="1:9" x14ac:dyDescent="0.25">
      <c r="A28" s="1">
        <v>26</v>
      </c>
      <c r="B28" s="1" t="s">
        <v>21</v>
      </c>
      <c r="C28" s="1" t="s">
        <v>35</v>
      </c>
      <c r="D28" s="1"/>
      <c r="E28" s="1"/>
      <c r="F28" s="1"/>
      <c r="G28" s="1"/>
      <c r="H28" s="1"/>
      <c r="I28" s="1"/>
    </row>
    <row r="29" spans="1:9" x14ac:dyDescent="0.25">
      <c r="A29" s="1">
        <v>27</v>
      </c>
      <c r="B29" s="1" t="s">
        <v>22</v>
      </c>
      <c r="C29" s="1" t="s">
        <v>40</v>
      </c>
      <c r="D29" s="1"/>
      <c r="E29" s="1"/>
      <c r="F29" s="1"/>
      <c r="G29" s="1"/>
      <c r="H29" s="1"/>
      <c r="I29" s="1"/>
    </row>
    <row r="30" spans="1:9" x14ac:dyDescent="0.25">
      <c r="A30" s="1">
        <v>28</v>
      </c>
      <c r="B30" s="1" t="s">
        <v>23</v>
      </c>
      <c r="C30" s="1" t="s">
        <v>92</v>
      </c>
      <c r="D30" s="1"/>
      <c r="E30" s="1"/>
      <c r="F30" s="1"/>
      <c r="G30" s="1"/>
      <c r="H30" s="1"/>
      <c r="I30" s="1"/>
    </row>
    <row r="31" spans="1:9" x14ac:dyDescent="0.25">
      <c r="A31" s="1">
        <v>29</v>
      </c>
      <c r="B31" s="1" t="s">
        <v>24</v>
      </c>
      <c r="C31" s="1" t="s">
        <v>46</v>
      </c>
      <c r="D31" s="1"/>
      <c r="E31" s="1"/>
      <c r="F31" s="1"/>
      <c r="G31" s="1"/>
      <c r="H31" s="1"/>
      <c r="I31" s="1"/>
    </row>
    <row r="32" spans="1:9" x14ac:dyDescent="0.25">
      <c r="A32" s="1">
        <v>30</v>
      </c>
      <c r="B32" s="1" t="s">
        <v>25</v>
      </c>
      <c r="C32" s="1" t="s">
        <v>60</v>
      </c>
      <c r="D32" s="1"/>
      <c r="E32" s="1"/>
      <c r="F32" s="1"/>
      <c r="G32" s="1"/>
      <c r="H32" s="1"/>
      <c r="I32" s="1"/>
    </row>
    <row r="33" spans="1:9" x14ac:dyDescent="0.25">
      <c r="A33" s="1">
        <v>31</v>
      </c>
      <c r="B33" s="1" t="s">
        <v>26</v>
      </c>
      <c r="C33" s="1">
        <v>29</v>
      </c>
      <c r="D33" s="1"/>
      <c r="E33" s="1"/>
      <c r="F33" s="1"/>
      <c r="G33" s="1"/>
      <c r="H33" s="1"/>
      <c r="I33" s="1"/>
    </row>
    <row r="34" spans="1:9" x14ac:dyDescent="0.25">
      <c r="A34" s="1">
        <v>32</v>
      </c>
      <c r="B34" s="1" t="s">
        <v>70</v>
      </c>
      <c r="C34" s="1">
        <v>27</v>
      </c>
    </row>
    <row r="35" spans="1:9" x14ac:dyDescent="0.25">
      <c r="A35" s="1">
        <v>33</v>
      </c>
      <c r="B35" s="1" t="s">
        <v>42</v>
      </c>
      <c r="C35" s="1" t="s">
        <v>49</v>
      </c>
    </row>
    <row r="36" spans="1:9" x14ac:dyDescent="0.25">
      <c r="A36" s="1">
        <v>34</v>
      </c>
      <c r="B36" s="1" t="s">
        <v>43</v>
      </c>
      <c r="C36" s="1" t="s">
        <v>58</v>
      </c>
    </row>
    <row r="37" spans="1:9" x14ac:dyDescent="0.25">
      <c r="A37" s="1">
        <v>35</v>
      </c>
      <c r="B37" s="1" t="s">
        <v>71</v>
      </c>
      <c r="C37" s="1">
        <v>12</v>
      </c>
    </row>
    <row r="38" spans="1:9" x14ac:dyDescent="0.25">
      <c r="A38" s="1">
        <v>36</v>
      </c>
      <c r="B38" s="1" t="s">
        <v>72</v>
      </c>
      <c r="C38" s="1">
        <v>5</v>
      </c>
    </row>
    <row r="39" spans="1:9" x14ac:dyDescent="0.25">
      <c r="A39" s="1">
        <v>37</v>
      </c>
      <c r="B39" s="1" t="s">
        <v>88</v>
      </c>
      <c r="C39" s="1">
        <v>3</v>
      </c>
    </row>
    <row r="40" spans="1:9" x14ac:dyDescent="0.25">
      <c r="A40" s="1">
        <v>38</v>
      </c>
      <c r="B40" s="1" t="s">
        <v>91</v>
      </c>
      <c r="C40" s="1">
        <v>28</v>
      </c>
    </row>
    <row r="41" spans="1:9" x14ac:dyDescent="0.25">
      <c r="A41" s="1">
        <v>39</v>
      </c>
      <c r="B41" s="1" t="s">
        <v>96</v>
      </c>
      <c r="C41" s="1">
        <v>15</v>
      </c>
    </row>
  </sheetData>
  <sortState xmlns:xlrd2="http://schemas.microsoft.com/office/spreadsheetml/2017/richdata2" ref="A2:C38">
    <sortCondition ref="A2:A38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4A7C-2711-4806-8FFC-B45798D03982}">
  <dimension ref="A1:F11"/>
  <sheetViews>
    <sheetView workbookViewId="0">
      <selection activeCell="O9" sqref="O9"/>
    </sheetView>
  </sheetViews>
  <sheetFormatPr defaultRowHeight="15" x14ac:dyDescent="0.25"/>
  <cols>
    <col min="1" max="1" width="11" customWidth="1"/>
    <col min="2" max="2" width="23.5703125" customWidth="1"/>
    <col min="3" max="3" width="16.42578125" customWidth="1"/>
    <col min="4" max="4" width="18.5703125" customWidth="1"/>
    <col min="5" max="5" width="18.42578125" customWidth="1"/>
    <col min="6" max="6" width="18" customWidth="1"/>
  </cols>
  <sheetData>
    <row r="1" spans="1:6" x14ac:dyDescent="0.25">
      <c r="A1" t="s">
        <v>0</v>
      </c>
      <c r="B1" t="s">
        <v>29</v>
      </c>
      <c r="C1" t="s">
        <v>73</v>
      </c>
      <c r="D1" t="s">
        <v>142</v>
      </c>
      <c r="E1" t="s">
        <v>143</v>
      </c>
      <c r="F1" t="s">
        <v>146</v>
      </c>
    </row>
    <row r="2" spans="1:6" x14ac:dyDescent="0.25">
      <c r="A2">
        <v>0</v>
      </c>
      <c r="B2" t="s">
        <v>79</v>
      </c>
      <c r="C2" t="s">
        <v>74</v>
      </c>
      <c r="D2">
        <v>-2</v>
      </c>
      <c r="E2">
        <v>0</v>
      </c>
      <c r="F2">
        <v>50</v>
      </c>
    </row>
    <row r="3" spans="1:6" x14ac:dyDescent="0.25">
      <c r="A3">
        <v>1</v>
      </c>
      <c r="B3" t="s">
        <v>80</v>
      </c>
      <c r="C3" t="s">
        <v>74</v>
      </c>
      <c r="D3">
        <v>-1</v>
      </c>
      <c r="E3">
        <v>0</v>
      </c>
      <c r="F3">
        <v>10</v>
      </c>
    </row>
    <row r="4" spans="1:6" x14ac:dyDescent="0.25">
      <c r="A4">
        <v>2</v>
      </c>
      <c r="B4" t="s">
        <v>81</v>
      </c>
      <c r="C4" t="s">
        <v>74</v>
      </c>
      <c r="D4">
        <v>0</v>
      </c>
      <c r="E4">
        <v>0</v>
      </c>
      <c r="F4">
        <v>3</v>
      </c>
    </row>
    <row r="5" spans="1:6" x14ac:dyDescent="0.25">
      <c r="A5">
        <v>3</v>
      </c>
      <c r="B5" t="s">
        <v>139</v>
      </c>
      <c r="C5" t="s">
        <v>138</v>
      </c>
      <c r="D5">
        <v>0</v>
      </c>
      <c r="E5">
        <v>0</v>
      </c>
      <c r="F5">
        <v>2</v>
      </c>
    </row>
    <row r="6" spans="1:6" x14ac:dyDescent="0.25">
      <c r="A6">
        <v>4</v>
      </c>
      <c r="B6" t="s">
        <v>140</v>
      </c>
      <c r="C6" t="s">
        <v>138</v>
      </c>
      <c r="D6">
        <v>0</v>
      </c>
      <c r="E6">
        <v>2</v>
      </c>
      <c r="F6">
        <v>40</v>
      </c>
    </row>
    <row r="7" spans="1:6" x14ac:dyDescent="0.25">
      <c r="A7">
        <v>5</v>
      </c>
      <c r="B7" t="s">
        <v>141</v>
      </c>
      <c r="C7" t="s">
        <v>138</v>
      </c>
      <c r="D7">
        <v>-1</v>
      </c>
      <c r="E7">
        <v>-1</v>
      </c>
      <c r="F7">
        <v>60</v>
      </c>
    </row>
    <row r="8" spans="1:6" x14ac:dyDescent="0.25">
      <c r="A8">
        <v>6</v>
      </c>
      <c r="B8" t="s">
        <v>144</v>
      </c>
      <c r="C8" t="s">
        <v>138</v>
      </c>
      <c r="D8">
        <v>-1</v>
      </c>
      <c r="E8">
        <v>0</v>
      </c>
      <c r="F8">
        <v>69</v>
      </c>
    </row>
    <row r="9" spans="1:6" x14ac:dyDescent="0.25">
      <c r="A9">
        <v>7</v>
      </c>
      <c r="B9" t="s">
        <v>145</v>
      </c>
      <c r="C9" t="s">
        <v>74</v>
      </c>
      <c r="D9">
        <v>-1</v>
      </c>
      <c r="E9">
        <v>2</v>
      </c>
      <c r="F9">
        <v>35</v>
      </c>
    </row>
    <row r="10" spans="1:6" x14ac:dyDescent="0.25">
      <c r="A10">
        <v>8</v>
      </c>
      <c r="B10" t="s">
        <v>149</v>
      </c>
      <c r="C10" t="s">
        <v>138</v>
      </c>
      <c r="D10">
        <v>-1</v>
      </c>
      <c r="E10">
        <v>1</v>
      </c>
      <c r="F10">
        <v>15</v>
      </c>
    </row>
    <row r="11" spans="1:6" x14ac:dyDescent="0.25">
      <c r="A11">
        <v>9</v>
      </c>
      <c r="B11" t="s">
        <v>150</v>
      </c>
      <c r="C11" t="s">
        <v>138</v>
      </c>
      <c r="D11">
        <v>-1</v>
      </c>
      <c r="E11">
        <v>2</v>
      </c>
      <c r="F11">
        <v>20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9089-82F1-4862-B7CA-2F568AF82BCB}">
  <dimension ref="A1:C11"/>
  <sheetViews>
    <sheetView tabSelected="1" workbookViewId="0">
      <selection activeCell="C11" sqref="C11"/>
    </sheetView>
  </sheetViews>
  <sheetFormatPr defaultRowHeight="15" x14ac:dyDescent="0.25"/>
  <cols>
    <col min="2" max="2" width="25.140625" customWidth="1"/>
    <col min="3" max="3" width="19.85546875" customWidth="1"/>
    <col min="4" max="4" width="18.28515625" customWidth="1"/>
  </cols>
  <sheetData>
    <row r="1" spans="1:3" x14ac:dyDescent="0.25">
      <c r="A1" s="2" t="s">
        <v>0</v>
      </c>
      <c r="B1" s="2" t="s">
        <v>29</v>
      </c>
      <c r="C1" s="2" t="s">
        <v>73</v>
      </c>
    </row>
    <row r="2" spans="1:3" x14ac:dyDescent="0.25">
      <c r="A2" s="2">
        <v>0</v>
      </c>
      <c r="B2" s="2" t="s">
        <v>64</v>
      </c>
      <c r="C2" s="2" t="s">
        <v>138</v>
      </c>
    </row>
    <row r="3" spans="1:3" x14ac:dyDescent="0.25">
      <c r="A3" s="2">
        <v>1</v>
      </c>
      <c r="B3" s="2" t="s">
        <v>75</v>
      </c>
      <c r="C3" s="2" t="s">
        <v>74</v>
      </c>
    </row>
    <row r="4" spans="1:3" x14ac:dyDescent="0.25">
      <c r="A4" s="2">
        <v>2</v>
      </c>
      <c r="B4" s="2" t="s">
        <v>66</v>
      </c>
      <c r="C4" s="2" t="s">
        <v>138</v>
      </c>
    </row>
    <row r="5" spans="1:3" x14ac:dyDescent="0.25">
      <c r="A5" s="2">
        <v>3</v>
      </c>
      <c r="B5" s="2" t="s">
        <v>67</v>
      </c>
      <c r="C5" s="2" t="s">
        <v>138</v>
      </c>
    </row>
    <row r="6" spans="1:3" x14ac:dyDescent="0.25">
      <c r="A6" s="2">
        <v>4</v>
      </c>
      <c r="B6" s="2" t="s">
        <v>133</v>
      </c>
      <c r="C6" s="2" t="s">
        <v>138</v>
      </c>
    </row>
    <row r="7" spans="1:3" x14ac:dyDescent="0.25">
      <c r="A7" s="2">
        <v>5</v>
      </c>
      <c r="B7" s="2" t="s">
        <v>134</v>
      </c>
      <c r="C7" s="2" t="s">
        <v>138</v>
      </c>
    </row>
    <row r="8" spans="1:3" x14ac:dyDescent="0.25">
      <c r="A8" s="2">
        <v>6</v>
      </c>
      <c r="B8" s="2" t="s">
        <v>135</v>
      </c>
      <c r="C8" s="2" t="s">
        <v>74</v>
      </c>
    </row>
    <row r="9" spans="1:3" x14ac:dyDescent="0.25">
      <c r="A9" s="2">
        <v>7</v>
      </c>
      <c r="B9" s="2" t="s">
        <v>136</v>
      </c>
      <c r="C9" s="2" t="s">
        <v>74</v>
      </c>
    </row>
    <row r="10" spans="1:3" x14ac:dyDescent="0.25">
      <c r="A10" s="2">
        <v>8</v>
      </c>
      <c r="B10" s="2" t="s">
        <v>137</v>
      </c>
      <c r="C10" s="2" t="s">
        <v>138</v>
      </c>
    </row>
    <row r="11" spans="1:3" x14ac:dyDescent="0.25">
      <c r="A11" s="2">
        <v>9</v>
      </c>
      <c r="B11" s="2" t="s">
        <v>161</v>
      </c>
      <c r="C11" s="2" t="s">
        <v>74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B259-0A78-4238-8F81-4979E459B12F}">
  <dimension ref="A1:D8"/>
  <sheetViews>
    <sheetView workbookViewId="0"/>
  </sheetViews>
  <sheetFormatPr defaultRowHeight="15" x14ac:dyDescent="0.25"/>
  <cols>
    <col min="1" max="1" width="17.7109375" customWidth="1"/>
    <col min="2" max="2" width="18.28515625" customWidth="1"/>
    <col min="3" max="3" width="19.42578125" customWidth="1"/>
    <col min="4" max="4" width="22.5703125" customWidth="1"/>
  </cols>
  <sheetData>
    <row r="1" spans="1:4" x14ac:dyDescent="0.25">
      <c r="A1" t="s">
        <v>0</v>
      </c>
      <c r="B1" t="s">
        <v>29</v>
      </c>
      <c r="C1" t="s">
        <v>87</v>
      </c>
      <c r="D1" t="s">
        <v>94</v>
      </c>
    </row>
    <row r="2" spans="1:4" x14ac:dyDescent="0.25">
      <c r="A2" s="1">
        <v>0</v>
      </c>
      <c r="B2" s="1" t="s">
        <v>85</v>
      </c>
      <c r="C2" s="1">
        <v>35</v>
      </c>
      <c r="D2" s="3" t="s">
        <v>126</v>
      </c>
    </row>
    <row r="3" spans="1:4" x14ac:dyDescent="0.25">
      <c r="A3" s="1">
        <v>1</v>
      </c>
      <c r="B3" s="1" t="s">
        <v>86</v>
      </c>
      <c r="C3" s="1">
        <v>37</v>
      </c>
      <c r="D3" s="1" t="s">
        <v>127</v>
      </c>
    </row>
    <row r="4" spans="1:4" x14ac:dyDescent="0.25">
      <c r="A4" s="1">
        <v>2</v>
      </c>
      <c r="B4" s="1" t="s">
        <v>90</v>
      </c>
      <c r="C4" s="1">
        <v>38</v>
      </c>
      <c r="D4" s="1" t="s">
        <v>128</v>
      </c>
    </row>
    <row r="5" spans="1:4" x14ac:dyDescent="0.25">
      <c r="A5" s="1">
        <v>3</v>
      </c>
      <c r="B5" s="1" t="s">
        <v>95</v>
      </c>
      <c r="C5" s="1">
        <v>39</v>
      </c>
      <c r="D5" s="1" t="s">
        <v>129</v>
      </c>
    </row>
    <row r="6" spans="1:4" x14ac:dyDescent="0.25">
      <c r="A6" s="1">
        <v>4</v>
      </c>
      <c r="B6" s="1" t="s">
        <v>93</v>
      </c>
      <c r="C6" s="1">
        <v>-1</v>
      </c>
      <c r="D6" s="1" t="s">
        <v>130</v>
      </c>
    </row>
    <row r="7" spans="1:4" x14ac:dyDescent="0.25">
      <c r="A7" s="1">
        <v>5</v>
      </c>
      <c r="B7" s="1" t="s">
        <v>98</v>
      </c>
      <c r="C7" s="1">
        <v>-1</v>
      </c>
      <c r="D7" s="1" t="s">
        <v>131</v>
      </c>
    </row>
    <row r="8" spans="1:4" x14ac:dyDescent="0.25">
      <c r="A8" s="1">
        <v>6</v>
      </c>
      <c r="B8" s="1" t="s">
        <v>125</v>
      </c>
      <c r="C8" s="1">
        <v>-1</v>
      </c>
      <c r="D8" s="3" t="s">
        <v>132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CB63-4003-4500-9DD8-197C1C1B4A5E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9620-49AB-4373-A6C1-87737FC49AD4}">
  <dimension ref="A1:H2"/>
  <sheetViews>
    <sheetView workbookViewId="0"/>
  </sheetViews>
  <sheetFormatPr defaultRowHeight="15" x14ac:dyDescent="0.25"/>
  <cols>
    <col min="1" max="1" width="15.7109375" customWidth="1"/>
    <col min="2" max="2" width="18" customWidth="1"/>
    <col min="3" max="3" width="19.7109375" customWidth="1"/>
    <col min="4" max="4" width="23.28515625" customWidth="1"/>
    <col min="5" max="5" width="18.85546875" customWidth="1"/>
    <col min="6" max="6" width="19.85546875" customWidth="1"/>
    <col min="7" max="7" width="18.85546875" customWidth="1"/>
    <col min="8" max="8" width="19.28515625" customWidth="1"/>
  </cols>
  <sheetData>
    <row r="1" spans="1:8" x14ac:dyDescent="0.25">
      <c r="A1" t="s">
        <v>0</v>
      </c>
      <c r="B1" t="s">
        <v>29</v>
      </c>
      <c r="C1" t="s">
        <v>83</v>
      </c>
      <c r="D1">
        <v>0</v>
      </c>
      <c r="E1">
        <v>1</v>
      </c>
      <c r="F1">
        <v>2</v>
      </c>
      <c r="G1">
        <v>3</v>
      </c>
      <c r="H1">
        <v>4</v>
      </c>
    </row>
    <row r="2" spans="1:8" x14ac:dyDescent="0.25">
      <c r="A2">
        <v>0</v>
      </c>
      <c r="B2" t="s">
        <v>82</v>
      </c>
      <c r="C2">
        <v>5</v>
      </c>
      <c r="D2" t="s">
        <v>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Postavy</vt:lpstr>
      <vt:lpstr>Ulice</vt:lpstr>
      <vt:lpstr>Předměty</vt:lpstr>
      <vt:lpstr>Mise - fáze</vt:lpstr>
      <vt:lpstr>Frakce</vt:lpstr>
      <vt:lpstr>Hráč</vt:lpstr>
      <vt:lpstr>Mise - linie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2023-01-25T10:46:53Z</dcterms:created>
  <dcterms:modified xsi:type="dcterms:W3CDTF">2023-02-07T14:23:17Z</dcterms:modified>
</cp:coreProperties>
</file>