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4" documentId="11_81CECB5A2A25E6DBE4654DE339B155AA6F89FA96" xr6:coauthVersionLast="47" xr6:coauthVersionMax="47" xr10:uidLastSave="{FB98E438-BF01-4512-9BCC-8599773BACF5}"/>
  <bookViews>
    <workbookView xWindow="-29370" yWindow="195" windowWidth="29040" windowHeight="15840" activeTab="2" xr2:uid="{00000000-000D-0000-FFFF-FFFF00000000}"/>
  </bookViews>
  <sheets>
    <sheet name="Selected Companies" sheetId="1" r:id="rId1"/>
    <sheet name="Sheet1" sheetId="8" r:id="rId2"/>
    <sheet name="Full Universe" sheetId="2" r:id="rId3"/>
    <sheet name="Target Calculation" sheetId="3" r:id="rId4"/>
    <sheet name="Eligible Companies" sheetId="4" r:id="rId5"/>
    <sheet name="Initial Selection" sheetId="5" r:id="rId6"/>
    <sheet name="Final Selection" sheetId="6" r:id="rId7"/>
    <sheet name="Removal Process" sheetId="7" r:id="rId8"/>
  </sheets>
  <externalReferences>
    <externalReference r:id="rId9"/>
  </externalReferences>
  <definedNames>
    <definedName name="_xlnm._FilterDatabase" localSheetId="2" hidden="1">'Full Universe'!$A$1:$CT$1501</definedName>
    <definedName name="_xlnm._FilterDatabase" localSheetId="0" hidden="1">'Selected Companies'!$A$1:$CW$301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63" i="2" l="1"/>
  <c r="S485" i="2"/>
  <c r="S483" i="2"/>
  <c r="S405" i="2"/>
  <c r="S209" i="2"/>
  <c r="S149" i="2"/>
  <c r="S148" i="2"/>
  <c r="S124" i="2"/>
  <c r="S108" i="2"/>
  <c r="S105" i="2"/>
  <c r="S84" i="2"/>
  <c r="S28" i="2"/>
  <c r="S23" i="2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R24" i="2"/>
  <c r="S24" i="2" s="1"/>
  <c r="R25" i="2"/>
  <c r="S25" i="2" s="1"/>
  <c r="R26" i="2"/>
  <c r="S26" i="2" s="1"/>
  <c r="R27" i="2"/>
  <c r="S27" i="2" s="1"/>
  <c r="R28" i="2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R106" i="2"/>
  <c r="S106" i="2" s="1"/>
  <c r="R107" i="2"/>
  <c r="S107" i="2" s="1"/>
  <c r="R108" i="2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R149" i="2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7" i="2"/>
  <c r="S237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S279" i="2" s="1"/>
  <c r="R280" i="2"/>
  <c r="S280" i="2" s="1"/>
  <c r="R281" i="2"/>
  <c r="S281" i="2" s="1"/>
  <c r="R282" i="2"/>
  <c r="S282" i="2" s="1"/>
  <c r="R283" i="2"/>
  <c r="S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S292" i="2" s="1"/>
  <c r="R293" i="2"/>
  <c r="S293" i="2" s="1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S299" i="2" s="1"/>
  <c r="R300" i="2"/>
  <c r="S300" i="2" s="1"/>
  <c r="R301" i="2"/>
  <c r="S301" i="2" s="1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S308" i="2" s="1"/>
  <c r="R309" i="2"/>
  <c r="S309" i="2" s="1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S324" i="2" s="1"/>
  <c r="R325" i="2"/>
  <c r="S325" i="2" s="1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S333" i="2" s="1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S340" i="2" s="1"/>
  <c r="R341" i="2"/>
  <c r="S341" i="2" s="1"/>
  <c r="R342" i="2"/>
  <c r="S342" i="2" s="1"/>
  <c r="R343" i="2"/>
  <c r="S343" i="2" s="1"/>
  <c r="R344" i="2"/>
  <c r="S344" i="2" s="1"/>
  <c r="R345" i="2"/>
  <c r="S345" i="2" s="1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S354" i="2" s="1"/>
  <c r="R355" i="2"/>
  <c r="S355" i="2" s="1"/>
  <c r="R356" i="2"/>
  <c r="S356" i="2" s="1"/>
  <c r="R357" i="2"/>
  <c r="S357" i="2" s="1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S364" i="2" s="1"/>
  <c r="R365" i="2"/>
  <c r="S365" i="2" s="1"/>
  <c r="R366" i="2"/>
  <c r="S366" i="2" s="1"/>
  <c r="R367" i="2"/>
  <c r="S367" i="2" s="1"/>
  <c r="R368" i="2"/>
  <c r="S368" i="2" s="1"/>
  <c r="R369" i="2"/>
  <c r="S369" i="2" s="1"/>
  <c r="R370" i="2"/>
  <c r="S370" i="2" s="1"/>
  <c r="R371" i="2"/>
  <c r="S371" i="2" s="1"/>
  <c r="R372" i="2"/>
  <c r="S372" i="2" s="1"/>
  <c r="R373" i="2"/>
  <c r="S373" i="2" s="1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S383" i="2" s="1"/>
  <c r="R384" i="2"/>
  <c r="S384" i="2" s="1"/>
  <c r="R385" i="2"/>
  <c r="S385" i="2" s="1"/>
  <c r="R386" i="2"/>
  <c r="S386" i="2" s="1"/>
  <c r="R387" i="2"/>
  <c r="S387" i="2" s="1"/>
  <c r="R388" i="2"/>
  <c r="S388" i="2" s="1"/>
  <c r="R389" i="2"/>
  <c r="S389" i="2" s="1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S396" i="2" s="1"/>
  <c r="R397" i="2"/>
  <c r="S397" i="2" s="1"/>
  <c r="R398" i="2"/>
  <c r="S398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R406" i="2"/>
  <c r="S406" i="2" s="1"/>
  <c r="R407" i="2"/>
  <c r="S407" i="2" s="1"/>
  <c r="R408" i="2"/>
  <c r="S408" i="2" s="1"/>
  <c r="R409" i="2"/>
  <c r="S409" i="2" s="1"/>
  <c r="R410" i="2"/>
  <c r="S410" i="2" s="1"/>
  <c r="R411" i="2"/>
  <c r="S411" i="2" s="1"/>
  <c r="R412" i="2"/>
  <c r="S412" i="2" s="1"/>
  <c r="R413" i="2"/>
  <c r="S413" i="2" s="1"/>
  <c r="R414" i="2"/>
  <c r="S414" i="2" s="1"/>
  <c r="R415" i="2"/>
  <c r="S415" i="2" s="1"/>
  <c r="R416" i="2"/>
  <c r="S416" i="2" s="1"/>
  <c r="R417" i="2"/>
  <c r="S417" i="2" s="1"/>
  <c r="R418" i="2"/>
  <c r="S418" i="2" s="1"/>
  <c r="R419" i="2"/>
  <c r="S419" i="2" s="1"/>
  <c r="R420" i="2"/>
  <c r="S420" i="2" s="1"/>
  <c r="R421" i="2"/>
  <c r="S421" i="2" s="1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S428" i="2" s="1"/>
  <c r="R429" i="2"/>
  <c r="S429" i="2" s="1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S436" i="2" s="1"/>
  <c r="R437" i="2"/>
  <c r="S437" i="2" s="1"/>
  <c r="R438" i="2"/>
  <c r="S438" i="2" s="1"/>
  <c r="R439" i="2"/>
  <c r="S439" i="2" s="1"/>
  <c r="R440" i="2"/>
  <c r="S440" i="2" s="1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0" i="2"/>
  <c r="S450" i="2" s="1"/>
  <c r="R451" i="2"/>
  <c r="S451" i="2" s="1"/>
  <c r="R452" i="2"/>
  <c r="S452" i="2" s="1"/>
  <c r="R453" i="2"/>
  <c r="S453" i="2" s="1"/>
  <c r="R454" i="2"/>
  <c r="S454" i="2" s="1"/>
  <c r="R455" i="2"/>
  <c r="S455" i="2" s="1"/>
  <c r="R456" i="2"/>
  <c r="S456" i="2" s="1"/>
  <c r="R457" i="2"/>
  <c r="S457" i="2" s="1"/>
  <c r="R458" i="2"/>
  <c r="S458" i="2" s="1"/>
  <c r="R459" i="2"/>
  <c r="S459" i="2" s="1"/>
  <c r="R460" i="2"/>
  <c r="S460" i="2" s="1"/>
  <c r="R461" i="2"/>
  <c r="S461" i="2" s="1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S468" i="2" s="1"/>
  <c r="R469" i="2"/>
  <c r="S469" i="2" s="1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1" i="2"/>
  <c r="S481" i="2" s="1"/>
  <c r="R482" i="2"/>
  <c r="S482" i="2" s="1"/>
  <c r="R483" i="2"/>
  <c r="R484" i="2"/>
  <c r="S484" i="2" s="1"/>
  <c r="R485" i="2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S492" i="2" s="1"/>
  <c r="R493" i="2"/>
  <c r="S493" i="2" s="1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S500" i="2" s="1"/>
  <c r="R501" i="2"/>
  <c r="S501" i="2" s="1"/>
  <c r="R502" i="2"/>
  <c r="S502" i="2" s="1"/>
  <c r="R503" i="2"/>
  <c r="S503" i="2" s="1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S512" i="2" s="1"/>
  <c r="R513" i="2"/>
  <c r="S513" i="2" s="1"/>
  <c r="R514" i="2"/>
  <c r="S514" i="2" s="1"/>
  <c r="R515" i="2"/>
  <c r="S515" i="2" s="1"/>
  <c r="R516" i="2"/>
  <c r="S516" i="2" s="1"/>
  <c r="R517" i="2"/>
  <c r="S517" i="2" s="1"/>
  <c r="R518" i="2"/>
  <c r="S518" i="2" s="1"/>
  <c r="R519" i="2"/>
  <c r="S519" i="2" s="1"/>
  <c r="R520" i="2"/>
  <c r="S520" i="2" s="1"/>
  <c r="R521" i="2"/>
  <c r="S521" i="2" s="1"/>
  <c r="R522" i="2"/>
  <c r="S522" i="2" s="1"/>
  <c r="R523" i="2"/>
  <c r="S523" i="2" s="1"/>
  <c r="R524" i="2"/>
  <c r="S524" i="2" s="1"/>
  <c r="R525" i="2"/>
  <c r="S525" i="2" s="1"/>
  <c r="R526" i="2"/>
  <c r="S526" i="2" s="1"/>
  <c r="R527" i="2"/>
  <c r="S527" i="2" s="1"/>
  <c r="R528" i="2"/>
  <c r="S528" i="2" s="1"/>
  <c r="R529" i="2"/>
  <c r="S529" i="2" s="1"/>
  <c r="R530" i="2"/>
  <c r="S530" i="2" s="1"/>
  <c r="R531" i="2"/>
  <c r="S531" i="2" s="1"/>
  <c r="R532" i="2"/>
  <c r="S532" i="2" s="1"/>
  <c r="R533" i="2"/>
  <c r="S533" i="2" s="1"/>
  <c r="R534" i="2"/>
  <c r="S534" i="2" s="1"/>
  <c r="R535" i="2"/>
  <c r="S535" i="2" s="1"/>
  <c r="R536" i="2"/>
  <c r="S536" i="2" s="1"/>
  <c r="R537" i="2"/>
  <c r="S537" i="2" s="1"/>
  <c r="R538" i="2"/>
  <c r="S538" i="2" s="1"/>
  <c r="R539" i="2"/>
  <c r="S539" i="2" s="1"/>
  <c r="R540" i="2"/>
  <c r="S540" i="2" s="1"/>
  <c r="R541" i="2"/>
  <c r="S541" i="2" s="1"/>
  <c r="R542" i="2"/>
  <c r="S542" i="2" s="1"/>
  <c r="R543" i="2"/>
  <c r="S543" i="2" s="1"/>
  <c r="R544" i="2"/>
  <c r="S544" i="2" s="1"/>
  <c r="R545" i="2"/>
  <c r="S545" i="2" s="1"/>
  <c r="R546" i="2"/>
  <c r="S546" i="2" s="1"/>
  <c r="R547" i="2"/>
  <c r="S547" i="2" s="1"/>
  <c r="R548" i="2"/>
  <c r="S548" i="2" s="1"/>
  <c r="R549" i="2"/>
  <c r="S549" i="2" s="1"/>
  <c r="R550" i="2"/>
  <c r="S550" i="2" s="1"/>
  <c r="R551" i="2"/>
  <c r="S551" i="2" s="1"/>
  <c r="R552" i="2"/>
  <c r="S552" i="2" s="1"/>
  <c r="R553" i="2"/>
  <c r="S553" i="2" s="1"/>
  <c r="R554" i="2"/>
  <c r="S554" i="2" s="1"/>
  <c r="R555" i="2"/>
  <c r="S555" i="2" s="1"/>
  <c r="R556" i="2"/>
  <c r="S556" i="2" s="1"/>
  <c r="R557" i="2"/>
  <c r="S557" i="2" s="1"/>
  <c r="R558" i="2"/>
  <c r="S558" i="2" s="1"/>
  <c r="R559" i="2"/>
  <c r="S559" i="2" s="1"/>
  <c r="R560" i="2"/>
  <c r="S560" i="2" s="1"/>
  <c r="R561" i="2"/>
  <c r="S561" i="2" s="1"/>
  <c r="R562" i="2"/>
  <c r="S562" i="2" s="1"/>
  <c r="R563" i="2"/>
  <c r="S563" i="2" s="1"/>
  <c r="R564" i="2"/>
  <c r="S564" i="2" s="1"/>
  <c r="R565" i="2"/>
  <c r="S565" i="2" s="1"/>
  <c r="R566" i="2"/>
  <c r="S566" i="2" s="1"/>
  <c r="R567" i="2"/>
  <c r="S567" i="2" s="1"/>
  <c r="R568" i="2"/>
  <c r="S568" i="2" s="1"/>
  <c r="R569" i="2"/>
  <c r="S569" i="2" s="1"/>
  <c r="R570" i="2"/>
  <c r="S570" i="2" s="1"/>
  <c r="R571" i="2"/>
  <c r="S571" i="2" s="1"/>
  <c r="R572" i="2"/>
  <c r="S572" i="2" s="1"/>
  <c r="R573" i="2"/>
  <c r="S573" i="2" s="1"/>
  <c r="R574" i="2"/>
  <c r="S574" i="2" s="1"/>
  <c r="R575" i="2"/>
  <c r="S575" i="2" s="1"/>
  <c r="R576" i="2"/>
  <c r="S576" i="2" s="1"/>
  <c r="R577" i="2"/>
  <c r="S577" i="2" s="1"/>
  <c r="R578" i="2"/>
  <c r="S578" i="2" s="1"/>
  <c r="R579" i="2"/>
  <c r="S579" i="2" s="1"/>
  <c r="R580" i="2"/>
  <c r="S580" i="2" s="1"/>
  <c r="R581" i="2"/>
  <c r="S581" i="2" s="1"/>
  <c r="R582" i="2"/>
  <c r="S582" i="2" s="1"/>
  <c r="R583" i="2"/>
  <c r="S583" i="2" s="1"/>
  <c r="R584" i="2"/>
  <c r="S584" i="2" s="1"/>
  <c r="R585" i="2"/>
  <c r="S585" i="2" s="1"/>
  <c r="R586" i="2"/>
  <c r="S586" i="2" s="1"/>
  <c r="R587" i="2"/>
  <c r="S587" i="2" s="1"/>
  <c r="R588" i="2"/>
  <c r="S588" i="2" s="1"/>
  <c r="R589" i="2"/>
  <c r="S589" i="2" s="1"/>
  <c r="R590" i="2"/>
  <c r="S590" i="2" s="1"/>
  <c r="R591" i="2"/>
  <c r="S591" i="2" s="1"/>
  <c r="R592" i="2"/>
  <c r="S592" i="2" s="1"/>
  <c r="R593" i="2"/>
  <c r="S593" i="2" s="1"/>
  <c r="R594" i="2"/>
  <c r="S594" i="2" s="1"/>
  <c r="R595" i="2"/>
  <c r="S595" i="2" s="1"/>
  <c r="R596" i="2"/>
  <c r="S596" i="2" s="1"/>
  <c r="R597" i="2"/>
  <c r="S597" i="2" s="1"/>
  <c r="R598" i="2"/>
  <c r="S598" i="2" s="1"/>
  <c r="R599" i="2"/>
  <c r="S599" i="2" s="1"/>
  <c r="R600" i="2"/>
  <c r="S600" i="2" s="1"/>
  <c r="R601" i="2"/>
  <c r="S601" i="2" s="1"/>
  <c r="R602" i="2"/>
  <c r="S602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S612" i="2" s="1"/>
  <c r="R613" i="2"/>
  <c r="S613" i="2" s="1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S620" i="2" s="1"/>
  <c r="R621" i="2"/>
  <c r="S621" i="2" s="1"/>
  <c r="R622" i="2"/>
  <c r="S622" i="2" s="1"/>
  <c r="R623" i="2"/>
  <c r="S623" i="2" s="1"/>
  <c r="R624" i="2"/>
  <c r="S624" i="2" s="1"/>
  <c r="R625" i="2"/>
  <c r="S625" i="2" s="1"/>
  <c r="R626" i="2"/>
  <c r="S626" i="2" s="1"/>
  <c r="R627" i="2"/>
  <c r="S627" i="2" s="1"/>
  <c r="R628" i="2"/>
  <c r="S628" i="2" s="1"/>
  <c r="R629" i="2"/>
  <c r="S629" i="2" s="1"/>
  <c r="R630" i="2"/>
  <c r="S630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39" i="2"/>
  <c r="S639" i="2" s="1"/>
  <c r="R640" i="2"/>
  <c r="S640" i="2" s="1"/>
  <c r="R641" i="2"/>
  <c r="S641" i="2" s="1"/>
  <c r="R642" i="2"/>
  <c r="S642" i="2" s="1"/>
  <c r="R643" i="2"/>
  <c r="S643" i="2" s="1"/>
  <c r="R644" i="2"/>
  <c r="S644" i="2" s="1"/>
  <c r="R645" i="2"/>
  <c r="S645" i="2" s="1"/>
  <c r="R646" i="2"/>
  <c r="S646" i="2" s="1"/>
  <c r="R647" i="2"/>
  <c r="S647" i="2" s="1"/>
  <c r="R648" i="2"/>
  <c r="S648" i="2" s="1"/>
  <c r="R649" i="2"/>
  <c r="S649" i="2" s="1"/>
  <c r="R650" i="2"/>
  <c r="S650" i="2" s="1"/>
  <c r="R651" i="2"/>
  <c r="S651" i="2" s="1"/>
  <c r="R652" i="2"/>
  <c r="S652" i="2" s="1"/>
  <c r="R653" i="2"/>
  <c r="S653" i="2" s="1"/>
  <c r="R654" i="2"/>
  <c r="S654" i="2" s="1"/>
  <c r="R655" i="2"/>
  <c r="S655" i="2" s="1"/>
  <c r="R656" i="2"/>
  <c r="S656" i="2" s="1"/>
  <c r="R657" i="2"/>
  <c r="S657" i="2" s="1"/>
  <c r="R658" i="2"/>
  <c r="S658" i="2" s="1"/>
  <c r="R659" i="2"/>
  <c r="S659" i="2" s="1"/>
  <c r="R660" i="2"/>
  <c r="S660" i="2" s="1"/>
  <c r="R661" i="2"/>
  <c r="S661" i="2" s="1"/>
  <c r="R662" i="2"/>
  <c r="S662" i="2" s="1"/>
  <c r="R663" i="2"/>
  <c r="S663" i="2" s="1"/>
  <c r="R664" i="2"/>
  <c r="S664" i="2" s="1"/>
  <c r="R665" i="2"/>
  <c r="S665" i="2" s="1"/>
  <c r="R666" i="2"/>
  <c r="S666" i="2" s="1"/>
  <c r="R667" i="2"/>
  <c r="S667" i="2" s="1"/>
  <c r="R668" i="2"/>
  <c r="S668" i="2" s="1"/>
  <c r="R669" i="2"/>
  <c r="S669" i="2" s="1"/>
  <c r="R670" i="2"/>
  <c r="S670" i="2" s="1"/>
  <c r="R671" i="2"/>
  <c r="S671" i="2" s="1"/>
  <c r="R672" i="2"/>
  <c r="S672" i="2" s="1"/>
  <c r="R673" i="2"/>
  <c r="S673" i="2" s="1"/>
  <c r="R674" i="2"/>
  <c r="S674" i="2" s="1"/>
  <c r="R675" i="2"/>
  <c r="S675" i="2" s="1"/>
  <c r="R676" i="2"/>
  <c r="S676" i="2" s="1"/>
  <c r="R677" i="2"/>
  <c r="S677" i="2" s="1"/>
  <c r="R678" i="2"/>
  <c r="S678" i="2" s="1"/>
  <c r="R679" i="2"/>
  <c r="S679" i="2" s="1"/>
  <c r="R680" i="2"/>
  <c r="S680" i="2" s="1"/>
  <c r="R681" i="2"/>
  <c r="S681" i="2" s="1"/>
  <c r="R682" i="2"/>
  <c r="S682" i="2" s="1"/>
  <c r="R683" i="2"/>
  <c r="S683" i="2" s="1"/>
  <c r="R684" i="2"/>
  <c r="S684" i="2" s="1"/>
  <c r="R685" i="2"/>
  <c r="S685" i="2" s="1"/>
  <c r="R686" i="2"/>
  <c r="S686" i="2" s="1"/>
  <c r="R687" i="2"/>
  <c r="S687" i="2" s="1"/>
  <c r="R688" i="2"/>
  <c r="S688" i="2" s="1"/>
  <c r="R689" i="2"/>
  <c r="S689" i="2" s="1"/>
  <c r="R690" i="2"/>
  <c r="S690" i="2" s="1"/>
  <c r="R691" i="2"/>
  <c r="S691" i="2" s="1"/>
  <c r="R692" i="2"/>
  <c r="S692" i="2" s="1"/>
  <c r="R693" i="2"/>
  <c r="S693" i="2" s="1"/>
  <c r="R694" i="2"/>
  <c r="S694" i="2" s="1"/>
  <c r="R695" i="2"/>
  <c r="S695" i="2" s="1"/>
  <c r="R696" i="2"/>
  <c r="S696" i="2" s="1"/>
  <c r="R697" i="2"/>
  <c r="S697" i="2" s="1"/>
  <c r="R698" i="2"/>
  <c r="S698" i="2" s="1"/>
  <c r="R699" i="2"/>
  <c r="S699" i="2" s="1"/>
  <c r="R700" i="2"/>
  <c r="S700" i="2" s="1"/>
  <c r="R701" i="2"/>
  <c r="S701" i="2" s="1"/>
  <c r="R702" i="2"/>
  <c r="S702" i="2" s="1"/>
  <c r="R703" i="2"/>
  <c r="S703" i="2" s="1"/>
  <c r="R704" i="2"/>
  <c r="S704" i="2" s="1"/>
  <c r="R705" i="2"/>
  <c r="S705" i="2" s="1"/>
  <c r="R706" i="2"/>
  <c r="S706" i="2" s="1"/>
  <c r="R707" i="2"/>
  <c r="S707" i="2" s="1"/>
  <c r="R708" i="2"/>
  <c r="S708" i="2" s="1"/>
  <c r="R709" i="2"/>
  <c r="S709" i="2" s="1"/>
  <c r="R710" i="2"/>
  <c r="S710" i="2" s="1"/>
  <c r="R711" i="2"/>
  <c r="S711" i="2" s="1"/>
  <c r="R712" i="2"/>
  <c r="S712" i="2" s="1"/>
  <c r="R713" i="2"/>
  <c r="S713" i="2" s="1"/>
  <c r="R714" i="2"/>
  <c r="S714" i="2" s="1"/>
  <c r="R715" i="2"/>
  <c r="S715" i="2" s="1"/>
  <c r="R716" i="2"/>
  <c r="S716" i="2" s="1"/>
  <c r="R717" i="2"/>
  <c r="S717" i="2" s="1"/>
  <c r="R718" i="2"/>
  <c r="S718" i="2" s="1"/>
  <c r="R719" i="2"/>
  <c r="S719" i="2" s="1"/>
  <c r="R720" i="2"/>
  <c r="S720" i="2" s="1"/>
  <c r="R721" i="2"/>
  <c r="S721" i="2" s="1"/>
  <c r="R722" i="2"/>
  <c r="S722" i="2" s="1"/>
  <c r="R723" i="2"/>
  <c r="S723" i="2" s="1"/>
  <c r="R724" i="2"/>
  <c r="S724" i="2" s="1"/>
  <c r="R725" i="2"/>
  <c r="S725" i="2" s="1"/>
  <c r="R726" i="2"/>
  <c r="S726" i="2" s="1"/>
  <c r="R727" i="2"/>
  <c r="S727" i="2" s="1"/>
  <c r="R728" i="2"/>
  <c r="S728" i="2" s="1"/>
  <c r="R729" i="2"/>
  <c r="S729" i="2" s="1"/>
  <c r="R730" i="2"/>
  <c r="S730" i="2" s="1"/>
  <c r="R731" i="2"/>
  <c r="S731" i="2" s="1"/>
  <c r="R732" i="2"/>
  <c r="S732" i="2" s="1"/>
  <c r="R733" i="2"/>
  <c r="S733" i="2" s="1"/>
  <c r="R734" i="2"/>
  <c r="S734" i="2" s="1"/>
  <c r="R735" i="2"/>
  <c r="S735" i="2" s="1"/>
  <c r="R736" i="2"/>
  <c r="S736" i="2" s="1"/>
  <c r="R737" i="2"/>
  <c r="S737" i="2" s="1"/>
  <c r="R738" i="2"/>
  <c r="S738" i="2" s="1"/>
  <c r="R739" i="2"/>
  <c r="S739" i="2" s="1"/>
  <c r="R740" i="2"/>
  <c r="S740" i="2" s="1"/>
  <c r="R741" i="2"/>
  <c r="S741" i="2" s="1"/>
  <c r="R742" i="2"/>
  <c r="S742" i="2" s="1"/>
  <c r="R743" i="2"/>
  <c r="S743" i="2" s="1"/>
  <c r="R744" i="2"/>
  <c r="S744" i="2" s="1"/>
  <c r="R745" i="2"/>
  <c r="S745" i="2" s="1"/>
  <c r="R746" i="2"/>
  <c r="S746" i="2" s="1"/>
  <c r="R747" i="2"/>
  <c r="S747" i="2" s="1"/>
  <c r="R748" i="2"/>
  <c r="S748" i="2" s="1"/>
  <c r="R749" i="2"/>
  <c r="S749" i="2" s="1"/>
  <c r="R750" i="2"/>
  <c r="S750" i="2" s="1"/>
  <c r="R751" i="2"/>
  <c r="S751" i="2" s="1"/>
  <c r="R752" i="2"/>
  <c r="S752" i="2" s="1"/>
  <c r="R753" i="2"/>
  <c r="S753" i="2" s="1"/>
  <c r="R754" i="2"/>
  <c r="S754" i="2" s="1"/>
  <c r="R755" i="2"/>
  <c r="S755" i="2" s="1"/>
  <c r="R756" i="2"/>
  <c r="S756" i="2" s="1"/>
  <c r="R757" i="2"/>
  <c r="S757" i="2" s="1"/>
  <c r="R758" i="2"/>
  <c r="S758" i="2" s="1"/>
  <c r="R759" i="2"/>
  <c r="S759" i="2" s="1"/>
  <c r="R760" i="2"/>
  <c r="S760" i="2" s="1"/>
  <c r="R761" i="2"/>
  <c r="S761" i="2" s="1"/>
  <c r="R762" i="2"/>
  <c r="S762" i="2" s="1"/>
  <c r="R763" i="2"/>
  <c r="R764" i="2"/>
  <c r="S764" i="2" s="1"/>
  <c r="R765" i="2"/>
  <c r="S765" i="2" s="1"/>
  <c r="R766" i="2"/>
  <c r="S766" i="2" s="1"/>
  <c r="R767" i="2"/>
  <c r="S767" i="2" s="1"/>
  <c r="R768" i="2"/>
  <c r="S768" i="2" s="1"/>
  <c r="R769" i="2"/>
  <c r="S769" i="2" s="1"/>
  <c r="R770" i="2"/>
  <c r="S770" i="2" s="1"/>
  <c r="R771" i="2"/>
  <c r="S771" i="2" s="1"/>
  <c r="R772" i="2"/>
  <c r="S772" i="2" s="1"/>
  <c r="R773" i="2"/>
  <c r="S773" i="2" s="1"/>
  <c r="R774" i="2"/>
  <c r="S774" i="2" s="1"/>
  <c r="R775" i="2"/>
  <c r="S775" i="2" s="1"/>
  <c r="R776" i="2"/>
  <c r="S776" i="2" s="1"/>
  <c r="R777" i="2"/>
  <c r="S777" i="2" s="1"/>
  <c r="R778" i="2"/>
  <c r="S778" i="2" s="1"/>
  <c r="R779" i="2"/>
  <c r="S779" i="2" s="1"/>
  <c r="R780" i="2"/>
  <c r="S780" i="2" s="1"/>
  <c r="R781" i="2"/>
  <c r="S781" i="2" s="1"/>
  <c r="R782" i="2"/>
  <c r="S782" i="2" s="1"/>
  <c r="R783" i="2"/>
  <c r="S783" i="2" s="1"/>
  <c r="R784" i="2"/>
  <c r="S784" i="2" s="1"/>
  <c r="R785" i="2"/>
  <c r="S785" i="2" s="1"/>
  <c r="R786" i="2"/>
  <c r="S786" i="2" s="1"/>
  <c r="R787" i="2"/>
  <c r="S787" i="2" s="1"/>
  <c r="R788" i="2"/>
  <c r="S788" i="2" s="1"/>
  <c r="R789" i="2"/>
  <c r="S789" i="2" s="1"/>
  <c r="R790" i="2"/>
  <c r="S790" i="2" s="1"/>
  <c r="R791" i="2"/>
  <c r="S791" i="2" s="1"/>
  <c r="R792" i="2"/>
  <c r="S792" i="2" s="1"/>
  <c r="R793" i="2"/>
  <c r="S793" i="2" s="1"/>
  <c r="R794" i="2"/>
  <c r="S794" i="2" s="1"/>
  <c r="R795" i="2"/>
  <c r="S795" i="2" s="1"/>
  <c r="R796" i="2"/>
  <c r="S796" i="2" s="1"/>
  <c r="R797" i="2"/>
  <c r="S797" i="2" s="1"/>
  <c r="R798" i="2"/>
  <c r="S798" i="2" s="1"/>
  <c r="R799" i="2"/>
  <c r="S799" i="2" s="1"/>
  <c r="R800" i="2"/>
  <c r="S800" i="2" s="1"/>
  <c r="R801" i="2"/>
  <c r="S801" i="2" s="1"/>
  <c r="R802" i="2"/>
  <c r="S802" i="2" s="1"/>
  <c r="R803" i="2"/>
  <c r="S803" i="2" s="1"/>
  <c r="R804" i="2"/>
  <c r="S804" i="2" s="1"/>
  <c r="R805" i="2"/>
  <c r="S805" i="2" s="1"/>
  <c r="R806" i="2"/>
  <c r="S806" i="2" s="1"/>
  <c r="R807" i="2"/>
  <c r="S807" i="2" s="1"/>
  <c r="R808" i="2"/>
  <c r="S808" i="2" s="1"/>
  <c r="R809" i="2"/>
  <c r="S809" i="2" s="1"/>
  <c r="R810" i="2"/>
  <c r="S810" i="2" s="1"/>
  <c r="R811" i="2"/>
  <c r="S811" i="2" s="1"/>
  <c r="R812" i="2"/>
  <c r="S812" i="2" s="1"/>
  <c r="R813" i="2"/>
  <c r="S813" i="2" s="1"/>
  <c r="R814" i="2"/>
  <c r="S814" i="2" s="1"/>
  <c r="R815" i="2"/>
  <c r="S815" i="2" s="1"/>
  <c r="R816" i="2"/>
  <c r="S816" i="2" s="1"/>
  <c r="R817" i="2"/>
  <c r="S817" i="2" s="1"/>
  <c r="R818" i="2"/>
  <c r="S818" i="2" s="1"/>
  <c r="R819" i="2"/>
  <c r="S819" i="2" s="1"/>
  <c r="R820" i="2"/>
  <c r="S820" i="2" s="1"/>
  <c r="R821" i="2"/>
  <c r="S821" i="2" s="1"/>
  <c r="R822" i="2"/>
  <c r="S822" i="2" s="1"/>
  <c r="R823" i="2"/>
  <c r="S823" i="2" s="1"/>
  <c r="R824" i="2"/>
  <c r="S824" i="2" s="1"/>
  <c r="R825" i="2"/>
  <c r="S825" i="2" s="1"/>
  <c r="R826" i="2"/>
  <c r="S826" i="2" s="1"/>
  <c r="R827" i="2"/>
  <c r="S827" i="2" s="1"/>
  <c r="R828" i="2"/>
  <c r="S828" i="2" s="1"/>
  <c r="R829" i="2"/>
  <c r="S829" i="2" s="1"/>
  <c r="R830" i="2"/>
  <c r="S830" i="2" s="1"/>
  <c r="R831" i="2"/>
  <c r="S831" i="2" s="1"/>
  <c r="R832" i="2"/>
  <c r="S832" i="2" s="1"/>
  <c r="R833" i="2"/>
  <c r="S833" i="2" s="1"/>
  <c r="R834" i="2"/>
  <c r="S834" i="2" s="1"/>
  <c r="R835" i="2"/>
  <c r="S835" i="2" s="1"/>
  <c r="R836" i="2"/>
  <c r="S836" i="2" s="1"/>
  <c r="R837" i="2"/>
  <c r="S837" i="2" s="1"/>
  <c r="R838" i="2"/>
  <c r="S838" i="2" s="1"/>
  <c r="R839" i="2"/>
  <c r="S839" i="2" s="1"/>
  <c r="R840" i="2"/>
  <c r="S840" i="2" s="1"/>
  <c r="R841" i="2"/>
  <c r="S841" i="2" s="1"/>
  <c r="R842" i="2"/>
  <c r="S842" i="2" s="1"/>
  <c r="R843" i="2"/>
  <c r="S843" i="2" s="1"/>
  <c r="R844" i="2"/>
  <c r="S844" i="2" s="1"/>
  <c r="R845" i="2"/>
  <c r="S845" i="2" s="1"/>
  <c r="R846" i="2"/>
  <c r="S846" i="2" s="1"/>
  <c r="R847" i="2"/>
  <c r="S847" i="2" s="1"/>
  <c r="R848" i="2"/>
  <c r="S848" i="2" s="1"/>
  <c r="R849" i="2"/>
  <c r="S849" i="2" s="1"/>
  <c r="R850" i="2"/>
  <c r="S850" i="2" s="1"/>
  <c r="R851" i="2"/>
  <c r="S851" i="2" s="1"/>
  <c r="R852" i="2"/>
  <c r="S852" i="2" s="1"/>
  <c r="R853" i="2"/>
  <c r="S853" i="2" s="1"/>
  <c r="R854" i="2"/>
  <c r="S854" i="2" s="1"/>
  <c r="R855" i="2"/>
  <c r="S855" i="2" s="1"/>
  <c r="R856" i="2"/>
  <c r="S856" i="2" s="1"/>
  <c r="R857" i="2"/>
  <c r="S857" i="2" s="1"/>
  <c r="R858" i="2"/>
  <c r="S858" i="2" s="1"/>
  <c r="R859" i="2"/>
  <c r="S859" i="2" s="1"/>
  <c r="R860" i="2"/>
  <c r="S860" i="2" s="1"/>
  <c r="R861" i="2"/>
  <c r="S861" i="2" s="1"/>
  <c r="R862" i="2"/>
  <c r="S862" i="2" s="1"/>
  <c r="R863" i="2"/>
  <c r="S863" i="2" s="1"/>
  <c r="R864" i="2"/>
  <c r="S864" i="2" s="1"/>
  <c r="R865" i="2"/>
  <c r="S865" i="2" s="1"/>
  <c r="R866" i="2"/>
  <c r="S866" i="2" s="1"/>
  <c r="R867" i="2"/>
  <c r="S867" i="2" s="1"/>
  <c r="R868" i="2"/>
  <c r="S868" i="2" s="1"/>
  <c r="R869" i="2"/>
  <c r="S869" i="2" s="1"/>
  <c r="R870" i="2"/>
  <c r="S870" i="2" s="1"/>
  <c r="R871" i="2"/>
  <c r="S871" i="2" s="1"/>
  <c r="R872" i="2"/>
  <c r="S872" i="2" s="1"/>
  <c r="R873" i="2"/>
  <c r="S873" i="2" s="1"/>
  <c r="R874" i="2"/>
  <c r="S874" i="2" s="1"/>
  <c r="R875" i="2"/>
  <c r="S875" i="2" s="1"/>
  <c r="R876" i="2"/>
  <c r="S876" i="2" s="1"/>
  <c r="R877" i="2"/>
  <c r="S877" i="2" s="1"/>
  <c r="R878" i="2"/>
  <c r="S878" i="2" s="1"/>
  <c r="R879" i="2"/>
  <c r="S879" i="2" s="1"/>
  <c r="R880" i="2"/>
  <c r="S880" i="2" s="1"/>
  <c r="R881" i="2"/>
  <c r="S881" i="2" s="1"/>
  <c r="R882" i="2"/>
  <c r="S882" i="2" s="1"/>
  <c r="R883" i="2"/>
  <c r="S883" i="2" s="1"/>
  <c r="R884" i="2"/>
  <c r="S884" i="2" s="1"/>
  <c r="R885" i="2"/>
  <c r="S885" i="2" s="1"/>
  <c r="R886" i="2"/>
  <c r="S886" i="2" s="1"/>
  <c r="R887" i="2"/>
  <c r="S887" i="2" s="1"/>
  <c r="R888" i="2"/>
  <c r="S888" i="2" s="1"/>
  <c r="R889" i="2"/>
  <c r="S889" i="2" s="1"/>
  <c r="R890" i="2"/>
  <c r="S890" i="2" s="1"/>
  <c r="R891" i="2"/>
  <c r="S891" i="2" s="1"/>
  <c r="R892" i="2"/>
  <c r="S892" i="2" s="1"/>
  <c r="R893" i="2"/>
  <c r="S893" i="2" s="1"/>
  <c r="R894" i="2"/>
  <c r="S894" i="2" s="1"/>
  <c r="R895" i="2"/>
  <c r="S895" i="2" s="1"/>
  <c r="R896" i="2"/>
  <c r="S896" i="2" s="1"/>
  <c r="R897" i="2"/>
  <c r="S897" i="2" s="1"/>
  <c r="R898" i="2"/>
  <c r="S898" i="2" s="1"/>
  <c r="R899" i="2"/>
  <c r="S899" i="2" s="1"/>
  <c r="R900" i="2"/>
  <c r="S900" i="2" s="1"/>
  <c r="R901" i="2"/>
  <c r="S901" i="2" s="1"/>
  <c r="R902" i="2"/>
  <c r="S902" i="2" s="1"/>
  <c r="R903" i="2"/>
  <c r="S903" i="2" s="1"/>
  <c r="R904" i="2"/>
  <c r="S904" i="2" s="1"/>
  <c r="R905" i="2"/>
  <c r="S905" i="2" s="1"/>
  <c r="R906" i="2"/>
  <c r="S906" i="2" s="1"/>
  <c r="R907" i="2"/>
  <c r="S907" i="2" s="1"/>
  <c r="R908" i="2"/>
  <c r="S908" i="2" s="1"/>
  <c r="R909" i="2"/>
  <c r="S909" i="2" s="1"/>
  <c r="R910" i="2"/>
  <c r="S910" i="2" s="1"/>
  <c r="R911" i="2"/>
  <c r="S911" i="2" s="1"/>
  <c r="R912" i="2"/>
  <c r="S912" i="2" s="1"/>
  <c r="R913" i="2"/>
  <c r="S913" i="2" s="1"/>
  <c r="R914" i="2"/>
  <c r="S914" i="2" s="1"/>
  <c r="R915" i="2"/>
  <c r="S915" i="2" s="1"/>
  <c r="R916" i="2"/>
  <c r="S916" i="2" s="1"/>
  <c r="R917" i="2"/>
  <c r="S917" i="2" s="1"/>
  <c r="R918" i="2"/>
  <c r="S918" i="2" s="1"/>
  <c r="R919" i="2"/>
  <c r="S919" i="2" s="1"/>
  <c r="R920" i="2"/>
  <c r="S920" i="2" s="1"/>
  <c r="R921" i="2"/>
  <c r="S921" i="2" s="1"/>
  <c r="R922" i="2"/>
  <c r="S922" i="2" s="1"/>
  <c r="R923" i="2"/>
  <c r="S923" i="2" s="1"/>
  <c r="R924" i="2"/>
  <c r="S924" i="2" s="1"/>
  <c r="R925" i="2"/>
  <c r="S925" i="2" s="1"/>
  <c r="R926" i="2"/>
  <c r="S926" i="2" s="1"/>
  <c r="R927" i="2"/>
  <c r="S927" i="2" s="1"/>
  <c r="R928" i="2"/>
  <c r="S928" i="2" s="1"/>
  <c r="R929" i="2"/>
  <c r="S929" i="2" s="1"/>
  <c r="R930" i="2"/>
  <c r="S930" i="2" s="1"/>
  <c r="R931" i="2"/>
  <c r="S931" i="2" s="1"/>
  <c r="R932" i="2"/>
  <c r="S932" i="2" s="1"/>
  <c r="R933" i="2"/>
  <c r="S933" i="2" s="1"/>
  <c r="R934" i="2"/>
  <c r="S934" i="2" s="1"/>
  <c r="R935" i="2"/>
  <c r="S935" i="2" s="1"/>
  <c r="R936" i="2"/>
  <c r="S936" i="2" s="1"/>
  <c r="R937" i="2"/>
  <c r="S937" i="2" s="1"/>
  <c r="R938" i="2"/>
  <c r="S938" i="2" s="1"/>
  <c r="R939" i="2"/>
  <c r="S939" i="2" s="1"/>
  <c r="R940" i="2"/>
  <c r="S940" i="2" s="1"/>
  <c r="R941" i="2"/>
  <c r="S941" i="2" s="1"/>
  <c r="R942" i="2"/>
  <c r="S942" i="2" s="1"/>
  <c r="R943" i="2"/>
  <c r="S943" i="2" s="1"/>
  <c r="R944" i="2"/>
  <c r="S944" i="2" s="1"/>
  <c r="R945" i="2"/>
  <c r="S945" i="2" s="1"/>
  <c r="R946" i="2"/>
  <c r="S946" i="2" s="1"/>
  <c r="R947" i="2"/>
  <c r="S947" i="2" s="1"/>
  <c r="R948" i="2"/>
  <c r="S948" i="2" s="1"/>
  <c r="R949" i="2"/>
  <c r="S949" i="2" s="1"/>
  <c r="R950" i="2"/>
  <c r="S950" i="2" s="1"/>
  <c r="R951" i="2"/>
  <c r="S951" i="2" s="1"/>
  <c r="R952" i="2"/>
  <c r="S952" i="2" s="1"/>
  <c r="R953" i="2"/>
  <c r="S953" i="2" s="1"/>
  <c r="R954" i="2"/>
  <c r="S954" i="2" s="1"/>
  <c r="R955" i="2"/>
  <c r="S955" i="2" s="1"/>
  <c r="R956" i="2"/>
  <c r="S956" i="2" s="1"/>
  <c r="R957" i="2"/>
  <c r="S957" i="2" s="1"/>
  <c r="R958" i="2"/>
  <c r="S958" i="2" s="1"/>
  <c r="R959" i="2"/>
  <c r="S959" i="2" s="1"/>
  <c r="R960" i="2"/>
  <c r="S960" i="2" s="1"/>
  <c r="R961" i="2"/>
  <c r="S961" i="2" s="1"/>
  <c r="R962" i="2"/>
  <c r="S962" i="2" s="1"/>
  <c r="R963" i="2"/>
  <c r="S963" i="2" s="1"/>
  <c r="R964" i="2"/>
  <c r="S964" i="2" s="1"/>
  <c r="R965" i="2"/>
  <c r="S965" i="2" s="1"/>
  <c r="R966" i="2"/>
  <c r="S966" i="2" s="1"/>
  <c r="R967" i="2"/>
  <c r="S967" i="2" s="1"/>
  <c r="R968" i="2"/>
  <c r="S968" i="2" s="1"/>
  <c r="R969" i="2"/>
  <c r="S969" i="2" s="1"/>
  <c r="R970" i="2"/>
  <c r="S970" i="2" s="1"/>
  <c r="R971" i="2"/>
  <c r="S971" i="2" s="1"/>
  <c r="R972" i="2"/>
  <c r="S972" i="2" s="1"/>
  <c r="R973" i="2"/>
  <c r="S973" i="2" s="1"/>
  <c r="R974" i="2"/>
  <c r="S974" i="2" s="1"/>
  <c r="R975" i="2"/>
  <c r="S975" i="2" s="1"/>
  <c r="R976" i="2"/>
  <c r="S976" i="2" s="1"/>
  <c r="R977" i="2"/>
  <c r="S977" i="2" s="1"/>
  <c r="R978" i="2"/>
  <c r="S978" i="2" s="1"/>
  <c r="R979" i="2"/>
  <c r="S979" i="2" s="1"/>
  <c r="R980" i="2"/>
  <c r="S980" i="2" s="1"/>
  <c r="R981" i="2"/>
  <c r="S981" i="2" s="1"/>
  <c r="R982" i="2"/>
  <c r="S982" i="2" s="1"/>
  <c r="R983" i="2"/>
  <c r="S983" i="2" s="1"/>
  <c r="R984" i="2"/>
  <c r="S984" i="2" s="1"/>
  <c r="R985" i="2"/>
  <c r="S985" i="2" s="1"/>
  <c r="R986" i="2"/>
  <c r="S986" i="2" s="1"/>
  <c r="R987" i="2"/>
  <c r="S987" i="2" s="1"/>
  <c r="R988" i="2"/>
  <c r="S988" i="2" s="1"/>
  <c r="R989" i="2"/>
  <c r="S989" i="2" s="1"/>
  <c r="R990" i="2"/>
  <c r="S990" i="2" s="1"/>
  <c r="R991" i="2"/>
  <c r="S991" i="2" s="1"/>
  <c r="R992" i="2"/>
  <c r="S992" i="2" s="1"/>
  <c r="R993" i="2"/>
  <c r="S993" i="2" s="1"/>
  <c r="R994" i="2"/>
  <c r="S994" i="2" s="1"/>
  <c r="R995" i="2"/>
  <c r="S995" i="2" s="1"/>
  <c r="R996" i="2"/>
  <c r="S996" i="2" s="1"/>
  <c r="R997" i="2"/>
  <c r="S997" i="2" s="1"/>
  <c r="R998" i="2"/>
  <c r="S998" i="2" s="1"/>
  <c r="R999" i="2"/>
  <c r="S999" i="2" s="1"/>
  <c r="R1000" i="2"/>
  <c r="S1000" i="2" s="1"/>
  <c r="R1001" i="2"/>
  <c r="S1001" i="2" s="1"/>
  <c r="R1002" i="2"/>
  <c r="S1002" i="2" s="1"/>
  <c r="R1003" i="2"/>
  <c r="S1003" i="2" s="1"/>
  <c r="R1004" i="2"/>
  <c r="S1004" i="2" s="1"/>
  <c r="R1005" i="2"/>
  <c r="S1005" i="2" s="1"/>
  <c r="R1006" i="2"/>
  <c r="S1006" i="2" s="1"/>
  <c r="R1007" i="2"/>
  <c r="S1007" i="2" s="1"/>
  <c r="R1008" i="2"/>
  <c r="S1008" i="2" s="1"/>
  <c r="R1009" i="2"/>
  <c r="S1009" i="2" s="1"/>
  <c r="R1010" i="2"/>
  <c r="S1010" i="2" s="1"/>
  <c r="R1011" i="2"/>
  <c r="S1011" i="2" s="1"/>
  <c r="R1012" i="2"/>
  <c r="S1012" i="2" s="1"/>
  <c r="R1013" i="2"/>
  <c r="S1013" i="2" s="1"/>
  <c r="R1014" i="2"/>
  <c r="S1014" i="2" s="1"/>
  <c r="R1015" i="2"/>
  <c r="S1015" i="2" s="1"/>
  <c r="R1016" i="2"/>
  <c r="S1016" i="2" s="1"/>
  <c r="R1017" i="2"/>
  <c r="S1017" i="2" s="1"/>
  <c r="R1018" i="2"/>
  <c r="S1018" i="2" s="1"/>
  <c r="R1019" i="2"/>
  <c r="S1019" i="2" s="1"/>
  <c r="R1020" i="2"/>
  <c r="S1020" i="2" s="1"/>
  <c r="R1021" i="2"/>
  <c r="S1021" i="2" s="1"/>
  <c r="R1022" i="2"/>
  <c r="S1022" i="2" s="1"/>
  <c r="R1023" i="2"/>
  <c r="S1023" i="2" s="1"/>
  <c r="R1024" i="2"/>
  <c r="S1024" i="2" s="1"/>
  <c r="R1025" i="2"/>
  <c r="S1025" i="2" s="1"/>
  <c r="R1026" i="2"/>
  <c r="S1026" i="2" s="1"/>
  <c r="R1027" i="2"/>
  <c r="S1027" i="2" s="1"/>
  <c r="R1028" i="2"/>
  <c r="S1028" i="2" s="1"/>
  <c r="R1029" i="2"/>
  <c r="S1029" i="2" s="1"/>
  <c r="R1030" i="2"/>
  <c r="S1030" i="2" s="1"/>
  <c r="R1031" i="2"/>
  <c r="S1031" i="2" s="1"/>
  <c r="R1032" i="2"/>
  <c r="S1032" i="2" s="1"/>
  <c r="R1033" i="2"/>
  <c r="S1033" i="2" s="1"/>
  <c r="R1034" i="2"/>
  <c r="S1034" i="2" s="1"/>
  <c r="R1035" i="2"/>
  <c r="S1035" i="2" s="1"/>
  <c r="R1036" i="2"/>
  <c r="S1036" i="2" s="1"/>
  <c r="R1037" i="2"/>
  <c r="S1037" i="2" s="1"/>
  <c r="R1038" i="2"/>
  <c r="S1038" i="2" s="1"/>
  <c r="R1039" i="2"/>
  <c r="S1039" i="2" s="1"/>
  <c r="R1040" i="2"/>
  <c r="S1040" i="2" s="1"/>
  <c r="R1041" i="2"/>
  <c r="S1041" i="2" s="1"/>
  <c r="R1042" i="2"/>
  <c r="S1042" i="2" s="1"/>
  <c r="R1043" i="2"/>
  <c r="S1043" i="2" s="1"/>
  <c r="R1044" i="2"/>
  <c r="S1044" i="2" s="1"/>
  <c r="R1045" i="2"/>
  <c r="S1045" i="2" s="1"/>
  <c r="R1046" i="2"/>
  <c r="S1046" i="2" s="1"/>
  <c r="R1047" i="2"/>
  <c r="S1047" i="2" s="1"/>
  <c r="R1048" i="2"/>
  <c r="S1048" i="2" s="1"/>
  <c r="R1049" i="2"/>
  <c r="S1049" i="2" s="1"/>
  <c r="R1050" i="2"/>
  <c r="S1050" i="2" s="1"/>
  <c r="R1051" i="2"/>
  <c r="S1051" i="2" s="1"/>
  <c r="R1052" i="2"/>
  <c r="S1052" i="2" s="1"/>
  <c r="R1053" i="2"/>
  <c r="S1053" i="2" s="1"/>
  <c r="R1054" i="2"/>
  <c r="S1054" i="2" s="1"/>
  <c r="R1055" i="2"/>
  <c r="S1055" i="2" s="1"/>
  <c r="R1056" i="2"/>
  <c r="S1056" i="2" s="1"/>
  <c r="R1057" i="2"/>
  <c r="S1057" i="2" s="1"/>
  <c r="R1058" i="2"/>
  <c r="S1058" i="2" s="1"/>
  <c r="R1059" i="2"/>
  <c r="S1059" i="2" s="1"/>
  <c r="R1060" i="2"/>
  <c r="S1060" i="2" s="1"/>
  <c r="R1061" i="2"/>
  <c r="S1061" i="2" s="1"/>
  <c r="R1062" i="2"/>
  <c r="S1062" i="2" s="1"/>
  <c r="R1063" i="2"/>
  <c r="S1063" i="2" s="1"/>
  <c r="R1064" i="2"/>
  <c r="S1064" i="2" s="1"/>
  <c r="R1065" i="2"/>
  <c r="S1065" i="2" s="1"/>
  <c r="R1066" i="2"/>
  <c r="S1066" i="2" s="1"/>
  <c r="R1067" i="2"/>
  <c r="S1067" i="2" s="1"/>
  <c r="R1068" i="2"/>
  <c r="S1068" i="2" s="1"/>
  <c r="R1069" i="2"/>
  <c r="S1069" i="2" s="1"/>
  <c r="R1070" i="2"/>
  <c r="S1070" i="2" s="1"/>
  <c r="R1071" i="2"/>
  <c r="S1071" i="2" s="1"/>
  <c r="R1072" i="2"/>
  <c r="S1072" i="2" s="1"/>
  <c r="R1073" i="2"/>
  <c r="S1073" i="2" s="1"/>
  <c r="R1074" i="2"/>
  <c r="S1074" i="2" s="1"/>
  <c r="R1075" i="2"/>
  <c r="S1075" i="2" s="1"/>
  <c r="R1076" i="2"/>
  <c r="S1076" i="2" s="1"/>
  <c r="R1077" i="2"/>
  <c r="S1077" i="2" s="1"/>
  <c r="R1078" i="2"/>
  <c r="S1078" i="2" s="1"/>
  <c r="R1079" i="2"/>
  <c r="S1079" i="2" s="1"/>
  <c r="R1080" i="2"/>
  <c r="S1080" i="2" s="1"/>
  <c r="R1081" i="2"/>
  <c r="S1081" i="2" s="1"/>
  <c r="R1082" i="2"/>
  <c r="S1082" i="2" s="1"/>
  <c r="R1083" i="2"/>
  <c r="S1083" i="2" s="1"/>
  <c r="R1084" i="2"/>
  <c r="S1084" i="2" s="1"/>
  <c r="R1085" i="2"/>
  <c r="S1085" i="2" s="1"/>
  <c r="R1086" i="2"/>
  <c r="S1086" i="2" s="1"/>
  <c r="R1087" i="2"/>
  <c r="S1087" i="2" s="1"/>
  <c r="R1088" i="2"/>
  <c r="S1088" i="2" s="1"/>
  <c r="R1089" i="2"/>
  <c r="S1089" i="2" s="1"/>
  <c r="R1090" i="2"/>
  <c r="S1090" i="2" s="1"/>
  <c r="R1091" i="2"/>
  <c r="S1091" i="2" s="1"/>
  <c r="R1092" i="2"/>
  <c r="S1092" i="2" s="1"/>
  <c r="R1093" i="2"/>
  <c r="S1093" i="2" s="1"/>
  <c r="R1094" i="2"/>
  <c r="S1094" i="2" s="1"/>
  <c r="R1095" i="2"/>
  <c r="S1095" i="2" s="1"/>
  <c r="R1096" i="2"/>
  <c r="S1096" i="2" s="1"/>
  <c r="R1097" i="2"/>
  <c r="S1097" i="2" s="1"/>
  <c r="R1098" i="2"/>
  <c r="S1098" i="2" s="1"/>
  <c r="R1099" i="2"/>
  <c r="S1099" i="2" s="1"/>
  <c r="R1100" i="2"/>
  <c r="S1100" i="2" s="1"/>
  <c r="R1101" i="2"/>
  <c r="S1101" i="2" s="1"/>
  <c r="R1102" i="2"/>
  <c r="S1102" i="2" s="1"/>
  <c r="R1103" i="2"/>
  <c r="S1103" i="2" s="1"/>
  <c r="R1104" i="2"/>
  <c r="S1104" i="2" s="1"/>
  <c r="R1105" i="2"/>
  <c r="S1105" i="2" s="1"/>
  <c r="R1106" i="2"/>
  <c r="S1106" i="2" s="1"/>
  <c r="R1107" i="2"/>
  <c r="S1107" i="2" s="1"/>
  <c r="R1108" i="2"/>
  <c r="S1108" i="2" s="1"/>
  <c r="R1109" i="2"/>
  <c r="S1109" i="2" s="1"/>
  <c r="R1110" i="2"/>
  <c r="S1110" i="2" s="1"/>
  <c r="R1111" i="2"/>
  <c r="S1111" i="2" s="1"/>
  <c r="R1112" i="2"/>
  <c r="S1112" i="2" s="1"/>
  <c r="R1113" i="2"/>
  <c r="S1113" i="2" s="1"/>
  <c r="R1114" i="2"/>
  <c r="S1114" i="2" s="1"/>
  <c r="R1115" i="2"/>
  <c r="S1115" i="2" s="1"/>
  <c r="R1116" i="2"/>
  <c r="S1116" i="2" s="1"/>
  <c r="R1117" i="2"/>
  <c r="S1117" i="2" s="1"/>
  <c r="R1118" i="2"/>
  <c r="S1118" i="2" s="1"/>
  <c r="R1119" i="2"/>
  <c r="S1119" i="2" s="1"/>
  <c r="R1120" i="2"/>
  <c r="S1120" i="2" s="1"/>
  <c r="R1121" i="2"/>
  <c r="S1121" i="2" s="1"/>
  <c r="R1122" i="2"/>
  <c r="S1122" i="2" s="1"/>
  <c r="R1123" i="2"/>
  <c r="S1123" i="2" s="1"/>
  <c r="R1124" i="2"/>
  <c r="S1124" i="2" s="1"/>
  <c r="R1125" i="2"/>
  <c r="S1125" i="2" s="1"/>
  <c r="R1126" i="2"/>
  <c r="S1126" i="2" s="1"/>
  <c r="R1127" i="2"/>
  <c r="S1127" i="2" s="1"/>
  <c r="R1128" i="2"/>
  <c r="S1128" i="2" s="1"/>
  <c r="R1129" i="2"/>
  <c r="S1129" i="2" s="1"/>
  <c r="R1130" i="2"/>
  <c r="S1130" i="2" s="1"/>
  <c r="R1131" i="2"/>
  <c r="S1131" i="2" s="1"/>
  <c r="R1132" i="2"/>
  <c r="S1132" i="2" s="1"/>
  <c r="R1133" i="2"/>
  <c r="S1133" i="2" s="1"/>
  <c r="R1134" i="2"/>
  <c r="S1134" i="2" s="1"/>
  <c r="R1135" i="2"/>
  <c r="S1135" i="2" s="1"/>
  <c r="R1136" i="2"/>
  <c r="S1136" i="2" s="1"/>
  <c r="R1137" i="2"/>
  <c r="S1137" i="2" s="1"/>
  <c r="R1138" i="2"/>
  <c r="S1138" i="2" s="1"/>
  <c r="R1139" i="2"/>
  <c r="S1139" i="2" s="1"/>
  <c r="R1140" i="2"/>
  <c r="S1140" i="2" s="1"/>
  <c r="R1141" i="2"/>
  <c r="S1141" i="2" s="1"/>
  <c r="R1142" i="2"/>
  <c r="S1142" i="2" s="1"/>
  <c r="R1143" i="2"/>
  <c r="S1143" i="2" s="1"/>
  <c r="R1144" i="2"/>
  <c r="S1144" i="2" s="1"/>
  <c r="R1145" i="2"/>
  <c r="S1145" i="2" s="1"/>
  <c r="R1146" i="2"/>
  <c r="S1146" i="2" s="1"/>
  <c r="R1147" i="2"/>
  <c r="S1147" i="2" s="1"/>
  <c r="R1148" i="2"/>
  <c r="S1148" i="2" s="1"/>
  <c r="R1149" i="2"/>
  <c r="S1149" i="2" s="1"/>
  <c r="R1150" i="2"/>
  <c r="S1150" i="2" s="1"/>
  <c r="R1151" i="2"/>
  <c r="S1151" i="2" s="1"/>
  <c r="R1152" i="2"/>
  <c r="S1152" i="2" s="1"/>
  <c r="R1153" i="2"/>
  <c r="S1153" i="2" s="1"/>
  <c r="R1154" i="2"/>
  <c r="S1154" i="2" s="1"/>
  <c r="R1155" i="2"/>
  <c r="S1155" i="2" s="1"/>
  <c r="R1156" i="2"/>
  <c r="S1156" i="2" s="1"/>
  <c r="R1157" i="2"/>
  <c r="S1157" i="2" s="1"/>
  <c r="R1158" i="2"/>
  <c r="S1158" i="2" s="1"/>
  <c r="R1159" i="2"/>
  <c r="S1159" i="2" s="1"/>
  <c r="R1160" i="2"/>
  <c r="S1160" i="2" s="1"/>
  <c r="R1161" i="2"/>
  <c r="S1161" i="2" s="1"/>
  <c r="R1162" i="2"/>
  <c r="S1162" i="2" s="1"/>
  <c r="R1163" i="2"/>
  <c r="S1163" i="2" s="1"/>
  <c r="R1164" i="2"/>
  <c r="S1164" i="2" s="1"/>
  <c r="R1165" i="2"/>
  <c r="S1165" i="2" s="1"/>
  <c r="R1166" i="2"/>
  <c r="S1166" i="2" s="1"/>
  <c r="R1167" i="2"/>
  <c r="S1167" i="2" s="1"/>
  <c r="R1168" i="2"/>
  <c r="S1168" i="2" s="1"/>
  <c r="R1169" i="2"/>
  <c r="S1169" i="2" s="1"/>
  <c r="R1170" i="2"/>
  <c r="S1170" i="2" s="1"/>
  <c r="R1171" i="2"/>
  <c r="S1171" i="2" s="1"/>
  <c r="R1172" i="2"/>
  <c r="S1172" i="2" s="1"/>
  <c r="R1173" i="2"/>
  <c r="S1173" i="2" s="1"/>
  <c r="R1174" i="2"/>
  <c r="S1174" i="2" s="1"/>
  <c r="R1175" i="2"/>
  <c r="S1175" i="2" s="1"/>
  <c r="R1176" i="2"/>
  <c r="S1176" i="2" s="1"/>
  <c r="R1177" i="2"/>
  <c r="S1177" i="2" s="1"/>
  <c r="R1178" i="2"/>
  <c r="S1178" i="2" s="1"/>
  <c r="R1179" i="2"/>
  <c r="S1179" i="2" s="1"/>
  <c r="R1180" i="2"/>
  <c r="S1180" i="2" s="1"/>
  <c r="R1181" i="2"/>
  <c r="S1181" i="2" s="1"/>
  <c r="R1182" i="2"/>
  <c r="S1182" i="2" s="1"/>
  <c r="R1183" i="2"/>
  <c r="S1183" i="2" s="1"/>
  <c r="R1184" i="2"/>
  <c r="S1184" i="2" s="1"/>
  <c r="R1185" i="2"/>
  <c r="S1185" i="2" s="1"/>
  <c r="R1186" i="2"/>
  <c r="S1186" i="2" s="1"/>
  <c r="R1187" i="2"/>
  <c r="S1187" i="2" s="1"/>
  <c r="R1188" i="2"/>
  <c r="S1188" i="2" s="1"/>
  <c r="R1189" i="2"/>
  <c r="S1189" i="2" s="1"/>
  <c r="R1190" i="2"/>
  <c r="S1190" i="2" s="1"/>
  <c r="R1191" i="2"/>
  <c r="S1191" i="2" s="1"/>
  <c r="R1192" i="2"/>
  <c r="S1192" i="2" s="1"/>
  <c r="R1193" i="2"/>
  <c r="S1193" i="2" s="1"/>
  <c r="R1194" i="2"/>
  <c r="S1194" i="2" s="1"/>
  <c r="R1195" i="2"/>
  <c r="S1195" i="2" s="1"/>
  <c r="R1196" i="2"/>
  <c r="S1196" i="2" s="1"/>
  <c r="R1197" i="2"/>
  <c r="S1197" i="2" s="1"/>
  <c r="R1198" i="2"/>
  <c r="S1198" i="2" s="1"/>
  <c r="R1199" i="2"/>
  <c r="S1199" i="2" s="1"/>
  <c r="R1200" i="2"/>
  <c r="S1200" i="2" s="1"/>
  <c r="R1201" i="2"/>
  <c r="S1201" i="2" s="1"/>
  <c r="R1202" i="2"/>
  <c r="S1202" i="2" s="1"/>
  <c r="R1203" i="2"/>
  <c r="S1203" i="2" s="1"/>
  <c r="R1204" i="2"/>
  <c r="S1204" i="2" s="1"/>
  <c r="R1205" i="2"/>
  <c r="S1205" i="2" s="1"/>
  <c r="R1206" i="2"/>
  <c r="S1206" i="2" s="1"/>
  <c r="R1207" i="2"/>
  <c r="S1207" i="2" s="1"/>
  <c r="R1208" i="2"/>
  <c r="S1208" i="2" s="1"/>
  <c r="R1209" i="2"/>
  <c r="S1209" i="2" s="1"/>
  <c r="R1210" i="2"/>
  <c r="S1210" i="2" s="1"/>
  <c r="R1211" i="2"/>
  <c r="S1211" i="2" s="1"/>
  <c r="R1212" i="2"/>
  <c r="S1212" i="2" s="1"/>
  <c r="R1213" i="2"/>
  <c r="S1213" i="2" s="1"/>
  <c r="R1214" i="2"/>
  <c r="S1214" i="2" s="1"/>
  <c r="R1215" i="2"/>
  <c r="S1215" i="2" s="1"/>
  <c r="R1216" i="2"/>
  <c r="S1216" i="2" s="1"/>
  <c r="R1217" i="2"/>
  <c r="S1217" i="2" s="1"/>
  <c r="R1218" i="2"/>
  <c r="S1218" i="2" s="1"/>
  <c r="R1219" i="2"/>
  <c r="S1219" i="2" s="1"/>
  <c r="R1220" i="2"/>
  <c r="S1220" i="2" s="1"/>
  <c r="R1221" i="2"/>
  <c r="S1221" i="2" s="1"/>
  <c r="R1222" i="2"/>
  <c r="S1222" i="2" s="1"/>
  <c r="R1223" i="2"/>
  <c r="S1223" i="2" s="1"/>
  <c r="R1224" i="2"/>
  <c r="S1224" i="2" s="1"/>
  <c r="R1225" i="2"/>
  <c r="S1225" i="2" s="1"/>
  <c r="R1226" i="2"/>
  <c r="S1226" i="2" s="1"/>
  <c r="R1227" i="2"/>
  <c r="S1227" i="2" s="1"/>
  <c r="R1228" i="2"/>
  <c r="S1228" i="2" s="1"/>
  <c r="R1229" i="2"/>
  <c r="S1229" i="2" s="1"/>
  <c r="R1230" i="2"/>
  <c r="S1230" i="2" s="1"/>
  <c r="R1231" i="2"/>
  <c r="S1231" i="2" s="1"/>
  <c r="R1232" i="2"/>
  <c r="S1232" i="2" s="1"/>
  <c r="R1233" i="2"/>
  <c r="S1233" i="2" s="1"/>
  <c r="R1234" i="2"/>
  <c r="S1234" i="2" s="1"/>
  <c r="R1235" i="2"/>
  <c r="S1235" i="2" s="1"/>
  <c r="R1236" i="2"/>
  <c r="S1236" i="2" s="1"/>
  <c r="R1237" i="2"/>
  <c r="S1237" i="2" s="1"/>
  <c r="R1238" i="2"/>
  <c r="S1238" i="2" s="1"/>
  <c r="R1239" i="2"/>
  <c r="S1239" i="2" s="1"/>
  <c r="R1240" i="2"/>
  <c r="S1240" i="2" s="1"/>
  <c r="R1241" i="2"/>
  <c r="S1241" i="2" s="1"/>
  <c r="R1242" i="2"/>
  <c r="S1242" i="2" s="1"/>
  <c r="R1243" i="2"/>
  <c r="S1243" i="2" s="1"/>
  <c r="R1244" i="2"/>
  <c r="S1244" i="2" s="1"/>
  <c r="R1245" i="2"/>
  <c r="S1245" i="2" s="1"/>
  <c r="R1246" i="2"/>
  <c r="S1246" i="2" s="1"/>
  <c r="R1247" i="2"/>
  <c r="S1247" i="2" s="1"/>
  <c r="R1248" i="2"/>
  <c r="S1248" i="2" s="1"/>
  <c r="R1249" i="2"/>
  <c r="S1249" i="2" s="1"/>
  <c r="R1250" i="2"/>
  <c r="S1250" i="2" s="1"/>
  <c r="R1251" i="2"/>
  <c r="S1251" i="2" s="1"/>
  <c r="R1252" i="2"/>
  <c r="S1252" i="2" s="1"/>
  <c r="R1253" i="2"/>
  <c r="S1253" i="2" s="1"/>
  <c r="R1254" i="2"/>
  <c r="S1254" i="2" s="1"/>
  <c r="R1255" i="2"/>
  <c r="S1255" i="2" s="1"/>
  <c r="R1256" i="2"/>
  <c r="S1256" i="2" s="1"/>
  <c r="R1257" i="2"/>
  <c r="S1257" i="2" s="1"/>
  <c r="R1258" i="2"/>
  <c r="S1258" i="2" s="1"/>
  <c r="R1259" i="2"/>
  <c r="S1259" i="2" s="1"/>
  <c r="R1260" i="2"/>
  <c r="S1260" i="2" s="1"/>
  <c r="R1261" i="2"/>
  <c r="S1261" i="2" s="1"/>
  <c r="R1262" i="2"/>
  <c r="S1262" i="2" s="1"/>
  <c r="R1263" i="2"/>
  <c r="S1263" i="2" s="1"/>
  <c r="R1264" i="2"/>
  <c r="S1264" i="2" s="1"/>
  <c r="R1265" i="2"/>
  <c r="S1265" i="2" s="1"/>
  <c r="R1266" i="2"/>
  <c r="S1266" i="2" s="1"/>
  <c r="R1267" i="2"/>
  <c r="S1267" i="2" s="1"/>
  <c r="R1268" i="2"/>
  <c r="S1268" i="2" s="1"/>
  <c r="R1269" i="2"/>
  <c r="S1269" i="2" s="1"/>
  <c r="R1270" i="2"/>
  <c r="S1270" i="2" s="1"/>
  <c r="R1271" i="2"/>
  <c r="S1271" i="2" s="1"/>
  <c r="R1272" i="2"/>
  <c r="S1272" i="2" s="1"/>
  <c r="R1273" i="2"/>
  <c r="S1273" i="2" s="1"/>
  <c r="R1274" i="2"/>
  <c r="S1274" i="2" s="1"/>
  <c r="R1275" i="2"/>
  <c r="S1275" i="2" s="1"/>
  <c r="R1276" i="2"/>
  <c r="S1276" i="2" s="1"/>
  <c r="R1277" i="2"/>
  <c r="S1277" i="2" s="1"/>
  <c r="R1278" i="2"/>
  <c r="S1278" i="2" s="1"/>
  <c r="R1279" i="2"/>
  <c r="S1279" i="2" s="1"/>
  <c r="R1280" i="2"/>
  <c r="S1280" i="2" s="1"/>
  <c r="R1281" i="2"/>
  <c r="S1281" i="2" s="1"/>
  <c r="R1282" i="2"/>
  <c r="S1282" i="2" s="1"/>
  <c r="R1283" i="2"/>
  <c r="S1283" i="2" s="1"/>
  <c r="R1284" i="2"/>
  <c r="S1284" i="2" s="1"/>
  <c r="R1285" i="2"/>
  <c r="S1285" i="2" s="1"/>
  <c r="R1286" i="2"/>
  <c r="S1286" i="2" s="1"/>
  <c r="R1287" i="2"/>
  <c r="S1287" i="2" s="1"/>
  <c r="R1288" i="2"/>
  <c r="S1288" i="2" s="1"/>
  <c r="R1289" i="2"/>
  <c r="S1289" i="2" s="1"/>
  <c r="R1290" i="2"/>
  <c r="S1290" i="2" s="1"/>
  <c r="R1291" i="2"/>
  <c r="S1291" i="2" s="1"/>
  <c r="R1292" i="2"/>
  <c r="S1292" i="2" s="1"/>
  <c r="R1293" i="2"/>
  <c r="S1293" i="2" s="1"/>
  <c r="R1294" i="2"/>
  <c r="S1294" i="2" s="1"/>
  <c r="R1295" i="2"/>
  <c r="S1295" i="2" s="1"/>
  <c r="R1296" i="2"/>
  <c r="S1296" i="2" s="1"/>
  <c r="R1297" i="2"/>
  <c r="S1297" i="2" s="1"/>
  <c r="R1298" i="2"/>
  <c r="S1298" i="2" s="1"/>
  <c r="R1299" i="2"/>
  <c r="S1299" i="2" s="1"/>
  <c r="R1300" i="2"/>
  <c r="S1300" i="2" s="1"/>
  <c r="R1301" i="2"/>
  <c r="S1301" i="2" s="1"/>
  <c r="R1302" i="2"/>
  <c r="S1302" i="2" s="1"/>
  <c r="R1303" i="2"/>
  <c r="S1303" i="2" s="1"/>
  <c r="R1304" i="2"/>
  <c r="S1304" i="2" s="1"/>
  <c r="R1305" i="2"/>
  <c r="S1305" i="2" s="1"/>
  <c r="R1306" i="2"/>
  <c r="S1306" i="2" s="1"/>
  <c r="R1307" i="2"/>
  <c r="S1307" i="2" s="1"/>
  <c r="R1308" i="2"/>
  <c r="S1308" i="2" s="1"/>
  <c r="R1309" i="2"/>
  <c r="S1309" i="2" s="1"/>
  <c r="R1310" i="2"/>
  <c r="S1310" i="2" s="1"/>
  <c r="R1311" i="2"/>
  <c r="S1311" i="2" s="1"/>
  <c r="R1312" i="2"/>
  <c r="S1312" i="2" s="1"/>
  <c r="R1313" i="2"/>
  <c r="S1313" i="2" s="1"/>
  <c r="R1314" i="2"/>
  <c r="S1314" i="2" s="1"/>
  <c r="R1315" i="2"/>
  <c r="S1315" i="2" s="1"/>
  <c r="R1316" i="2"/>
  <c r="S1316" i="2" s="1"/>
  <c r="R1317" i="2"/>
  <c r="S1317" i="2" s="1"/>
  <c r="R1318" i="2"/>
  <c r="S1318" i="2" s="1"/>
  <c r="R1319" i="2"/>
  <c r="S1319" i="2" s="1"/>
  <c r="R1320" i="2"/>
  <c r="S1320" i="2" s="1"/>
  <c r="R1321" i="2"/>
  <c r="S1321" i="2" s="1"/>
  <c r="R1322" i="2"/>
  <c r="S1322" i="2" s="1"/>
  <c r="R1323" i="2"/>
  <c r="S1323" i="2" s="1"/>
  <c r="R1324" i="2"/>
  <c r="S1324" i="2" s="1"/>
  <c r="R1325" i="2"/>
  <c r="S1325" i="2" s="1"/>
  <c r="R1326" i="2"/>
  <c r="S1326" i="2" s="1"/>
  <c r="R1327" i="2"/>
  <c r="S1327" i="2" s="1"/>
  <c r="R1328" i="2"/>
  <c r="S1328" i="2" s="1"/>
  <c r="R1329" i="2"/>
  <c r="S1329" i="2" s="1"/>
  <c r="R1330" i="2"/>
  <c r="S1330" i="2" s="1"/>
  <c r="R1331" i="2"/>
  <c r="S1331" i="2" s="1"/>
  <c r="R1332" i="2"/>
  <c r="S1332" i="2" s="1"/>
  <c r="R1333" i="2"/>
  <c r="S1333" i="2" s="1"/>
  <c r="R1334" i="2"/>
  <c r="S1334" i="2" s="1"/>
  <c r="R1335" i="2"/>
  <c r="S1335" i="2" s="1"/>
  <c r="R1336" i="2"/>
  <c r="S1336" i="2" s="1"/>
  <c r="R1337" i="2"/>
  <c r="S1337" i="2" s="1"/>
  <c r="R1338" i="2"/>
  <c r="S1338" i="2" s="1"/>
  <c r="R1339" i="2"/>
  <c r="S1339" i="2" s="1"/>
  <c r="R1340" i="2"/>
  <c r="S1340" i="2" s="1"/>
  <c r="R1341" i="2"/>
  <c r="S1341" i="2" s="1"/>
  <c r="R1342" i="2"/>
  <c r="S1342" i="2" s="1"/>
  <c r="R1343" i="2"/>
  <c r="S1343" i="2" s="1"/>
  <c r="R1344" i="2"/>
  <c r="S1344" i="2" s="1"/>
  <c r="R1345" i="2"/>
  <c r="S1345" i="2" s="1"/>
  <c r="R1346" i="2"/>
  <c r="S1346" i="2" s="1"/>
  <c r="R1347" i="2"/>
  <c r="S1347" i="2" s="1"/>
  <c r="R1348" i="2"/>
  <c r="S1348" i="2" s="1"/>
  <c r="R1349" i="2"/>
  <c r="S1349" i="2" s="1"/>
  <c r="R1350" i="2"/>
  <c r="S1350" i="2" s="1"/>
  <c r="R1351" i="2"/>
  <c r="S1351" i="2" s="1"/>
  <c r="R1352" i="2"/>
  <c r="S1352" i="2" s="1"/>
  <c r="R1353" i="2"/>
  <c r="S1353" i="2" s="1"/>
  <c r="R1354" i="2"/>
  <c r="S1354" i="2" s="1"/>
  <c r="R1355" i="2"/>
  <c r="S1355" i="2" s="1"/>
  <c r="R1356" i="2"/>
  <c r="S1356" i="2" s="1"/>
  <c r="R1357" i="2"/>
  <c r="S1357" i="2" s="1"/>
  <c r="R1358" i="2"/>
  <c r="S1358" i="2" s="1"/>
  <c r="R1359" i="2"/>
  <c r="S1359" i="2" s="1"/>
  <c r="R1360" i="2"/>
  <c r="S1360" i="2" s="1"/>
  <c r="R1361" i="2"/>
  <c r="S1361" i="2" s="1"/>
  <c r="R1362" i="2"/>
  <c r="S1362" i="2" s="1"/>
  <c r="R1363" i="2"/>
  <c r="S1363" i="2" s="1"/>
  <c r="R1364" i="2"/>
  <c r="S1364" i="2" s="1"/>
  <c r="R1365" i="2"/>
  <c r="S1365" i="2" s="1"/>
  <c r="R1366" i="2"/>
  <c r="S1366" i="2" s="1"/>
  <c r="R1367" i="2"/>
  <c r="S1367" i="2" s="1"/>
  <c r="R1368" i="2"/>
  <c r="S1368" i="2" s="1"/>
  <c r="R1369" i="2"/>
  <c r="S1369" i="2" s="1"/>
  <c r="R1370" i="2"/>
  <c r="S1370" i="2" s="1"/>
  <c r="R1371" i="2"/>
  <c r="S1371" i="2" s="1"/>
  <c r="R1372" i="2"/>
  <c r="S1372" i="2" s="1"/>
  <c r="R1373" i="2"/>
  <c r="S1373" i="2" s="1"/>
  <c r="R1374" i="2"/>
  <c r="S1374" i="2" s="1"/>
  <c r="R1375" i="2"/>
  <c r="S1375" i="2" s="1"/>
  <c r="R1376" i="2"/>
  <c r="S1376" i="2" s="1"/>
  <c r="R1377" i="2"/>
  <c r="S1377" i="2" s="1"/>
  <c r="R1378" i="2"/>
  <c r="S1378" i="2" s="1"/>
  <c r="R1379" i="2"/>
  <c r="S1379" i="2" s="1"/>
  <c r="R1380" i="2"/>
  <c r="S1380" i="2" s="1"/>
  <c r="R1381" i="2"/>
  <c r="S1381" i="2" s="1"/>
  <c r="R1382" i="2"/>
  <c r="S1382" i="2" s="1"/>
  <c r="R1383" i="2"/>
  <c r="S1383" i="2" s="1"/>
  <c r="R1384" i="2"/>
  <c r="S1384" i="2" s="1"/>
  <c r="R1385" i="2"/>
  <c r="S1385" i="2" s="1"/>
  <c r="R1386" i="2"/>
  <c r="S1386" i="2" s="1"/>
  <c r="R1387" i="2"/>
  <c r="S1387" i="2" s="1"/>
  <c r="R1388" i="2"/>
  <c r="S1388" i="2" s="1"/>
  <c r="R1389" i="2"/>
  <c r="S1389" i="2" s="1"/>
  <c r="R1390" i="2"/>
  <c r="S1390" i="2" s="1"/>
  <c r="R1391" i="2"/>
  <c r="S1391" i="2" s="1"/>
  <c r="R1392" i="2"/>
  <c r="S1392" i="2" s="1"/>
  <c r="R1393" i="2"/>
  <c r="S1393" i="2" s="1"/>
  <c r="R1394" i="2"/>
  <c r="S1394" i="2" s="1"/>
  <c r="R1395" i="2"/>
  <c r="S1395" i="2" s="1"/>
  <c r="R1396" i="2"/>
  <c r="S1396" i="2" s="1"/>
  <c r="R1397" i="2"/>
  <c r="S1397" i="2" s="1"/>
  <c r="R1398" i="2"/>
  <c r="S1398" i="2" s="1"/>
  <c r="R1399" i="2"/>
  <c r="S1399" i="2" s="1"/>
  <c r="R1400" i="2"/>
  <c r="S1400" i="2" s="1"/>
  <c r="R1401" i="2"/>
  <c r="S1401" i="2" s="1"/>
  <c r="R1402" i="2"/>
  <c r="S1402" i="2" s="1"/>
  <c r="R1403" i="2"/>
  <c r="S1403" i="2" s="1"/>
  <c r="R1404" i="2"/>
  <c r="S1404" i="2" s="1"/>
  <c r="R1405" i="2"/>
  <c r="S1405" i="2" s="1"/>
  <c r="R1406" i="2"/>
  <c r="S1406" i="2" s="1"/>
  <c r="R1407" i="2"/>
  <c r="S1407" i="2" s="1"/>
  <c r="R1408" i="2"/>
  <c r="S1408" i="2" s="1"/>
  <c r="R1409" i="2"/>
  <c r="S1409" i="2" s="1"/>
  <c r="R1410" i="2"/>
  <c r="S1410" i="2" s="1"/>
  <c r="R1411" i="2"/>
  <c r="S1411" i="2" s="1"/>
  <c r="R1412" i="2"/>
  <c r="S1412" i="2" s="1"/>
  <c r="R1413" i="2"/>
  <c r="S1413" i="2" s="1"/>
  <c r="R1414" i="2"/>
  <c r="S1414" i="2" s="1"/>
  <c r="R1415" i="2"/>
  <c r="S1415" i="2" s="1"/>
  <c r="R1416" i="2"/>
  <c r="S1416" i="2" s="1"/>
  <c r="R1417" i="2"/>
  <c r="S1417" i="2" s="1"/>
  <c r="R1418" i="2"/>
  <c r="S1418" i="2" s="1"/>
  <c r="R1419" i="2"/>
  <c r="S1419" i="2" s="1"/>
  <c r="R1420" i="2"/>
  <c r="S1420" i="2" s="1"/>
  <c r="R1421" i="2"/>
  <c r="S1421" i="2" s="1"/>
  <c r="R1422" i="2"/>
  <c r="S1422" i="2" s="1"/>
  <c r="R1423" i="2"/>
  <c r="S1423" i="2" s="1"/>
  <c r="R1424" i="2"/>
  <c r="S1424" i="2" s="1"/>
  <c r="R1425" i="2"/>
  <c r="S1425" i="2" s="1"/>
  <c r="R1426" i="2"/>
  <c r="S1426" i="2" s="1"/>
  <c r="R1427" i="2"/>
  <c r="S1427" i="2" s="1"/>
  <c r="R1428" i="2"/>
  <c r="S1428" i="2" s="1"/>
  <c r="R1429" i="2"/>
  <c r="S1429" i="2" s="1"/>
  <c r="R1430" i="2"/>
  <c r="S1430" i="2" s="1"/>
  <c r="R1431" i="2"/>
  <c r="S1431" i="2" s="1"/>
  <c r="R1432" i="2"/>
  <c r="S1432" i="2" s="1"/>
  <c r="R1433" i="2"/>
  <c r="S1433" i="2" s="1"/>
  <c r="R1434" i="2"/>
  <c r="S1434" i="2" s="1"/>
  <c r="R1435" i="2"/>
  <c r="S1435" i="2" s="1"/>
  <c r="R1436" i="2"/>
  <c r="S1436" i="2" s="1"/>
  <c r="R1437" i="2"/>
  <c r="S1437" i="2" s="1"/>
  <c r="R1438" i="2"/>
  <c r="S1438" i="2" s="1"/>
  <c r="R1439" i="2"/>
  <c r="S1439" i="2" s="1"/>
  <c r="R1440" i="2"/>
  <c r="S1440" i="2" s="1"/>
  <c r="R1441" i="2"/>
  <c r="S1441" i="2" s="1"/>
  <c r="R1442" i="2"/>
  <c r="S1442" i="2" s="1"/>
  <c r="R1443" i="2"/>
  <c r="S1443" i="2" s="1"/>
  <c r="R1444" i="2"/>
  <c r="S1444" i="2" s="1"/>
  <c r="R1445" i="2"/>
  <c r="S1445" i="2" s="1"/>
  <c r="R1446" i="2"/>
  <c r="S1446" i="2" s="1"/>
  <c r="R1447" i="2"/>
  <c r="S1447" i="2" s="1"/>
  <c r="R1448" i="2"/>
  <c r="S1448" i="2" s="1"/>
  <c r="R1449" i="2"/>
  <c r="S1449" i="2" s="1"/>
  <c r="R1450" i="2"/>
  <c r="S1450" i="2" s="1"/>
  <c r="R1451" i="2"/>
  <c r="S1451" i="2" s="1"/>
  <c r="R1452" i="2"/>
  <c r="S1452" i="2" s="1"/>
  <c r="R1453" i="2"/>
  <c r="S1453" i="2" s="1"/>
  <c r="R1454" i="2"/>
  <c r="S1454" i="2" s="1"/>
  <c r="R1455" i="2"/>
  <c r="S1455" i="2" s="1"/>
  <c r="R1456" i="2"/>
  <c r="S1456" i="2" s="1"/>
  <c r="R1457" i="2"/>
  <c r="S1457" i="2" s="1"/>
  <c r="R1458" i="2"/>
  <c r="S1458" i="2" s="1"/>
  <c r="R1459" i="2"/>
  <c r="S1459" i="2" s="1"/>
  <c r="R1460" i="2"/>
  <c r="S1460" i="2" s="1"/>
  <c r="R1461" i="2"/>
  <c r="S1461" i="2" s="1"/>
  <c r="R1462" i="2"/>
  <c r="S1462" i="2" s="1"/>
  <c r="R1463" i="2"/>
  <c r="S1463" i="2" s="1"/>
  <c r="R1464" i="2"/>
  <c r="S1464" i="2" s="1"/>
  <c r="R1465" i="2"/>
  <c r="S1465" i="2" s="1"/>
  <c r="R1466" i="2"/>
  <c r="S1466" i="2" s="1"/>
  <c r="R1467" i="2"/>
  <c r="S1467" i="2" s="1"/>
  <c r="R1468" i="2"/>
  <c r="S1468" i="2" s="1"/>
  <c r="R1469" i="2"/>
  <c r="S1469" i="2" s="1"/>
  <c r="R1470" i="2"/>
  <c r="S1470" i="2" s="1"/>
  <c r="R1471" i="2"/>
  <c r="S1471" i="2" s="1"/>
  <c r="R1472" i="2"/>
  <c r="S1472" i="2" s="1"/>
  <c r="R1473" i="2"/>
  <c r="S1473" i="2" s="1"/>
  <c r="R1474" i="2"/>
  <c r="S1474" i="2" s="1"/>
  <c r="R1475" i="2"/>
  <c r="S1475" i="2" s="1"/>
  <c r="R1476" i="2"/>
  <c r="S1476" i="2" s="1"/>
  <c r="R1477" i="2"/>
  <c r="S1477" i="2" s="1"/>
  <c r="R1478" i="2"/>
  <c r="S1478" i="2" s="1"/>
  <c r="R1479" i="2"/>
  <c r="S1479" i="2" s="1"/>
  <c r="R1480" i="2"/>
  <c r="S1480" i="2" s="1"/>
  <c r="R1481" i="2"/>
  <c r="S1481" i="2" s="1"/>
  <c r="R1482" i="2"/>
  <c r="S1482" i="2" s="1"/>
  <c r="R1483" i="2"/>
  <c r="S1483" i="2" s="1"/>
  <c r="R1484" i="2"/>
  <c r="S1484" i="2" s="1"/>
  <c r="R1485" i="2"/>
  <c r="S1485" i="2" s="1"/>
  <c r="R1486" i="2"/>
  <c r="S1486" i="2" s="1"/>
  <c r="R1487" i="2"/>
  <c r="S1487" i="2" s="1"/>
  <c r="R1488" i="2"/>
  <c r="S1488" i="2" s="1"/>
  <c r="R1489" i="2"/>
  <c r="S1489" i="2" s="1"/>
  <c r="R1490" i="2"/>
  <c r="S1490" i="2" s="1"/>
  <c r="R1491" i="2"/>
  <c r="S1491" i="2" s="1"/>
  <c r="R1492" i="2"/>
  <c r="S1492" i="2" s="1"/>
  <c r="R1493" i="2"/>
  <c r="S1493" i="2" s="1"/>
  <c r="R1494" i="2"/>
  <c r="S1494" i="2" s="1"/>
  <c r="R1495" i="2"/>
  <c r="S1495" i="2" s="1"/>
  <c r="R1496" i="2"/>
  <c r="S1496" i="2" s="1"/>
  <c r="R1497" i="2"/>
  <c r="S1497" i="2" s="1"/>
  <c r="R1498" i="2"/>
  <c r="S1498" i="2" s="1"/>
  <c r="R1499" i="2"/>
  <c r="S1499" i="2" s="1"/>
  <c r="R1500" i="2"/>
  <c r="S1500" i="2" s="1"/>
  <c r="R1501" i="2"/>
  <c r="S1501" i="2" s="1"/>
  <c r="R2" i="2"/>
  <c r="S2" i="2" s="1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1" i="8"/>
  <c r="CV3" i="1" l="1"/>
  <c r="CW3" i="1" s="1"/>
  <c r="CV10" i="1"/>
  <c r="CW10" i="1" s="1"/>
  <c r="CV179" i="1"/>
  <c r="CW179" i="1" s="1"/>
  <c r="CV128" i="1"/>
  <c r="CW128" i="1" s="1"/>
  <c r="CV42" i="1"/>
  <c r="CW42" i="1" s="1"/>
  <c r="CV291" i="1"/>
  <c r="CW291" i="1" s="1"/>
  <c r="CV214" i="1"/>
  <c r="CW214" i="1" s="1"/>
  <c r="CV253" i="1"/>
  <c r="CW253" i="1" s="1"/>
  <c r="CV247" i="1"/>
  <c r="CW247" i="1" s="1"/>
  <c r="CV290" i="1"/>
  <c r="CW290" i="1" s="1"/>
  <c r="CV267" i="1"/>
  <c r="CW267" i="1" s="1"/>
  <c r="CV55" i="1"/>
  <c r="CW55" i="1" s="1"/>
  <c r="CV8" i="1"/>
  <c r="CW8" i="1" s="1"/>
  <c r="CV97" i="1"/>
  <c r="CW97" i="1" s="1"/>
  <c r="CV269" i="1"/>
  <c r="CW269" i="1" s="1"/>
  <c r="CV105" i="1"/>
  <c r="CW105" i="1" s="1"/>
  <c r="CV41" i="1"/>
  <c r="CW41" i="1" s="1"/>
  <c r="CV289" i="1"/>
  <c r="CW289" i="1" s="1"/>
  <c r="CV181" i="1"/>
  <c r="CW181" i="1" s="1"/>
  <c r="CV14" i="1"/>
  <c r="CW14" i="1" s="1"/>
  <c r="CV204" i="1"/>
  <c r="CW204" i="1" s="1"/>
  <c r="CV130" i="1"/>
  <c r="CW130" i="1" s="1"/>
  <c r="CV186" i="1"/>
  <c r="CW186" i="1" s="1"/>
  <c r="CV221" i="1"/>
  <c r="CW221" i="1" s="1"/>
  <c r="CV48" i="1"/>
  <c r="CW48" i="1" s="1"/>
  <c r="CV287" i="1"/>
  <c r="CW287" i="1" s="1"/>
  <c r="CV111" i="1"/>
  <c r="CW111" i="1" s="1"/>
  <c r="CV246" i="1"/>
  <c r="CW246" i="1" s="1"/>
  <c r="CV184" i="1"/>
  <c r="CW184" i="1" s="1"/>
  <c r="CV11" i="1"/>
  <c r="CW11" i="1" s="1"/>
  <c r="CV219" i="1"/>
  <c r="CW219" i="1" s="1"/>
  <c r="CV92" i="1"/>
  <c r="CW92" i="1" s="1"/>
  <c r="CV279" i="1"/>
  <c r="CW279" i="1" s="1"/>
  <c r="CV66" i="1"/>
  <c r="CW66" i="1" s="1"/>
  <c r="CV7" i="1"/>
  <c r="CW7" i="1" s="1"/>
  <c r="CV100" i="1"/>
  <c r="CW100" i="1" s="1"/>
  <c r="CV15" i="1"/>
  <c r="CW15" i="1" s="1"/>
  <c r="CV93" i="1"/>
  <c r="CW93" i="1" s="1"/>
  <c r="CV53" i="1"/>
  <c r="CW53" i="1" s="1"/>
  <c r="CV68" i="1"/>
  <c r="CW68" i="1" s="1"/>
  <c r="CV229" i="1"/>
  <c r="CW229" i="1" s="1"/>
  <c r="CV232" i="1"/>
  <c r="CW232" i="1" s="1"/>
  <c r="CV37" i="1"/>
  <c r="CW37" i="1" s="1"/>
  <c r="CV281" i="1"/>
  <c r="CW281" i="1" s="1"/>
  <c r="CV158" i="1"/>
  <c r="CW158" i="1" s="1"/>
  <c r="CV295" i="1"/>
  <c r="CW295" i="1" s="1"/>
  <c r="CV231" i="1"/>
  <c r="CW231" i="1" s="1"/>
  <c r="CV207" i="1"/>
  <c r="CW207" i="1" s="1"/>
  <c r="CV258" i="1"/>
  <c r="CW258" i="1" s="1"/>
  <c r="CV115" i="1"/>
  <c r="CW115" i="1" s="1"/>
  <c r="CV156" i="1"/>
  <c r="CW156" i="1" s="1"/>
  <c r="CV125" i="1"/>
  <c r="CW125" i="1" s="1"/>
  <c r="CV67" i="1"/>
  <c r="CW67" i="1" s="1"/>
  <c r="CV80" i="1"/>
  <c r="CW80" i="1" s="1"/>
  <c r="CV226" i="1"/>
  <c r="CW226" i="1" s="1"/>
  <c r="CV56" i="1"/>
  <c r="CW56" i="1" s="1"/>
  <c r="CV161" i="1"/>
  <c r="CW161" i="1" s="1"/>
  <c r="CV137" i="1"/>
  <c r="CW137" i="1" s="1"/>
  <c r="CV155" i="1"/>
  <c r="CW155" i="1" s="1"/>
  <c r="CV117" i="1"/>
  <c r="CW117" i="1" s="1"/>
  <c r="CV238" i="1"/>
  <c r="CW238" i="1" s="1"/>
  <c r="CV243" i="1"/>
  <c r="CW243" i="1" s="1"/>
  <c r="CV160" i="1"/>
  <c r="CW160" i="1" s="1"/>
  <c r="CV198" i="1"/>
  <c r="CW198" i="1" s="1"/>
  <c r="CV143" i="1"/>
  <c r="CW143" i="1" s="1"/>
  <c r="CV118" i="1"/>
  <c r="CW118" i="1" s="1"/>
  <c r="CV202" i="1"/>
  <c r="CW202" i="1" s="1"/>
  <c r="CV197" i="1"/>
  <c r="CW197" i="1" s="1"/>
  <c r="CV193" i="1"/>
  <c r="CW193" i="1" s="1"/>
  <c r="CV12" i="1"/>
  <c r="CW12" i="1" s="1"/>
  <c r="CV301" i="1"/>
  <c r="CW301" i="1" s="1"/>
  <c r="CV16" i="1"/>
  <c r="CW16" i="1" s="1"/>
  <c r="CV227" i="1"/>
  <c r="CW227" i="1" s="1"/>
  <c r="CV264" i="1"/>
  <c r="CW264" i="1" s="1"/>
  <c r="CV210" i="1"/>
  <c r="CW210" i="1" s="1"/>
  <c r="CV212" i="1"/>
  <c r="CW212" i="1" s="1"/>
  <c r="CV213" i="1"/>
  <c r="CW213" i="1" s="1"/>
  <c r="CV64" i="1"/>
  <c r="CW64" i="1" s="1"/>
  <c r="CV69" i="1"/>
  <c r="CW69" i="1" s="1"/>
  <c r="CV154" i="1"/>
  <c r="CW154" i="1" s="1"/>
  <c r="CV136" i="1"/>
  <c r="CW136" i="1" s="1"/>
  <c r="CV274" i="1"/>
  <c r="CW274" i="1" s="1"/>
  <c r="CV63" i="1"/>
  <c r="CW63" i="1" s="1"/>
  <c r="CV9" i="1"/>
  <c r="CW9" i="1" s="1"/>
  <c r="CV206" i="1"/>
  <c r="CW206" i="1" s="1"/>
  <c r="CV35" i="1"/>
  <c r="CW35" i="1" s="1"/>
  <c r="CV240" i="1"/>
  <c r="CW240" i="1" s="1"/>
  <c r="CV65" i="1"/>
  <c r="CW65" i="1" s="1"/>
  <c r="CV138" i="1"/>
  <c r="CW138" i="1" s="1"/>
  <c r="CV5" i="1"/>
  <c r="CW5" i="1" s="1"/>
  <c r="CV235" i="1"/>
  <c r="CW235" i="1" s="1"/>
  <c r="CV153" i="1"/>
  <c r="CW153" i="1" s="1"/>
  <c r="CV244" i="1"/>
  <c r="CW244" i="1" s="1"/>
  <c r="CV283" i="1"/>
  <c r="CW283" i="1" s="1"/>
  <c r="CV106" i="1"/>
  <c r="CW106" i="1" s="1"/>
  <c r="CV273" i="1"/>
  <c r="CW273" i="1" s="1"/>
  <c r="CV4" i="1"/>
  <c r="CW4" i="1" s="1"/>
  <c r="CV169" i="1"/>
  <c r="CW169" i="1" s="1"/>
  <c r="CV230" i="1"/>
  <c r="CW230" i="1" s="1"/>
  <c r="CV157" i="1"/>
  <c r="CW157" i="1" s="1"/>
  <c r="CV70" i="1"/>
  <c r="CW70" i="1" s="1"/>
  <c r="CV192" i="1"/>
  <c r="CW192" i="1" s="1"/>
  <c r="CV220" i="1"/>
  <c r="CW220" i="1" s="1"/>
  <c r="CV62" i="1"/>
  <c r="CW62" i="1" s="1"/>
  <c r="CV108" i="1"/>
  <c r="CW108" i="1" s="1"/>
  <c r="CV104" i="1"/>
  <c r="CW104" i="1" s="1"/>
  <c r="CV208" i="1"/>
  <c r="CW208" i="1" s="1"/>
  <c r="CV182" i="1"/>
  <c r="CW182" i="1" s="1"/>
  <c r="CV259" i="1"/>
  <c r="CW259" i="1" s="1"/>
  <c r="CV2" i="1"/>
  <c r="CW2" i="1" s="1"/>
  <c r="CV286" i="1"/>
  <c r="CW286" i="1" s="1"/>
  <c r="CV272" i="1"/>
  <c r="CW272" i="1" s="1"/>
  <c r="CV170" i="1"/>
  <c r="CW170" i="1" s="1"/>
  <c r="CV129" i="1"/>
  <c r="CW129" i="1" s="1"/>
  <c r="CV76" i="1"/>
  <c r="CW76" i="1" s="1"/>
  <c r="CV103" i="1"/>
  <c r="CW103" i="1" s="1"/>
  <c r="CV6" i="1"/>
  <c r="CW6" i="1" s="1"/>
  <c r="CV22" i="1"/>
  <c r="CW22" i="1" s="1"/>
  <c r="CV250" i="1"/>
  <c r="CW250" i="1" s="1"/>
  <c r="CV116" i="1"/>
  <c r="CW116" i="1" s="1"/>
  <c r="CV13" i="1"/>
  <c r="CW13" i="1" s="1"/>
  <c r="CV113" i="1"/>
  <c r="CW113" i="1" s="1"/>
  <c r="CV101" i="1"/>
  <c r="CW101" i="1" s="1"/>
  <c r="CV224" i="1"/>
  <c r="CW224" i="1" s="1"/>
  <c r="CV102" i="1"/>
  <c r="CW102" i="1" s="1"/>
  <c r="CV147" i="1"/>
  <c r="CW147" i="1" s="1"/>
  <c r="CV228" i="1"/>
  <c r="CW228" i="1" s="1"/>
  <c r="CV87" i="1"/>
  <c r="CW87" i="1" s="1"/>
  <c r="CV89" i="1"/>
  <c r="CW89" i="1" s="1"/>
  <c r="CV159" i="1"/>
  <c r="CW159" i="1" s="1"/>
  <c r="CV45" i="1"/>
  <c r="CW45" i="1" s="1"/>
  <c r="CV120" i="1"/>
  <c r="CW120" i="1" s="1"/>
  <c r="CV49" i="1"/>
  <c r="CW49" i="1" s="1"/>
  <c r="CV284" i="1"/>
  <c r="CW284" i="1" s="1"/>
  <c r="CV268" i="1"/>
  <c r="CW268" i="1" s="1"/>
  <c r="CV294" i="1"/>
  <c r="CW294" i="1" s="1"/>
  <c r="CV139" i="1"/>
  <c r="CW139" i="1" s="1"/>
  <c r="CV175" i="1"/>
  <c r="CW175" i="1" s="1"/>
  <c r="CV140" i="1"/>
  <c r="CW140" i="1" s="1"/>
  <c r="CV83" i="1"/>
  <c r="CW83" i="1" s="1"/>
  <c r="CV237" i="1"/>
  <c r="CW237" i="1" s="1"/>
  <c r="CV132" i="1"/>
  <c r="CW132" i="1" s="1"/>
  <c r="CV200" i="1"/>
  <c r="CW200" i="1" s="1"/>
  <c r="CV127" i="1"/>
  <c r="CW127" i="1" s="1"/>
  <c r="CV242" i="1"/>
  <c r="CW242" i="1" s="1"/>
  <c r="CV133" i="1"/>
  <c r="CW133" i="1" s="1"/>
  <c r="CV223" i="1"/>
  <c r="CW223" i="1" s="1"/>
  <c r="CV261" i="1"/>
  <c r="CW261" i="1" s="1"/>
  <c r="CV79" i="1"/>
  <c r="CW79" i="1" s="1"/>
  <c r="CV222" i="1"/>
  <c r="CW222" i="1" s="1"/>
  <c r="CV163" i="1"/>
  <c r="CW163" i="1" s="1"/>
  <c r="CV121" i="1"/>
  <c r="CW121" i="1" s="1"/>
  <c r="CV99" i="1"/>
  <c r="CW99" i="1" s="1"/>
  <c r="CV38" i="1"/>
  <c r="CW38" i="1" s="1"/>
  <c r="CV26" i="1"/>
  <c r="CW26" i="1" s="1"/>
  <c r="CV300" i="1"/>
  <c r="CW300" i="1" s="1"/>
  <c r="CV50" i="1"/>
  <c r="CW50" i="1" s="1"/>
  <c r="CV164" i="1"/>
  <c r="CW164" i="1" s="1"/>
  <c r="CV124" i="1"/>
  <c r="CW124" i="1" s="1"/>
  <c r="CV215" i="1"/>
  <c r="CW215" i="1" s="1"/>
  <c r="CV216" i="1"/>
  <c r="CW216" i="1" s="1"/>
  <c r="CV40" i="1"/>
  <c r="CW40" i="1" s="1"/>
  <c r="CV245" i="1"/>
  <c r="CW245" i="1" s="1"/>
  <c r="CV72" i="1"/>
  <c r="CW72" i="1" s="1"/>
  <c r="CV167" i="1"/>
  <c r="CW167" i="1" s="1"/>
  <c r="CV126" i="1"/>
  <c r="CW126" i="1" s="1"/>
  <c r="CV84" i="1"/>
  <c r="CW84" i="1" s="1"/>
  <c r="CV52" i="1"/>
  <c r="CW52" i="1" s="1"/>
  <c r="CV249" i="1"/>
  <c r="CW249" i="1" s="1"/>
  <c r="CV27" i="1"/>
  <c r="CW27" i="1" s="1"/>
  <c r="CV239" i="1"/>
  <c r="CW239" i="1" s="1"/>
  <c r="CV248" i="1"/>
  <c r="CW248" i="1" s="1"/>
  <c r="CV57" i="1"/>
  <c r="CW57" i="1" s="1"/>
  <c r="CV94" i="1"/>
  <c r="CW94" i="1" s="1"/>
  <c r="CV135" i="1"/>
  <c r="CW135" i="1" s="1"/>
  <c r="CV98" i="1"/>
  <c r="CW98" i="1" s="1"/>
  <c r="CV73" i="1"/>
  <c r="CW73" i="1" s="1"/>
  <c r="CV82" i="1"/>
  <c r="CW82" i="1" s="1"/>
  <c r="CV150" i="1"/>
  <c r="CW150" i="1" s="1"/>
  <c r="CV211" i="1"/>
  <c r="CW211" i="1" s="1"/>
  <c r="CV39" i="1"/>
  <c r="CW39" i="1" s="1"/>
  <c r="CV165" i="1"/>
  <c r="CW165" i="1" s="1"/>
  <c r="CV18" i="1"/>
  <c r="CW18" i="1" s="1"/>
  <c r="CV185" i="1"/>
  <c r="CW185" i="1" s="1"/>
  <c r="CV233" i="1"/>
  <c r="CW233" i="1" s="1"/>
  <c r="CV166" i="1"/>
  <c r="CW166" i="1" s="1"/>
  <c r="CV91" i="1"/>
  <c r="CW91" i="1" s="1"/>
  <c r="CV46" i="1"/>
  <c r="CW46" i="1" s="1"/>
  <c r="CV292" i="1"/>
  <c r="CW292" i="1" s="1"/>
  <c r="CV299" i="1"/>
  <c r="CW299" i="1" s="1"/>
  <c r="CV241" i="1"/>
  <c r="CW241" i="1" s="1"/>
  <c r="CV75" i="1"/>
  <c r="CW75" i="1" s="1"/>
  <c r="CV205" i="1"/>
  <c r="CW205" i="1" s="1"/>
  <c r="CV270" i="1"/>
  <c r="CW270" i="1" s="1"/>
  <c r="CV271" i="1"/>
  <c r="CW271" i="1" s="1"/>
  <c r="CV209" i="1"/>
  <c r="CW209" i="1" s="1"/>
  <c r="CV183" i="1"/>
  <c r="CW183" i="1" s="1"/>
  <c r="CV162" i="1"/>
  <c r="CW162" i="1" s="1"/>
  <c r="CV141" i="1"/>
  <c r="CW141" i="1" s="1"/>
  <c r="CV149" i="1"/>
  <c r="CW149" i="1" s="1"/>
  <c r="CV152" i="1"/>
  <c r="CW152" i="1" s="1"/>
  <c r="CV60" i="1"/>
  <c r="CW60" i="1" s="1"/>
  <c r="CV122" i="1"/>
  <c r="CW122" i="1" s="1"/>
  <c r="CV59" i="1"/>
  <c r="CW59" i="1" s="1"/>
  <c r="CV260" i="1"/>
  <c r="CW260" i="1" s="1"/>
  <c r="CV282" i="1"/>
  <c r="CW282" i="1" s="1"/>
  <c r="CV257" i="1"/>
  <c r="CW257" i="1" s="1"/>
  <c r="CV30" i="1"/>
  <c r="CW30" i="1" s="1"/>
  <c r="CV252" i="1"/>
  <c r="CW252" i="1" s="1"/>
  <c r="CV298" i="1"/>
  <c r="CW298" i="1" s="1"/>
  <c r="CV178" i="1"/>
  <c r="CW178" i="1" s="1"/>
  <c r="CV177" i="1"/>
  <c r="CW177" i="1" s="1"/>
  <c r="CV256" i="1"/>
  <c r="CW256" i="1" s="1"/>
  <c r="CV217" i="1"/>
  <c r="CW217" i="1" s="1"/>
  <c r="CV180" i="1"/>
  <c r="CW180" i="1" s="1"/>
  <c r="CV176" i="1"/>
  <c r="CW176" i="1" s="1"/>
  <c r="CV234" i="1"/>
  <c r="CW234" i="1" s="1"/>
  <c r="CV218" i="1"/>
  <c r="CW218" i="1" s="1"/>
  <c r="CV58" i="1"/>
  <c r="CW58" i="1" s="1"/>
  <c r="CV54" i="1"/>
  <c r="CW54" i="1" s="1"/>
  <c r="CV88" i="1"/>
  <c r="CW88" i="1" s="1"/>
  <c r="CV278" i="1"/>
  <c r="CW278" i="1" s="1"/>
  <c r="CV194" i="1"/>
  <c r="CW194" i="1" s="1"/>
  <c r="CV296" i="1"/>
  <c r="CW296" i="1" s="1"/>
  <c r="CV275" i="1"/>
  <c r="CW275" i="1" s="1"/>
  <c r="CV187" i="1"/>
  <c r="CW187" i="1" s="1"/>
  <c r="CV288" i="1"/>
  <c r="CW288" i="1" s="1"/>
  <c r="CV17" i="1"/>
  <c r="CW17" i="1" s="1"/>
  <c r="CV61" i="1"/>
  <c r="CW61" i="1" s="1"/>
  <c r="CV263" i="1"/>
  <c r="CW263" i="1" s="1"/>
  <c r="CV23" i="1"/>
  <c r="CW23" i="1" s="1"/>
  <c r="CV33" i="1"/>
  <c r="CW33" i="1" s="1"/>
  <c r="CV276" i="1"/>
  <c r="CW276" i="1" s="1"/>
  <c r="CV254" i="1"/>
  <c r="CW254" i="1" s="1"/>
  <c r="CV262" i="1"/>
  <c r="CW262" i="1" s="1"/>
  <c r="CV81" i="1"/>
  <c r="CW81" i="1" s="1"/>
  <c r="CV190" i="1"/>
  <c r="CW190" i="1" s="1"/>
  <c r="CV134" i="1"/>
  <c r="CW134" i="1" s="1"/>
  <c r="CV189" i="1"/>
  <c r="CW189" i="1" s="1"/>
  <c r="CV145" i="1"/>
  <c r="CW145" i="1" s="1"/>
  <c r="CV74" i="1"/>
  <c r="CW74" i="1" s="1"/>
  <c r="CV95" i="1"/>
  <c r="CW95" i="1" s="1"/>
  <c r="CV168" i="1"/>
  <c r="CW168" i="1" s="1"/>
  <c r="CV255" i="1"/>
  <c r="CW255" i="1" s="1"/>
  <c r="CV280" i="1"/>
  <c r="CW280" i="1" s="1"/>
  <c r="CV85" i="1"/>
  <c r="CW85" i="1" s="1"/>
  <c r="CV199" i="1"/>
  <c r="CW199" i="1" s="1"/>
  <c r="CV203" i="1"/>
  <c r="CW203" i="1" s="1"/>
  <c r="CV251" i="1"/>
  <c r="CW251" i="1" s="1"/>
  <c r="CV29" i="1"/>
  <c r="CW29" i="1" s="1"/>
  <c r="CV146" i="1"/>
  <c r="CW146" i="1" s="1"/>
  <c r="CV31" i="1"/>
  <c r="CW31" i="1" s="1"/>
  <c r="CV110" i="1"/>
  <c r="CW110" i="1" s="1"/>
  <c r="CV47" i="1"/>
  <c r="CW47" i="1" s="1"/>
  <c r="CV43" i="1"/>
  <c r="CW43" i="1" s="1"/>
  <c r="CV44" i="1"/>
  <c r="CW44" i="1" s="1"/>
  <c r="CV19" i="1"/>
  <c r="CW19" i="1" s="1"/>
  <c r="CV277" i="1"/>
  <c r="CW277" i="1" s="1"/>
  <c r="CV188" i="1"/>
  <c r="CW188" i="1" s="1"/>
  <c r="CV28" i="1"/>
  <c r="CW28" i="1" s="1"/>
  <c r="CV123" i="1"/>
  <c r="CW123" i="1" s="1"/>
  <c r="CV114" i="1"/>
  <c r="CW114" i="1" s="1"/>
  <c r="CV297" i="1"/>
  <c r="CW297" i="1" s="1"/>
  <c r="CV172" i="1"/>
  <c r="CW172" i="1" s="1"/>
  <c r="CV109" i="1"/>
  <c r="CW109" i="1" s="1"/>
  <c r="CV119" i="1"/>
  <c r="CW119" i="1" s="1"/>
  <c r="CV144" i="1"/>
  <c r="CW144" i="1" s="1"/>
  <c r="CV191" i="1"/>
  <c r="CW191" i="1" s="1"/>
  <c r="CV225" i="1"/>
  <c r="CW225" i="1" s="1"/>
  <c r="CV151" i="1"/>
  <c r="CW151" i="1" s="1"/>
  <c r="CV266" i="1"/>
  <c r="CW266" i="1" s="1"/>
  <c r="CV112" i="1"/>
  <c r="CW112" i="1" s="1"/>
  <c r="CV131" i="1"/>
  <c r="CW131" i="1" s="1"/>
  <c r="CV107" i="1"/>
  <c r="CW107" i="1" s="1"/>
  <c r="CV196" i="1"/>
  <c r="CW196" i="1" s="1"/>
  <c r="CV236" i="1"/>
  <c r="CW236" i="1" s="1"/>
  <c r="CV173" i="1"/>
  <c r="CW173" i="1" s="1"/>
  <c r="CV34" i="1"/>
  <c r="CW34" i="1" s="1"/>
  <c r="CV285" i="1"/>
  <c r="CW285" i="1" s="1"/>
  <c r="CV77" i="1"/>
  <c r="CW77" i="1" s="1"/>
  <c r="CV21" i="1"/>
  <c r="CW21" i="1" s="1"/>
  <c r="CV32" i="1"/>
  <c r="CW32" i="1" s="1"/>
  <c r="CV51" i="1"/>
  <c r="CW51" i="1" s="1"/>
  <c r="CV174" i="1"/>
  <c r="CW174" i="1" s="1"/>
  <c r="CV195" i="1"/>
  <c r="CW195" i="1" s="1"/>
  <c r="CV86" i="1"/>
  <c r="CW86" i="1" s="1"/>
  <c r="CV90" i="1"/>
  <c r="CW90" i="1" s="1"/>
  <c r="CV78" i="1"/>
  <c r="CW78" i="1" s="1"/>
  <c r="CV293" i="1"/>
  <c r="CW293" i="1" s="1"/>
  <c r="CV25" i="1"/>
  <c r="CW25" i="1" s="1"/>
  <c r="CV201" i="1"/>
  <c r="CW201" i="1" s="1"/>
  <c r="CV20" i="1"/>
  <c r="CW20" i="1" s="1"/>
  <c r="CV24" i="1"/>
  <c r="CW24" i="1" s="1"/>
  <c r="CV142" i="1"/>
  <c r="CW142" i="1" s="1"/>
  <c r="CV96" i="1"/>
  <c r="CW96" i="1" s="1"/>
  <c r="CV265" i="1"/>
  <c r="CW265" i="1" s="1"/>
  <c r="CV71" i="1"/>
  <c r="CW71" i="1" s="1"/>
  <c r="CV171" i="1"/>
  <c r="CW171" i="1" s="1"/>
  <c r="CV36" i="1"/>
  <c r="CW36" i="1" s="1"/>
  <c r="CV148" i="1"/>
  <c r="CW148" i="1" s="1"/>
</calcChain>
</file>

<file path=xl/sharedStrings.xml><?xml version="1.0" encoding="utf-8"?>
<sst xmlns="http://schemas.openxmlformats.org/spreadsheetml/2006/main" count="76622" uniqueCount="4850">
  <si>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</si>
  <si>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</si>
  <si>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</si>
  <si>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</si>
  <si>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</si>
  <si>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</si>
  <si>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</si>
  <si>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</si>
  <si>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</si>
  <si>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</si>
  <si>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</si>
  <si>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</si>
  <si>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</si>
  <si>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</si>
  <si>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</si>
  <si>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</si>
  <si>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</si>
  <si>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</si>
  <si>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</si>
  <si>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</si>
  <si>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</si>
  <si>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</si>
  <si>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</si>
  <si>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</si>
  <si>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</si>
  <si>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</si>
  <si>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</si>
  <si>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</si>
  <si>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</si>
  <si>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</si>
  <si>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</si>
  <si>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</si>
  <si>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</si>
  <si>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</si>
  <si>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</si>
  <si>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</si>
  <si>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</si>
  <si>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</si>
  <si>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</si>
  <si>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</si>
  <si>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</si>
  <si>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</si>
  <si>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</si>
  <si>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</si>
  <si>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</si>
  <si>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</si>
  <si>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</si>
  <si>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</si>
  <si>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</si>
  <si>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</si>
  <si>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</si>
  <si>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</si>
  <si>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</si>
  <si>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</si>
  <si>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</si>
  <si>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</si>
  <si>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</si>
  <si>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</si>
  <si>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</si>
  <si>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</si>
  <si>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</si>
  <si>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</si>
  <si>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</si>
  <si>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</si>
  <si>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</si>
  <si>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</si>
  <si>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</si>
  <si>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</si>
  <si>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</si>
  <si>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</si>
  <si>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</si>
  <si>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</si>
  <si>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</si>
  <si>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</si>
  <si>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</si>
  <si>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</si>
  <si>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</si>
  <si>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</si>
  <si>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</si>
  <si>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</si>
  <si>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</si>
  <si>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</si>
  <si>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</si>
  <si>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</si>
  <si>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</si>
  <si>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</si>
  <si>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</si>
  <si>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</si>
  <si>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</si>
  <si>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</si>
  <si>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</si>
  <si>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</si>
  <si>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</si>
  <si>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</si>
  <si>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</si>
  <si>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</si>
  <si>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</si>
  <si>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</si>
  <si>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</si>
  <si>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</si>
  <si>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</si>
  <si>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</si>
  <si>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</si>
  <si>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</si>
  <si>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</si>
  <si>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</si>
  <si>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</si>
  <si>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</si>
  <si>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</si>
  <si>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</si>
  <si>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</si>
  <si>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</si>
  <si>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</si>
  <si>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</si>
  <si>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</si>
  <si>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</si>
  <si>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</si>
  <si>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</si>
  <si>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</si>
  <si>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</si>
  <si>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</si>
  <si>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</si>
  <si>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</si>
  <si>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</si>
  <si>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</si>
  <si>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</si>
  <si>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</si>
  <si>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</si>
  <si>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</si>
  <si>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</si>
  <si>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</si>
  <si>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</si>
  <si>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</si>
  <si>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</si>
  <si>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</si>
  <si>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</si>
  <si>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</si>
  <si>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</si>
  <si>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</si>
  <si>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</si>
  <si>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</si>
  <si>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</si>
  <si>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</si>
  <si>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</si>
  <si>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</si>
  <si>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</si>
  <si>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</si>
  <si>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</si>
  <si>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</si>
  <si>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</si>
  <si>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</si>
  <si>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</si>
  <si>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</si>
  <si>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</si>
  <si>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</si>
  <si>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</si>
  <si>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</si>
  <si>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</si>
  <si>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</si>
  <si>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</si>
  <si>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</si>
  <si>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</si>
  <si>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</si>
  <si>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</si>
  <si>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</si>
  <si>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</si>
  <si>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</si>
  <si>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</si>
  <si>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</si>
  <si>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</si>
  <si>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</si>
  <si>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</si>
  <si>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</si>
  <si>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</si>
  <si>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</si>
  <si>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</si>
  <si>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</si>
  <si>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</si>
  <si>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</si>
  <si>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</si>
  <si>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</si>
  <si>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</si>
  <si>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</si>
  <si>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</si>
  <si>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</si>
  <si>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</si>
  <si>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</si>
  <si>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</si>
  <si>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</si>
  <si>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</si>
  <si>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</si>
  <si>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</si>
  <si>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</si>
  <si>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</si>
  <si>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</si>
  <si>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</si>
  <si>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</si>
  <si>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</si>
  <si>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</si>
  <si>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</si>
  <si>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</si>
  <si>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</si>
  <si>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</si>
  <si>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</si>
  <si>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</si>
  <si>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</si>
  <si>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</si>
  <si>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</si>
  <si>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</si>
  <si>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</si>
  <si>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</si>
  <si>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</si>
  <si>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</si>
  <si>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</si>
  <si>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</si>
  <si>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</si>
  <si>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</si>
  <si>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</si>
  <si>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</si>
  <si>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</si>
  <si>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</si>
  <si>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</si>
  <si>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</si>
  <si>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</si>
  <si>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</si>
  <si>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</si>
  <si>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</si>
  <si>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</si>
  <si>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</si>
  <si>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</si>
  <si>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</si>
  <si>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</si>
  <si>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</si>
  <si>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</si>
  <si>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</si>
  <si>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</si>
  <si>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</si>
  <si>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</si>
  <si>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</si>
  <si>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</si>
  <si>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</si>
  <si>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</si>
  <si>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</si>
  <si>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</si>
  <si>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</si>
  <si>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</si>
  <si>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</si>
  <si>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</si>
  <si>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</si>
  <si>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</si>
  <si>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</si>
  <si>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</si>
  <si>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</si>
  <si>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</si>
  <si>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</si>
  <si>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</si>
  <si>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</si>
  <si>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</si>
  <si>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</si>
  <si>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</si>
  <si>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</si>
  <si>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</si>
  <si>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</si>
  <si>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</si>
  <si>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</si>
  <si>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</si>
  <si>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</si>
  <si>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</si>
  <si>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</si>
  <si>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</si>
  <si>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</si>
  <si>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</si>
  <si>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</si>
  <si>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</si>
  <si>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</si>
  <si>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</si>
  <si>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</si>
  <si>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</si>
  <si>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</si>
  <si>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</si>
  <si>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</si>
  <si>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</si>
  <si>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</si>
  <si>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</si>
  <si>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</si>
  <si>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</si>
  <si>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</si>
  <si>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</si>
  <si>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</si>
  <si>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</si>
  <si>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</si>
  <si>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</si>
  <si>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</si>
  <si>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</si>
  <si>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</si>
  <si>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</si>
  <si>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</si>
  <si>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</si>
  <si>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</si>
  <si>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</si>
  <si>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</si>
  <si>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</si>
  <si>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</si>
  <si>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</si>
  <si>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</si>
  <si>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</si>
  <si>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</si>
  <si>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</si>
  <si>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</si>
  <si>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</si>
  <si>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</si>
  <si>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</si>
  <si>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</si>
  <si>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</si>
  <si>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</si>
  <si>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</si>
  <si>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</si>
  <si>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</si>
  <si>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</si>
  <si>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</si>
  <si>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</si>
  <si>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</si>
  <si>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</si>
  <si>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</si>
  <si>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</si>
  <si>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</si>
  <si>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</si>
  <si>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</si>
  <si>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</si>
  <si>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</si>
  <si>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</si>
  <si>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</si>
  <si>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</si>
  <si>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</si>
  <si>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</si>
  <si>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</si>
  <si>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</si>
  <si>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</si>
  <si>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</si>
  <si>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</si>
  <si>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</si>
  <si>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</si>
  <si>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</si>
  <si>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</si>
  <si>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</si>
  <si>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</si>
  <si>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</si>
  <si>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</si>
  <si>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</si>
  <si>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</si>
  <si>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</si>
  <si>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</si>
  <si>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</si>
  <si>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</si>
  <si>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</si>
  <si>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</si>
  <si>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</si>
  <si>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</si>
  <si>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</si>
  <si>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</si>
  <si>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</si>
  <si>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</si>
  <si>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</si>
  <si>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</si>
  <si>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</si>
  <si>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</si>
  <si>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</si>
  <si>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</si>
  <si>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</si>
  <si>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</si>
  <si>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</si>
  <si>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</si>
  <si>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</si>
  <si>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</si>
  <si>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</si>
  <si>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</si>
  <si>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</si>
  <si>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</si>
  <si>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</si>
  <si>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</si>
  <si>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</si>
  <si>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</si>
  <si>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</si>
  <si>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</si>
  <si>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</si>
  <si>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</si>
  <si>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</si>
  <si>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</si>
  <si>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</si>
  <si>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</si>
  <si>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</si>
  <si>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</si>
  <si>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</si>
  <si>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</si>
  <si>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</si>
  <si>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</si>
  <si>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IFF-US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</si>
  <si>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</si>
  <si>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</si>
  <si>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</si>
  <si>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</si>
  <si>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</si>
  <si>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</si>
  <si>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</si>
  <si>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</si>
  <si>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</si>
  <si>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</si>
  <si>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</si>
  <si>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</si>
  <si>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</si>
  <si>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</si>
  <si>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</si>
  <si>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</si>
  <si>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</si>
  <si>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</si>
  <si>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</si>
  <si>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</si>
  <si>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</si>
  <si>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</si>
  <si>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</si>
  <si>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</si>
  <si>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</si>
  <si>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</si>
  <si>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</si>
  <si>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</si>
  <si>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</si>
  <si>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</si>
  <si>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</si>
  <si>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</si>
  <si>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</si>
  <si>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</si>
  <si>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</si>
  <si>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</si>
  <si>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</si>
  <si>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</si>
  <si>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</si>
  <si>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</si>
  <si>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</si>
  <si>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</si>
  <si>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</si>
  <si>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</si>
  <si>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</si>
  <si>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</si>
  <si>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</si>
  <si>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</si>
  <si>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</si>
  <si>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</si>
  <si>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</si>
  <si>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</si>
  <si>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</si>
  <si>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</si>
  <si>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</si>
  <si>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</si>
  <si>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</si>
  <si>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</si>
  <si>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</si>
  <si>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</si>
  <si>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</si>
  <si>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</si>
  <si>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</si>
  <si>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</si>
  <si>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</si>
  <si>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</si>
  <si>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</si>
  <si>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</si>
  <si>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</si>
  <si>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</si>
  <si>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</si>
  <si>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</si>
  <si>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</si>
  <si>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</si>
  <si>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</si>
  <si>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</si>
  <si>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</si>
  <si>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</si>
  <si>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</si>
  <si>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</si>
  <si>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</si>
  <si>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</si>
  <si>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</si>
  <si>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</si>
  <si>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</si>
  <si>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</si>
  <si>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</si>
  <si>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</si>
  <si>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</si>
  <si>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</si>
  <si>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</si>
  <si>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</si>
  <si>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</si>
  <si>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</si>
  <si>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</si>
  <si>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</si>
  <si>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</si>
  <si>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</si>
  <si>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</si>
  <si>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</si>
  <si>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</si>
  <si>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</si>
  <si>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</si>
  <si>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</si>
  <si>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</si>
  <si>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</si>
  <si>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</si>
  <si>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</si>
  <si>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</si>
  <si>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</si>
  <si>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</si>
  <si>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</si>
  <si>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</si>
  <si>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</si>
  <si>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</si>
  <si>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</si>
  <si>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</si>
  <si>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</si>
  <si>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</si>
  <si>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</si>
  <si>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</si>
  <si>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</si>
  <si>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</si>
  <si>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</si>
  <si>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</si>
  <si>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</si>
  <si>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</si>
  <si>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</si>
  <si>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</si>
  <si>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</si>
  <si>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</si>
  <si>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</si>
  <si>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</si>
  <si>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</si>
  <si>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</si>
  <si>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</si>
  <si>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</si>
  <si>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</si>
  <si>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</si>
  <si>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</si>
  <si>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</si>
  <si>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</si>
  <si>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</si>
  <si>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</si>
  <si>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</si>
  <si>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</si>
  <si>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</si>
  <si>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</si>
  <si>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</si>
  <si>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</si>
  <si>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</si>
  <si>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</si>
  <si>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</si>
  <si>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</si>
  <si>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</si>
  <si>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</si>
  <si>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</si>
  <si>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</si>
  <si>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</si>
  <si>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</si>
  <si>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</si>
  <si>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</si>
  <si>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</si>
  <si>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</si>
  <si>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</si>
  <si>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</si>
  <si>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</si>
  <si>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</si>
  <si>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</si>
  <si>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</si>
  <si>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</si>
  <si>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</si>
  <si>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</si>
  <si>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</si>
  <si>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</si>
  <si>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</si>
  <si>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</si>
  <si>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</si>
  <si>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</si>
  <si>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</si>
  <si>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</si>
  <si>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</si>
  <si>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</si>
  <si>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</si>
  <si>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</si>
  <si>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</si>
  <si>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</si>
  <si>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</si>
  <si>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</si>
  <si>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</si>
  <si>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</si>
  <si>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</si>
  <si>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</si>
  <si>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</si>
  <si>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</si>
  <si>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</si>
  <si>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</si>
  <si>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</si>
  <si>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</si>
  <si>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</si>
  <si>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</si>
  <si>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</si>
  <si>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</si>
  <si>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</si>
  <si>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</si>
  <si>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</si>
  <si>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</si>
  <si>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</si>
  <si>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</si>
  <si>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</si>
  <si>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</si>
  <si>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</si>
  <si>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</si>
  <si>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</si>
  <si>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</si>
  <si>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</si>
  <si>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</si>
  <si>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</si>
  <si>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</si>
  <si>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</si>
  <si>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</si>
  <si>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</si>
  <si>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</si>
  <si>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</si>
  <si>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</si>
  <si>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</si>
  <si>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</si>
  <si>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</si>
  <si>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</si>
  <si>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</si>
  <si>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</si>
  <si>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</si>
  <si>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</si>
  <si>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</si>
  <si>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</si>
  <si>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</si>
  <si>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</si>
  <si>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</si>
  <si>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</si>
  <si>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</si>
  <si>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</si>
  <si>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</si>
  <si>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</si>
  <si>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</si>
  <si>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</si>
  <si>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</si>
  <si>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</si>
  <si>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</si>
  <si>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</si>
  <si>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</si>
  <si>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</si>
  <si>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</si>
  <si>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</si>
  <si>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</si>
  <si>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</si>
  <si>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</si>
  <si>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</si>
  <si>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</si>
  <si>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</si>
  <si>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</si>
  <si>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</si>
  <si>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</si>
  <si>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</si>
  <si>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</si>
  <si>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</si>
  <si>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</si>
  <si>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</si>
  <si>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</si>
  <si>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</si>
  <si>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</si>
  <si>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</si>
  <si>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</si>
  <si>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</si>
  <si>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</si>
  <si>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</si>
  <si>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</si>
  <si>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</si>
  <si>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</si>
  <si>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</si>
  <si>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</si>
  <si>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</si>
  <si>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</si>
  <si>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</si>
  <si>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</si>
  <si>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</si>
  <si>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</si>
  <si>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</si>
  <si>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</si>
  <si>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</si>
  <si>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</si>
  <si>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</si>
  <si>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</si>
  <si>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</si>
  <si>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</si>
  <si>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</si>
  <si>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</si>
  <si>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</si>
  <si>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</si>
  <si>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</si>
  <si>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INTL FLAVORS &amp; FRAGR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</si>
  <si>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</si>
  <si>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</si>
  <si>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</si>
  <si>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</si>
  <si>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</si>
  <si>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</si>
  <si>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</si>
  <si>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</si>
  <si>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</si>
  <si>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</si>
  <si>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</si>
  <si>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</si>
  <si>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</si>
  <si>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</si>
  <si>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</si>
  <si>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</si>
  <si>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</si>
  <si>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</si>
  <si>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</si>
  <si>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</si>
  <si>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</si>
  <si>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</si>
  <si>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</si>
  <si>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</si>
  <si>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</si>
  <si>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</si>
  <si>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</si>
  <si>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</si>
  <si>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</si>
  <si>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</si>
  <si>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</si>
  <si>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</si>
  <si>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</si>
  <si>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</si>
  <si>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</si>
  <si>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</si>
  <si>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</si>
  <si>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</si>
  <si>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</si>
  <si>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</si>
  <si>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</si>
  <si>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</si>
  <si>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</si>
  <si>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</si>
  <si>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</si>
  <si>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</si>
  <si>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</si>
  <si>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</si>
  <si>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</si>
  <si>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</si>
  <si>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</si>
  <si>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</si>
  <si>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</si>
  <si>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</si>
  <si>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</si>
  <si>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</si>
  <si>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</si>
  <si>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</si>
  <si>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</si>
  <si>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</si>
  <si>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</si>
  <si>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</si>
  <si>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</si>
  <si>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</si>
  <si>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</si>
  <si>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</si>
  <si>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</si>
  <si>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</si>
  <si>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</si>
  <si>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</si>
  <si>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</si>
  <si>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</si>
  <si>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</si>
  <si>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</si>
  <si>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</si>
  <si>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</si>
  <si>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</si>
  <si>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</si>
  <si>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</si>
  <si>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</si>
  <si>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</si>
  <si>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</si>
  <si>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</si>
  <si>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</si>
  <si>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</si>
  <si>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</si>
  <si>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</si>
  <si>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</si>
  <si>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</si>
  <si>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</si>
  <si>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</si>
  <si>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</si>
  <si>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</si>
  <si>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</si>
  <si>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</si>
  <si>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</si>
  <si>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</si>
  <si>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</si>
  <si>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</si>
  <si>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</si>
  <si>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</si>
  <si>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</si>
  <si>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</si>
  <si>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</si>
  <si>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</si>
  <si>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</si>
  <si>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</si>
  <si>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</si>
  <si>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</si>
  <si>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</si>
  <si>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</si>
  <si>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</si>
  <si>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</si>
  <si>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</si>
  <si>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</si>
  <si>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</si>
  <si>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</si>
  <si>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</si>
  <si>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</si>
  <si>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</si>
  <si>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</si>
  <si>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</si>
  <si>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</si>
  <si>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</si>
  <si>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</si>
  <si>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</si>
  <si>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</si>
  <si>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</si>
  <si>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</si>
  <si>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</si>
  <si>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</si>
  <si>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</si>
  <si>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</si>
  <si>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</si>
  <si>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</si>
  <si>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</si>
  <si>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</si>
  <si>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</si>
  <si>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</si>
  <si>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</si>
  <si>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</si>
  <si>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</si>
  <si>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</si>
  <si>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</si>
  <si>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</si>
  <si>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</si>
  <si>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</si>
  <si>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</si>
  <si>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</si>
  <si>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</si>
  <si>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</si>
  <si>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</si>
  <si>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</si>
  <si>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</si>
  <si>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</si>
  <si>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</si>
  <si>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</si>
  <si>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</si>
  <si>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</si>
  <si>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</si>
  <si>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</si>
  <si>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</si>
  <si>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</si>
  <si>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</si>
  <si>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</si>
  <si>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</si>
  <si>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</si>
  <si>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</si>
  <si>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</si>
  <si>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</si>
  <si>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</si>
  <si>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</si>
  <si>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</si>
  <si>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</si>
  <si>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</si>
  <si>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</si>
  <si>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</si>
  <si>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</si>
  <si>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</si>
  <si>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</si>
  <si>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</si>
  <si>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</si>
  <si>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</si>
  <si>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</si>
  <si>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</si>
  <si>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</si>
  <si>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</si>
  <si>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</si>
  <si>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</si>
  <si>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</si>
  <si>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</si>
  <si>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</si>
  <si>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</si>
  <si>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</si>
  <si>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</si>
  <si>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</si>
  <si>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</si>
  <si>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</si>
  <si>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</si>
  <si>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</si>
  <si>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</si>
  <si>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</si>
  <si>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</si>
  <si>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</si>
  <si>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</si>
  <si>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</si>
  <si>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</si>
  <si>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</si>
  <si>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</si>
  <si>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</si>
  <si>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</si>
  <si>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</si>
  <si>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</si>
  <si>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</si>
  <si>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</si>
  <si>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</si>
  <si>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</si>
  <si>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</si>
  <si>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</si>
  <si>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</si>
  <si>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</si>
  <si>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</si>
  <si>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</si>
  <si>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</si>
  <si>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</si>
  <si>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</si>
  <si>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</si>
  <si>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</si>
  <si>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</si>
  <si>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</si>
  <si>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</si>
  <si>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</si>
  <si>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</si>
  <si>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</si>
  <si>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</si>
  <si>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</si>
  <si>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</si>
  <si>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</si>
  <si>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</si>
  <si>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</si>
  <si>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</si>
  <si>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</si>
  <si>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</si>
  <si>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</si>
  <si>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</si>
  <si>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</si>
  <si>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</si>
  <si>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</si>
  <si>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</si>
  <si>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</si>
  <si>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</si>
  <si>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</si>
  <si>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</si>
  <si>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</si>
  <si>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</si>
  <si>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</si>
  <si>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</si>
  <si>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</si>
  <si>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</si>
  <si>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</si>
  <si>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</si>
  <si>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</si>
  <si>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</si>
  <si>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</si>
  <si>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</si>
  <si>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</si>
  <si>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</si>
  <si>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</si>
  <si>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</si>
  <si>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</si>
  <si>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</si>
  <si>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</si>
  <si>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</si>
  <si>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</si>
  <si>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</si>
  <si>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</si>
  <si>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</si>
  <si>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</si>
  <si>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</si>
  <si>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</si>
  <si>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</si>
  <si>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</si>
  <si>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</si>
  <si>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</si>
  <si>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</si>
  <si>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</si>
  <si>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</si>
  <si>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</si>
  <si>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</si>
  <si>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</si>
  <si>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</si>
  <si>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</si>
  <si>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</si>
  <si>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</si>
  <si>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</si>
  <si>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</si>
  <si>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</si>
  <si>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</si>
  <si>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</si>
  <si>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US4595061015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</si>
  <si>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</si>
  <si>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</si>
  <si>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</si>
  <si>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</si>
  <si>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</si>
  <si>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</si>
  <si>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</si>
  <si>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</si>
  <si>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</si>
  <si>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</si>
  <si>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</si>
  <si>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</si>
  <si>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</si>
  <si>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</si>
  <si>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</si>
  <si>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</si>
  <si>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</si>
  <si>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</si>
  <si>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</si>
  <si>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</si>
  <si>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</si>
  <si>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</si>
  <si>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</si>
  <si>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</si>
  <si>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</si>
  <si>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</si>
  <si>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</si>
  <si>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</si>
  <si>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</si>
  <si>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</si>
  <si>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</si>
  <si>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</si>
  <si>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</si>
  <si>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</si>
  <si>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</si>
  <si>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</si>
  <si>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</si>
  <si>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</si>
  <si>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</si>
  <si>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</si>
  <si>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</si>
  <si>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</si>
  <si>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</si>
  <si>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</si>
  <si>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</si>
  <si>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</si>
  <si>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</si>
  <si>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</si>
  <si>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</si>
  <si>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</si>
  <si>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</si>
  <si>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</si>
  <si>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</si>
  <si>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</si>
  <si>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</si>
  <si>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</si>
  <si>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</si>
  <si>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</si>
  <si>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</si>
  <si>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</si>
  <si>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</si>
  <si>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</si>
  <si>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</si>
  <si>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</si>
  <si>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</si>
  <si>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</si>
  <si>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</si>
  <si>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</si>
  <si>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</si>
  <si>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</si>
  <si>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</si>
  <si>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</si>
  <si>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</si>
  <si>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</si>
  <si>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</si>
  <si>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</si>
  <si>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</si>
  <si>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</si>
  <si>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</si>
  <si>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</si>
  <si>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</si>
  <si>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</si>
  <si>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</si>
  <si>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</si>
  <si>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</si>
  <si>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</si>
  <si>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</si>
  <si>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</si>
  <si>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</si>
  <si>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</si>
  <si>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</si>
  <si>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</si>
  <si>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</si>
  <si>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</si>
  <si>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</si>
  <si>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</si>
  <si>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</si>
  <si>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</si>
  <si>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</si>
  <si>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</si>
  <si>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</si>
  <si>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</si>
  <si>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</si>
  <si>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</si>
  <si>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</si>
  <si>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</si>
  <si>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</si>
  <si>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</si>
  <si>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</si>
  <si>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</si>
  <si>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</si>
  <si>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</si>
  <si>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</si>
  <si>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</si>
  <si>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</si>
  <si>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</si>
  <si>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</si>
  <si>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</si>
  <si>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</si>
  <si>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</si>
  <si>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</si>
  <si>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</si>
  <si>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</si>
  <si>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</si>
  <si>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</si>
  <si>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</si>
  <si>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</si>
  <si>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</si>
  <si>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</si>
  <si>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</si>
  <si>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</si>
  <si>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</si>
  <si>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</si>
  <si>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</si>
  <si>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</si>
  <si>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</si>
  <si>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</si>
  <si>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</si>
  <si>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</si>
  <si>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</si>
  <si>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</si>
  <si>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</si>
  <si>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</si>
  <si>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</si>
  <si>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</si>
  <si>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</si>
  <si>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</si>
  <si>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</si>
  <si>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</si>
  <si>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</si>
  <si>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</si>
  <si>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</si>
  <si>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</si>
  <si>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</si>
  <si>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</si>
  <si>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</si>
  <si>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</si>
  <si>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</si>
  <si>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</si>
  <si>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</si>
  <si>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</si>
  <si>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</si>
  <si>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</si>
  <si>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</si>
  <si>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</si>
  <si>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</si>
  <si>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</si>
  <si>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</si>
  <si>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</si>
  <si>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</si>
  <si>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</si>
  <si>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</si>
  <si>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</si>
  <si>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</si>
  <si>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</si>
  <si>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</si>
  <si>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</si>
  <si>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</si>
  <si>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</si>
  <si>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</si>
  <si>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</si>
  <si>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</si>
  <si>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</si>
  <si>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</si>
  <si>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</si>
  <si>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</si>
  <si>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</si>
  <si>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</si>
  <si>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</si>
  <si>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</si>
  <si>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</si>
  <si>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</si>
  <si>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</si>
  <si>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</si>
  <si>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</si>
  <si>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</si>
  <si>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</si>
  <si>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</si>
  <si>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</si>
  <si>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</si>
  <si>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</si>
  <si>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</si>
  <si>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</si>
  <si>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</si>
  <si>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</si>
  <si>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</si>
  <si>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</si>
  <si>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</si>
  <si>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</si>
  <si>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</si>
  <si>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</si>
  <si>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</si>
  <si>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</si>
  <si>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</si>
  <si>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</si>
  <si>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</si>
  <si>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</si>
  <si>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</si>
  <si>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</si>
  <si>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</si>
  <si>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</si>
  <si>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</si>
  <si>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</si>
  <si>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</si>
  <si>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</si>
  <si>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</si>
  <si>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</si>
  <si>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</si>
  <si>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</si>
  <si>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</si>
  <si>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</si>
  <si>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</si>
  <si>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</si>
  <si>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</si>
  <si>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</si>
  <si>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</si>
  <si>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</si>
  <si>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</si>
  <si>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</si>
  <si>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</si>
  <si>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</si>
  <si>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</si>
  <si>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</si>
  <si>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</si>
  <si>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</si>
  <si>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</si>
  <si>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</si>
  <si>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</si>
  <si>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</si>
  <si>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</si>
  <si>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</si>
  <si>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</si>
  <si>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</si>
  <si>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</si>
  <si>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</si>
  <si>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</si>
  <si>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</si>
  <si>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</si>
  <si>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</si>
  <si>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</si>
  <si>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</si>
  <si>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</si>
  <si>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</si>
  <si>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</si>
  <si>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</si>
  <si>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</si>
  <si>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</si>
  <si>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</si>
  <si>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</si>
  <si>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</si>
  <si>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</si>
  <si>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</si>
  <si>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</si>
  <si>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</si>
  <si>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</si>
  <si>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</si>
  <si>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</si>
  <si>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</si>
  <si>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</si>
  <si>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</si>
  <si>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</si>
  <si>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</si>
  <si>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</si>
  <si>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</si>
  <si>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</si>
  <si>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</si>
  <si>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</si>
  <si>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</si>
  <si>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</si>
  <si>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</si>
  <si>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</si>
  <si>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</si>
  <si>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</si>
  <si>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</si>
  <si>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</si>
  <si>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</si>
  <si>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</si>
  <si>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</si>
  <si>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</si>
  <si>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</si>
  <si>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</si>
  <si>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</si>
  <si>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</si>
  <si>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</si>
  <si>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</si>
  <si>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</si>
  <si>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</si>
  <si>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</si>
  <si>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</si>
  <si>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</si>
  <si>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</si>
  <si>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</si>
  <si>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</si>
  <si>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</si>
  <si>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</si>
  <si>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</si>
  <si>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</si>
  <si>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</si>
  <si>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</si>
  <si>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</si>
  <si>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</si>
  <si>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</si>
  <si>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</si>
  <si>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</si>
  <si>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</si>
  <si>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</si>
  <si>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</si>
  <si>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</si>
  <si>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</si>
  <si>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</si>
  <si>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</si>
  <si>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</si>
  <si>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</si>
  <si>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</si>
  <si>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</si>
  <si>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</si>
  <si>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</si>
  <si>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</si>
  <si>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</si>
  <si>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</si>
  <si>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</si>
  <si>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</si>
  <si>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</si>
  <si>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</si>
  <si>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</si>
  <si>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</si>
  <si>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</si>
  <si>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</si>
  <si>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</si>
  <si>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</si>
  <si>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</si>
  <si>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</si>
  <si>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</si>
  <si>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</si>
  <si>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</si>
  <si>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</si>
  <si>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</si>
  <si>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</si>
  <si>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</si>
  <si>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</si>
  <si>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</si>
  <si>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</si>
  <si>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</si>
  <si>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</si>
  <si>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</si>
  <si>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</si>
  <si>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</si>
  <si>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</si>
  <si>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</si>
  <si>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</si>
  <si>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</si>
  <si>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</si>
  <si>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</si>
  <si>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</si>
  <si>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</si>
  <si>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</si>
  <si>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</si>
  <si>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</si>
  <si>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</si>
  <si>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</si>
  <si>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</si>
  <si>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</si>
  <si>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</si>
  <si>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</si>
  <si>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</si>
  <si>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</si>
  <si>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</si>
  <si>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</si>
  <si>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</si>
  <si>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</si>
  <si>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</si>
  <si>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</si>
  <si>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</si>
  <si>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</si>
  <si>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</si>
  <si>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</si>
  <si>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</si>
  <si>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</si>
  <si>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</si>
  <si>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</si>
  <si>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</si>
  <si>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</si>
  <si>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</si>
  <si>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</si>
  <si>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</si>
  <si>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</si>
  <si>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</si>
  <si>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</si>
  <si>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</si>
  <si>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</si>
  <si>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</si>
  <si>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</si>
  <si>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</si>
  <si>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</si>
  <si>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</si>
  <si>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</si>
  <si>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</si>
  <si>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</si>
  <si>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</si>
  <si>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</si>
  <si>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</si>
  <si>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</si>
  <si>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</si>
  <si>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</si>
  <si>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</si>
  <si>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</si>
  <si>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</si>
  <si>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</si>
  <si>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</si>
  <si>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</si>
  <si>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</si>
  <si>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</si>
  <si>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</si>
  <si>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</si>
  <si>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</si>
  <si>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</si>
  <si>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</si>
  <si>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</si>
  <si>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</si>
  <si>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</si>
  <si>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</si>
  <si>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</si>
  <si>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</si>
  <si>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</si>
  <si>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</si>
  <si>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</si>
  <si>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</si>
  <si>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</si>
  <si>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</si>
  <si>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</si>
  <si>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</si>
  <si>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</si>
  <si>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</si>
  <si>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</si>
  <si>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</si>
  <si>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</si>
  <si>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</si>
  <si>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</si>
  <si>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</si>
  <si>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</si>
  <si>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</si>
  <si>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</si>
  <si>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</si>
  <si>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</si>
  <si>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</si>
  <si>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</si>
  <si>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</si>
  <si>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</si>
  <si>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</si>
  <si>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</si>
  <si>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</si>
  <si>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</si>
  <si>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</si>
  <si>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</si>
  <si>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</si>
  <si>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</si>
  <si>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</si>
  <si>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</si>
  <si>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</si>
  <si>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</si>
  <si>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</si>
  <si>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</si>
  <si>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</si>
  <si>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</si>
  <si>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</si>
  <si>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</si>
  <si>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</si>
  <si>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</si>
  <si>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</si>
  <si>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</si>
  <si>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</si>
  <si>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</si>
  <si>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</si>
  <si>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</si>
  <si>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</si>
  <si>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</si>
  <si>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</si>
  <si>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</si>
  <si>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</si>
  <si>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</si>
  <si>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</si>
  <si>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</si>
  <si>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</si>
  <si>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</si>
  <si>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</si>
  <si>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</si>
  <si>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</si>
  <si>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</si>
  <si>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</si>
  <si>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</si>
  <si>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</si>
  <si>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</si>
  <si>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</si>
  <si>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</si>
  <si>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</si>
  <si>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</si>
  <si>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</si>
  <si>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</si>
  <si>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</si>
  <si>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</si>
  <si>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</si>
  <si>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</si>
  <si>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</si>
  <si>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</si>
  <si>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</si>
  <si>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</si>
  <si>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</si>
  <si>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</si>
  <si>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</si>
  <si>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</si>
  <si>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</si>
  <si>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</si>
  <si>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</si>
  <si>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</si>
  <si>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</si>
  <si>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</si>
  <si>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</si>
  <si>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</si>
  <si>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</si>
  <si>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</si>
  <si>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</si>
  <si>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</si>
  <si>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</si>
  <si>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</si>
  <si>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</si>
  <si>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</si>
  <si>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</si>
  <si>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</si>
  <si>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</si>
  <si>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</si>
  <si>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</si>
  <si>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</si>
  <si>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</si>
  <si>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</si>
  <si>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</si>
  <si>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</si>
  <si>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</si>
  <si>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</si>
  <si>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</si>
  <si>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</si>
  <si>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</si>
  <si>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</si>
  <si>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</si>
  <si>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</si>
  <si>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</si>
  <si>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</si>
  <si>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</si>
  <si>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</si>
  <si>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</si>
  <si>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</si>
  <si>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</si>
  <si>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</si>
  <si>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</si>
  <si>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</si>
  <si>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</si>
  <si>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</si>
  <si>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</si>
  <si>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</si>
  <si>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</si>
  <si>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</si>
  <si>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</si>
  <si>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</si>
  <si>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</si>
  <si>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</si>
  <si>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</si>
  <si>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</si>
  <si>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</si>
  <si>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</si>
  <si>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</si>
  <si>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</si>
  <si>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</si>
  <si>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</si>
  <si>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</si>
  <si>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</si>
  <si>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</si>
  <si>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</si>
  <si>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</si>
  <si>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</si>
  <si>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</si>
  <si>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</si>
  <si>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</si>
  <si>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</si>
  <si>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</si>
  <si>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</si>
  <si>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</si>
  <si>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</si>
  <si>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</si>
  <si>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</si>
  <si>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</si>
  <si>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</si>
  <si>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</si>
  <si>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</si>
  <si>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</si>
  <si>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</si>
  <si>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</si>
  <si>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</si>
  <si>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</si>
  <si>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</si>
  <si>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</si>
  <si>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</si>
  <si>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</si>
  <si>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</si>
  <si>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</si>
  <si>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</si>
  <si>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</si>
  <si>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</si>
  <si>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</si>
  <si>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</si>
  <si>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</si>
  <si>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</si>
  <si>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</si>
  <si>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</si>
  <si>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</si>
  <si>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</si>
  <si>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</si>
  <si>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</si>
  <si>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</si>
  <si>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</si>
  <si>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</si>
  <si>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</si>
  <si>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</si>
  <si>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</si>
  <si>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</si>
  <si>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</si>
  <si>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</si>
  <si>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</si>
  <si>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</si>
  <si>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</si>
  <si>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</si>
  <si>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</si>
  <si>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</si>
  <si>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</si>
  <si>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</si>
  <si>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</si>
  <si>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</si>
  <si>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</si>
  <si>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</si>
  <si>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</si>
  <si>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</si>
  <si>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</si>
  <si>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</si>
  <si>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</si>
  <si>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</si>
  <si>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</si>
  <si>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</si>
  <si>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</si>
  <si>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</si>
  <si>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</si>
  <si>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</si>
  <si>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</si>
  <si>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</si>
  <si>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</si>
  <si>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</si>
  <si>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</si>
  <si>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</si>
  <si>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</si>
  <si>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</si>
  <si>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</si>
  <si>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</si>
  <si>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</si>
  <si>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</si>
  <si>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</si>
  <si>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</si>
  <si>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</si>
  <si>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</si>
  <si>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</si>
  <si>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</si>
  <si>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</si>
  <si>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</si>
  <si>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</si>
  <si>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</si>
  <si>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</si>
  <si>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</si>
  <si>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</si>
  <si>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</si>
  <si>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</si>
  <si>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</si>
  <si>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</si>
  <si>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</si>
  <si>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</si>
  <si>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</si>
  <si>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</si>
  <si>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</si>
  <si>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</si>
  <si>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</si>
  <si>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</si>
  <si>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</si>
  <si>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</si>
  <si>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</si>
  <si>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</si>
  <si>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</si>
  <si>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</si>
  <si>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</si>
  <si>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</si>
  <si>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</si>
  <si>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</si>
  <si>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</si>
  <si>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</si>
  <si>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</si>
  <si>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</si>
  <si>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</si>
  <si>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</si>
  <si>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</si>
  <si>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</si>
  <si>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</si>
  <si>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</si>
  <si>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</si>
  <si>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</si>
  <si>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</si>
  <si>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</si>
  <si>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</si>
  <si>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</si>
  <si>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</si>
  <si>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</si>
  <si>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</si>
  <si>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</si>
  <si>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</si>
  <si>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</si>
  <si>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</si>
  <si>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</si>
  <si>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</si>
  <si>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</si>
  <si>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</si>
  <si>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</si>
  <si>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</si>
  <si>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</si>
  <si>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</si>
  <si>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</si>
  <si>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</si>
  <si>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</si>
  <si>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</si>
  <si>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</si>
  <si>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</si>
  <si>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</si>
  <si>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</si>
  <si>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</si>
  <si>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</si>
  <si>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</si>
  <si>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</si>
  <si>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</si>
  <si>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</si>
  <si>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</si>
  <si>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</si>
  <si>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</si>
  <si>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</si>
  <si>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</si>
  <si>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</si>
  <si>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</si>
  <si>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</si>
  <si>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</si>
  <si>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</si>
  <si>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</si>
  <si>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</si>
  <si>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</si>
  <si>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</si>
  <si>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</si>
  <si>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</si>
  <si>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</si>
  <si>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</si>
  <si>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</si>
  <si>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</si>
  <si>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</si>
  <si>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</si>
  <si>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</si>
  <si>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</si>
  <si>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</si>
  <si>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</si>
  <si>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</si>
  <si>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</si>
  <si>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</si>
  <si>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</si>
  <si>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</si>
  <si>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</si>
  <si>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</si>
  <si>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</si>
  <si>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</si>
  <si>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</si>
  <si>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</si>
  <si>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</si>
  <si>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</si>
  <si>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</si>
  <si>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</si>
  <si>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</si>
  <si>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</si>
  <si>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</si>
  <si>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</si>
  <si>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</si>
  <si>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</si>
  <si>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</si>
  <si>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</si>
  <si>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</si>
  <si>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</si>
  <si>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</si>
  <si>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</si>
  <si>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</si>
  <si>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</si>
  <si>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</si>
  <si>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</si>
  <si>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</si>
  <si>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</si>
  <si>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</si>
  <si>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</si>
  <si>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</si>
  <si>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</si>
  <si>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</si>
  <si>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</si>
  <si>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</si>
  <si>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</si>
  <si>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</si>
  <si>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</si>
  <si>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</si>
  <si>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</si>
  <si>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</si>
  <si>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</si>
  <si>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</si>
  <si>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</si>
  <si>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</si>
  <si>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</si>
  <si>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</si>
  <si>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</si>
  <si>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</si>
  <si>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</si>
  <si>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</si>
  <si>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</si>
  <si>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</si>
  <si>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</si>
  <si>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</si>
  <si>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</si>
  <si>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</si>
  <si>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</si>
  <si>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</si>
  <si>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</si>
  <si>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</si>
  <si>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</si>
  <si>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</si>
  <si>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</si>
  <si>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</si>
  <si>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</si>
  <si>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</si>
  <si>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</si>
  <si>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</si>
  <si>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</si>
  <si>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</si>
  <si>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</si>
  <si>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</si>
  <si>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</si>
  <si>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</si>
  <si>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</si>
  <si>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</si>
  <si>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</si>
  <si>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</si>
  <si>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</si>
  <si>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</si>
  <si>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</si>
  <si>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</si>
  <si>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</si>
  <si>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</si>
  <si>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</si>
  <si>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</si>
  <si>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</si>
  <si>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</si>
  <si>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</si>
  <si>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</si>
  <si>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</si>
  <si>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</si>
  <si>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</si>
  <si>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</si>
  <si>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</si>
  <si>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</si>
  <si>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</si>
  <si>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</si>
  <si>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</si>
  <si>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</si>
  <si>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</si>
  <si>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</si>
  <si>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</si>
  <si>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</si>
  <si>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</si>
  <si>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</si>
  <si>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</si>
  <si>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</si>
  <si>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</si>
  <si>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</si>
  <si>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</si>
  <si>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</si>
  <si>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</si>
  <si>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</si>
  <si>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</si>
  <si>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</si>
  <si>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</si>
  <si>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</si>
  <si>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</si>
  <si>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</si>
  <si>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</si>
  <si>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</si>
  <si>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</si>
  <si>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</si>
  <si>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</si>
  <si>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</si>
  <si>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</si>
  <si>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</si>
  <si>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</si>
  <si>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</si>
  <si>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</si>
  <si>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</si>
  <si>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</si>
  <si>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</si>
  <si>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</si>
  <si>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</si>
  <si>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</si>
  <si>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</si>
  <si>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</si>
  <si>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</si>
  <si>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</si>
  <si>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</si>
  <si>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</si>
  <si>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</si>
  <si>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</si>
  <si>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</si>
  <si>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</si>
  <si>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</si>
  <si>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</si>
  <si>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</si>
  <si>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</si>
  <si>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</si>
  <si>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</si>
  <si>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</si>
  <si>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</si>
  <si>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</si>
  <si>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</si>
  <si>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</si>
  <si>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</si>
  <si>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</si>
  <si>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</si>
  <si>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</si>
  <si>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</si>
  <si>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</si>
  <si>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</si>
  <si>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</si>
  <si>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</si>
  <si>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</si>
  <si>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</si>
  <si>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</si>
  <si>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</si>
  <si>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</si>
  <si>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</si>
  <si>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</si>
  <si>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</si>
  <si>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</si>
  <si>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</si>
  <si>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</si>
  <si>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</si>
  <si>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</si>
  <si>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</si>
  <si>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</si>
  <si>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</si>
  <si>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</si>
  <si>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</si>
  <si>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</si>
  <si>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</si>
  <si>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</si>
  <si>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</si>
  <si>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</si>
  <si>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</si>
  <si>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</si>
  <si>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</si>
  <si>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</si>
  <si>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</si>
  <si>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</si>
  <si>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</si>
  <si>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</si>
  <si>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</si>
  <si>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</si>
  <si>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</si>
  <si>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</si>
  <si>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</si>
  <si>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</si>
  <si>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</si>
  <si>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</si>
  <si>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</si>
  <si>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</si>
  <si>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</si>
  <si>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</si>
  <si>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</si>
  <si>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</si>
  <si>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</si>
  <si>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</si>
  <si>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</si>
  <si>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</si>
  <si>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</si>
  <si>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</si>
  <si>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</si>
  <si>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</si>
  <si>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</si>
  <si>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</si>
  <si>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</si>
  <si>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</si>
  <si>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</si>
  <si>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</si>
  <si>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</si>
  <si>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</si>
  <si>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</si>
  <si>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</si>
  <si>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</si>
  <si>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</si>
  <si>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</si>
  <si>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</si>
  <si>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</si>
  <si>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</si>
  <si>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</si>
  <si>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</si>
  <si>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</si>
  <si>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</si>
  <si>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</si>
  <si>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</si>
  <si>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</si>
  <si>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</si>
  <si>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</si>
  <si>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</si>
  <si>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</si>
  <si>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</si>
  <si>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</si>
  <si>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</si>
  <si>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</si>
  <si>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</si>
  <si>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</si>
  <si>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</si>
  <si>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</si>
  <si>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</si>
  <si>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</si>
  <si>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</si>
  <si>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</si>
  <si>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</si>
  <si>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</si>
  <si>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</si>
  <si>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</si>
  <si>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</si>
  <si>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</si>
  <si>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</si>
  <si>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</si>
  <si>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</si>
  <si>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</si>
  <si>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</si>
  <si>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</si>
  <si>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</si>
  <si>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</si>
  <si>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</si>
  <si>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</si>
  <si>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</si>
  <si>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</si>
  <si>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</si>
  <si>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</si>
  <si>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</si>
  <si>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</si>
  <si>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</si>
  <si>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</si>
  <si>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</si>
  <si>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</si>
  <si>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</si>
  <si>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</si>
  <si>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</si>
  <si>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</si>
  <si>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</si>
  <si>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</si>
  <si>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</si>
  <si>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</si>
  <si>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</si>
  <si>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</si>
  <si>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</si>
  <si>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</si>
  <si>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</si>
  <si>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</si>
  <si>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</si>
  <si>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</si>
  <si>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</si>
  <si>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</si>
  <si>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</si>
  <si>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</si>
  <si>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</si>
  <si>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</si>
  <si>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</si>
  <si>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</si>
  <si>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</si>
  <si>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</si>
  <si>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</si>
  <si>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</si>
  <si>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</si>
  <si>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</si>
  <si>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</si>
  <si>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</si>
  <si>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</si>
  <si>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</si>
  <si>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</si>
  <si>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</si>
  <si>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</si>
  <si>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</si>
  <si>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</si>
  <si>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</si>
  <si>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</si>
  <si>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</si>
  <si>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</si>
  <si>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</si>
  <si>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</si>
  <si>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</si>
  <si>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</si>
  <si>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</si>
  <si>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</si>
  <si>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</si>
  <si>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</si>
  <si>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</si>
  <si>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</si>
  <si>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</si>
  <si>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</si>
  <si>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</si>
  <si>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</si>
  <si>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</si>
  <si>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</si>
  <si>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</si>
  <si>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</si>
  <si>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</si>
  <si>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</si>
  <si>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</si>
  <si>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</si>
  <si>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</si>
  <si>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</si>
  <si>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</si>
  <si>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</si>
  <si>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</si>
  <si>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</si>
  <si>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</si>
  <si>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</si>
  <si>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</si>
  <si>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</si>
  <si>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</si>
  <si>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</si>
  <si>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</si>
  <si>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</si>
  <si>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</si>
  <si>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</si>
  <si>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</si>
  <si>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</si>
  <si>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</si>
  <si>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</si>
  <si>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8804-JP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</si>
  <si>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</si>
  <si>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</si>
  <si>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</si>
  <si>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</si>
  <si>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</si>
  <si>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</si>
  <si>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</si>
  <si>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</si>
  <si>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</si>
  <si>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</si>
  <si>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</si>
  <si>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</si>
  <si>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</si>
  <si>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</si>
  <si>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</si>
  <si>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</si>
  <si>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</si>
  <si>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</si>
  <si>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</si>
  <si>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</si>
  <si>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</si>
  <si>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</si>
  <si>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</si>
  <si>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</si>
  <si>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</si>
  <si>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</si>
  <si>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</si>
  <si>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</si>
  <si>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</si>
  <si>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</si>
  <si>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</si>
  <si>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</si>
  <si>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</si>
  <si>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</si>
  <si>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</si>
  <si>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</si>
  <si>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</si>
  <si>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</si>
  <si>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</si>
  <si>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</si>
  <si>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</si>
  <si>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</si>
  <si>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</si>
  <si>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</si>
  <si>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</si>
  <si>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</si>
  <si>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</si>
  <si>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</si>
  <si>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</si>
  <si>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</si>
  <si>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</si>
  <si>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</si>
  <si>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</si>
  <si>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</si>
  <si>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</si>
  <si>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</si>
  <si>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</si>
  <si>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</si>
  <si>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</si>
  <si>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</si>
  <si>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</si>
  <si>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</si>
  <si>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</si>
  <si>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</si>
  <si>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</si>
  <si>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</si>
  <si>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</si>
  <si>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</si>
  <si>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</si>
  <si>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</si>
  <si>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</si>
  <si>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</si>
  <si>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</si>
  <si>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</si>
  <si>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</si>
  <si>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</si>
  <si>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</si>
  <si>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</si>
  <si>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</si>
  <si>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</si>
  <si>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</si>
  <si>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</si>
  <si>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</si>
  <si>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</si>
  <si>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</si>
  <si>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</si>
  <si>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</si>
  <si>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</si>
  <si>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</si>
  <si>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</si>
  <si>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</si>
  <si>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</si>
  <si>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</si>
  <si>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</si>
  <si>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</si>
  <si>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</si>
  <si>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</si>
  <si>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</si>
  <si>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</si>
  <si>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</si>
  <si>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</si>
  <si>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</si>
  <si>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</si>
  <si>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</si>
  <si>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</si>
  <si>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</si>
  <si>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</si>
  <si>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</si>
  <si>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</si>
  <si>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</si>
  <si>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</si>
  <si>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</si>
  <si>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</si>
  <si>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</si>
  <si>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</si>
  <si>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</si>
  <si>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</si>
  <si>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</si>
  <si>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</si>
  <si>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</si>
  <si>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</si>
  <si>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</si>
  <si>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</si>
  <si>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</si>
  <si>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</si>
  <si>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</si>
  <si>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</si>
  <si>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</si>
  <si>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</si>
  <si>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</si>
  <si>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</si>
  <si>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</si>
  <si>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</si>
  <si>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</si>
  <si>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</si>
  <si>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</si>
  <si>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</si>
  <si>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</si>
  <si>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</si>
  <si>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</si>
  <si>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</si>
  <si>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</si>
  <si>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</si>
  <si>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</si>
  <si>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</si>
  <si>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</si>
  <si>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</si>
  <si>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</si>
  <si>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</si>
  <si>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</si>
  <si>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</si>
  <si>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</si>
  <si>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</si>
  <si>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</si>
  <si>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</si>
  <si>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</si>
  <si>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</si>
  <si>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</si>
  <si>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</si>
  <si>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</si>
  <si>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</si>
  <si>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</si>
  <si>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</si>
  <si>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</si>
  <si>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</si>
  <si>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</si>
  <si>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</si>
  <si>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</si>
  <si>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</si>
  <si>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</si>
  <si>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</si>
  <si>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</si>
  <si>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</si>
  <si>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</si>
  <si>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</si>
  <si>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</si>
  <si>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</si>
  <si>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</si>
  <si>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</si>
  <si>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</si>
  <si>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</si>
  <si>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</si>
  <si>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</si>
  <si>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</si>
  <si>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</si>
  <si>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</si>
  <si>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</si>
  <si>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</si>
  <si>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</si>
  <si>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</si>
  <si>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</si>
  <si>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</si>
  <si>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</si>
  <si>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</si>
  <si>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</si>
  <si>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</si>
  <si>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</si>
  <si>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</si>
  <si>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</si>
  <si>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</si>
  <si>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</si>
  <si>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</si>
  <si>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</si>
  <si>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</si>
  <si>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</si>
  <si>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</si>
  <si>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</si>
  <si>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</si>
  <si>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</si>
  <si>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</si>
  <si>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</si>
  <si>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</si>
  <si>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</si>
  <si>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</si>
  <si>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</si>
  <si>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</si>
  <si>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</si>
  <si>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</si>
  <si>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</si>
  <si>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</si>
  <si>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</si>
  <si>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</si>
  <si>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</si>
  <si>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</si>
  <si>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</si>
  <si>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</si>
  <si>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</si>
  <si>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</si>
  <si>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</si>
  <si>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</si>
  <si>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</si>
  <si>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</si>
  <si>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</si>
  <si>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</si>
  <si>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</si>
  <si>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</si>
  <si>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</si>
  <si>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</si>
  <si>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</si>
  <si>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</si>
  <si>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</si>
  <si>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</si>
  <si>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</si>
  <si>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</si>
  <si>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</si>
  <si>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</si>
  <si>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</si>
  <si>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</si>
  <si>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</si>
  <si>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</si>
  <si>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</si>
  <si>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</si>
  <si>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</si>
  <si>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</si>
  <si>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</si>
  <si>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</si>
  <si>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</si>
  <si>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</si>
  <si>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</si>
  <si>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</si>
  <si>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</si>
  <si>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</si>
  <si>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</si>
  <si>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</si>
  <si>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</si>
  <si>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</si>
  <si>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</si>
  <si>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</si>
  <si>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</si>
  <si>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</si>
  <si>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</si>
  <si>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</si>
  <si>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</si>
  <si>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</si>
  <si>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</si>
  <si>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</si>
  <si>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</si>
  <si>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</si>
  <si>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</si>
  <si>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</si>
  <si>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</si>
  <si>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</si>
  <si>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</si>
  <si>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</si>
  <si>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</si>
  <si>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</si>
  <si>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</si>
  <si>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</si>
  <si>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</si>
  <si>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</si>
  <si>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</si>
  <si>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</si>
  <si>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</si>
  <si>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</si>
  <si>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</si>
  <si>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</si>
  <si>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</si>
  <si>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</si>
  <si>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</si>
  <si>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</si>
  <si>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</si>
  <si>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</si>
  <si>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</si>
  <si>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</si>
  <si>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</si>
  <si>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</si>
  <si>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</si>
  <si>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</si>
  <si>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</si>
  <si>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</si>
  <si>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</si>
  <si>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</si>
  <si>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</si>
  <si>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</si>
  <si>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</si>
  <si>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</si>
  <si>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</si>
  <si>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</si>
  <si>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</si>
  <si>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</si>
  <si>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</si>
  <si>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</si>
  <si>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</si>
  <si>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</si>
  <si>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</si>
  <si>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</si>
  <si>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</si>
  <si>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</si>
  <si>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</si>
  <si>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</si>
  <si>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</si>
  <si>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</si>
  <si>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</si>
  <si>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</si>
  <si>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</si>
  <si>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</si>
  <si>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</si>
  <si>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</si>
  <si>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</si>
  <si>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</si>
  <si>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</si>
  <si>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</si>
  <si>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</si>
  <si>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</si>
  <si>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</si>
  <si>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</si>
  <si>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</si>
  <si>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</si>
  <si>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</si>
  <si>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</si>
  <si>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</si>
  <si>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</si>
  <si>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</si>
  <si>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</si>
  <si>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</si>
  <si>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</si>
  <si>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</si>
  <si>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</si>
  <si>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</si>
  <si>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</si>
  <si>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</si>
  <si>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</si>
  <si>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</si>
  <si>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</si>
  <si>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</si>
  <si>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</si>
  <si>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</si>
  <si>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</si>
  <si>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</si>
  <si>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</si>
  <si>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</si>
  <si>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</si>
  <si>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</si>
  <si>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</si>
  <si>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</si>
  <si>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</si>
  <si>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</si>
  <si>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</si>
  <si>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</si>
  <si>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</si>
  <si>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</si>
  <si>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</si>
  <si>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</si>
  <si>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</si>
  <si>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</si>
  <si>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</si>
  <si>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</si>
  <si>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</si>
  <si>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</si>
  <si>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</si>
  <si>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</si>
  <si>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</si>
  <si>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</si>
  <si>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</si>
  <si>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</si>
  <si>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</si>
  <si>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</si>
  <si>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</si>
  <si>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</si>
  <si>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</si>
  <si>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</si>
  <si>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</si>
  <si>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</si>
  <si>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</si>
  <si>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</si>
  <si>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</si>
  <si>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</si>
  <si>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</si>
  <si>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</si>
  <si>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</si>
  <si>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</si>
  <si>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</si>
  <si>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</si>
  <si>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</si>
  <si>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</si>
  <si>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</si>
  <si>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</si>
  <si>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</si>
  <si>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</si>
  <si>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</si>
  <si>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</si>
  <si>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</si>
  <si>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</si>
  <si>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</si>
  <si>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</si>
  <si>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</si>
  <si>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</si>
  <si>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</si>
  <si>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</si>
  <si>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</si>
  <si>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</si>
  <si>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</si>
  <si>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</si>
  <si>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</si>
  <si>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</si>
  <si>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</si>
  <si>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</si>
  <si>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</si>
  <si>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</si>
  <si>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</si>
  <si>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</si>
  <si>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</si>
  <si>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</si>
  <si>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</si>
  <si>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</si>
  <si>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</si>
  <si>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</si>
  <si>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</si>
  <si>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</si>
  <si>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</si>
  <si>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</si>
  <si>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</si>
  <si>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</si>
  <si>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</si>
  <si>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</si>
  <si>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</si>
  <si>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</si>
  <si>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</si>
  <si>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</si>
  <si>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</si>
  <si>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</si>
  <si>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</si>
  <si>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</si>
  <si>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</si>
  <si>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</si>
  <si>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</si>
  <si>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</si>
  <si>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</si>
  <si>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</si>
  <si>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</si>
  <si>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</si>
  <si>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</si>
  <si>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</si>
  <si>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</si>
  <si>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</si>
  <si>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</si>
  <si>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</si>
  <si>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</si>
  <si>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</si>
  <si>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</si>
  <si>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</si>
  <si>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</si>
  <si>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</si>
  <si>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</si>
  <si>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</si>
  <si>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</si>
  <si>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</si>
  <si>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</si>
  <si>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</si>
  <si>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</si>
  <si>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</si>
  <si>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</si>
  <si>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</si>
  <si>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</si>
  <si>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</si>
  <si>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</si>
  <si>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</si>
  <si>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</si>
  <si>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</si>
  <si>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</si>
  <si>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</si>
  <si>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</si>
  <si>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</si>
  <si>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</si>
  <si>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</si>
  <si>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</si>
  <si>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</si>
  <si>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</si>
  <si>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</si>
  <si>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</si>
  <si>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</si>
  <si>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</si>
  <si>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</si>
  <si>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</si>
  <si>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</si>
  <si>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</si>
  <si>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</si>
  <si>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</si>
  <si>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</si>
  <si>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</si>
  <si>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</si>
  <si>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</si>
  <si>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</si>
  <si>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</si>
  <si>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</si>
  <si>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</si>
  <si>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</si>
  <si>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</si>
  <si>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</si>
  <si>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</si>
  <si>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</si>
  <si>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</si>
  <si>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</si>
  <si>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</si>
  <si>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</si>
  <si>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</si>
  <si>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</si>
  <si>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</si>
  <si>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</si>
  <si>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</si>
  <si>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</si>
  <si>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</si>
  <si>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</si>
  <si>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</si>
  <si>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</si>
  <si>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</si>
  <si>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</si>
  <si>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</si>
  <si>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</si>
  <si>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</si>
  <si>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</si>
  <si>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</si>
  <si>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</si>
  <si>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</si>
  <si>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</si>
  <si>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</si>
  <si>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</si>
  <si>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</si>
  <si>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</si>
  <si>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</si>
  <si>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</si>
  <si>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</si>
  <si>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</si>
  <si>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</si>
  <si>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</si>
  <si>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</si>
  <si>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</si>
  <si>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</si>
  <si>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</si>
  <si>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</si>
  <si>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</si>
  <si>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</si>
  <si>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</si>
  <si>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</si>
  <si>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</si>
  <si>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</si>
  <si>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</si>
  <si>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</si>
  <si>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</si>
  <si>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</si>
  <si>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</si>
  <si>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</si>
  <si>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</si>
  <si>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</si>
  <si>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</si>
  <si>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</si>
  <si>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</si>
  <si>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</si>
  <si>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</si>
  <si>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</si>
  <si>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</si>
  <si>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</si>
  <si>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</si>
  <si>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</si>
  <si>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</si>
  <si>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</si>
  <si>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</si>
  <si>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</si>
  <si>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</si>
  <si>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</si>
  <si>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</si>
  <si>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</si>
  <si>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</si>
  <si>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</si>
  <si>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</si>
  <si>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</si>
  <si>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</si>
  <si>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</si>
  <si>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</si>
  <si>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</si>
  <si>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</si>
  <si>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</si>
  <si>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</si>
  <si>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</si>
  <si>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</si>
  <si>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</si>
  <si>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</si>
  <si>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</si>
  <si>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</si>
  <si>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</si>
  <si>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</si>
  <si>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</si>
  <si>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</si>
  <si>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</si>
  <si>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</si>
  <si>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</si>
  <si>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</si>
  <si>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</si>
  <si>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</si>
  <si>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</si>
  <si>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</si>
  <si>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</si>
  <si>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</si>
  <si>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</si>
  <si>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</si>
  <si>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</si>
  <si>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</si>
  <si>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</si>
  <si>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</si>
  <si>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</si>
  <si>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</si>
  <si>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</si>
  <si>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</si>
  <si>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</si>
  <si>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</si>
  <si>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</si>
  <si>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</si>
  <si>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</si>
  <si>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</si>
  <si>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</si>
  <si>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</si>
  <si>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</si>
  <si>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</si>
  <si>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</si>
  <si>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</si>
  <si>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</si>
  <si>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</si>
  <si>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</si>
  <si>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</si>
  <si>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</si>
  <si>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</si>
  <si>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</si>
  <si>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</si>
  <si>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</si>
  <si>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</si>
  <si>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</si>
  <si>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</si>
  <si>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</si>
  <si>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</si>
  <si>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</si>
  <si>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</si>
  <si>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</si>
  <si>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</si>
  <si>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</si>
  <si>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</si>
  <si>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</si>
  <si>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</si>
  <si>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</si>
  <si>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</si>
  <si>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</si>
  <si>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</si>
  <si>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</si>
  <si>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</si>
  <si>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</si>
  <si>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</si>
  <si>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</si>
  <si>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</si>
  <si>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</si>
  <si>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</si>
  <si>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</si>
  <si>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</si>
  <si>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</si>
  <si>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</si>
  <si>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</si>
  <si>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</si>
  <si>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</si>
  <si>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</si>
  <si>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</si>
  <si>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</si>
  <si>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</si>
  <si>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</si>
  <si>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</si>
  <si>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</si>
  <si>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</si>
  <si>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</si>
  <si>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</si>
  <si>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</si>
  <si>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</si>
  <si>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</si>
  <si>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</si>
  <si>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</si>
  <si>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</si>
  <si>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</si>
  <si>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</si>
  <si>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</si>
  <si>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</si>
  <si>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</si>
  <si>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</si>
  <si>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</si>
  <si>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</si>
  <si>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</si>
  <si>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</si>
  <si>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</si>
  <si>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</si>
  <si>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</si>
  <si>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</si>
  <si>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</si>
  <si>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</si>
  <si>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</si>
  <si>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</si>
  <si>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</si>
  <si>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</si>
  <si>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</si>
  <si>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</si>
  <si>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</si>
  <si>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</si>
  <si>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</si>
  <si>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</si>
  <si>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</si>
  <si>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</si>
  <si>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</si>
  <si>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</si>
  <si>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</si>
  <si>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</si>
  <si>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</si>
  <si>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</si>
  <si>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</si>
  <si>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</si>
  <si>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</si>
  <si>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</si>
  <si>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</si>
  <si>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</si>
  <si>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</si>
  <si>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</si>
  <si>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</si>
  <si>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</si>
  <si>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</si>
  <si>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</si>
  <si>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</si>
  <si>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</si>
  <si>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</si>
  <si>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</si>
  <si>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</si>
  <si>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</si>
  <si>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</si>
  <si>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</si>
  <si>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</si>
  <si>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</si>
  <si>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</si>
  <si>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</si>
  <si>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</si>
  <si>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</si>
  <si>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</si>
  <si>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</si>
  <si>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</si>
  <si>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</si>
  <si>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</si>
  <si>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</si>
  <si>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</si>
  <si>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</si>
  <si>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</si>
  <si>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</si>
  <si>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</si>
  <si>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</si>
  <si>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</si>
  <si>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</si>
  <si>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</si>
  <si>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</si>
  <si>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</si>
  <si>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</si>
  <si>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</si>
  <si>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</si>
  <si>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</si>
  <si>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</si>
  <si>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</si>
  <si>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</si>
  <si>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</si>
  <si>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</si>
  <si>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</si>
  <si>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</si>
  <si>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</si>
  <si>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</si>
  <si>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</si>
  <si>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</si>
  <si>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</si>
  <si>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</si>
  <si>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</si>
  <si>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</si>
  <si>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</si>
  <si>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</si>
  <si>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</si>
  <si>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</si>
  <si>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</si>
  <si>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</si>
  <si>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</si>
  <si>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</si>
  <si>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</si>
  <si>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</si>
  <si>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</si>
  <si>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</si>
  <si>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</si>
  <si>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</si>
  <si>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</si>
  <si>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</si>
  <si>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</si>
  <si>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</si>
  <si>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</si>
  <si>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</si>
  <si>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</si>
  <si>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</si>
  <si>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</si>
  <si>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</si>
  <si>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</si>
  <si>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</si>
  <si>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</si>
  <si>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</si>
  <si>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</si>
  <si>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</si>
  <si>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</si>
  <si>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</si>
  <si>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</si>
  <si>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</si>
  <si>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</si>
  <si>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</si>
  <si>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</si>
  <si>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</si>
  <si>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</si>
  <si>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</si>
  <si>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</si>
  <si>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</si>
  <si>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</si>
  <si>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</si>
  <si>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</si>
  <si>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</si>
  <si>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</si>
  <si>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</si>
  <si>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</si>
  <si>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</si>
  <si>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</si>
  <si>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</si>
  <si>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</si>
  <si>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</si>
  <si>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</si>
  <si>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</si>
  <si>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</si>
  <si>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</si>
  <si>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</si>
  <si>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</si>
  <si>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</si>
  <si>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</si>
  <si>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</si>
  <si>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</si>
  <si>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</si>
  <si>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</si>
  <si>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</si>
  <si>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</si>
  <si>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</si>
  <si>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</si>
  <si>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</si>
  <si>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</si>
  <si>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</si>
  <si>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</si>
  <si>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</si>
  <si>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</si>
  <si>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</si>
  <si>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</si>
  <si>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</si>
  <si>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</si>
  <si>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</si>
  <si>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</si>
  <si>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</si>
  <si>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</si>
  <si>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</si>
  <si>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</si>
  <si>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</si>
  <si>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</si>
  <si>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</si>
  <si>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</si>
  <si>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</si>
  <si>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</si>
  <si>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</si>
  <si>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</si>
  <si>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</si>
  <si>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</si>
  <si>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</si>
  <si>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</si>
  <si>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</si>
  <si>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</si>
  <si>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</si>
  <si>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</si>
  <si>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</si>
  <si>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</si>
  <si>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</si>
  <si>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</si>
  <si>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</si>
  <si>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</si>
  <si>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</si>
  <si>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</si>
  <si>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</si>
  <si>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</si>
  <si>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</si>
  <si>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</si>
  <si>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</si>
  <si>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</si>
  <si>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</si>
  <si>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</si>
  <si>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</si>
  <si>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</si>
  <si>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</si>
  <si>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</si>
  <si>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</si>
  <si>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</si>
  <si>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</si>
  <si>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</si>
  <si>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</si>
  <si>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</si>
  <si>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</si>
  <si>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</si>
  <si>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</si>
  <si>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</si>
  <si>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</si>
  <si>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</si>
  <si>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</si>
  <si>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</si>
  <si>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</si>
  <si>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</si>
  <si>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</si>
  <si>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</si>
  <si>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</si>
  <si>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</si>
  <si>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</si>
  <si>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</si>
  <si>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</si>
  <si>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</si>
  <si>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</si>
  <si>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</si>
  <si>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</si>
  <si>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</si>
  <si>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</si>
  <si>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</si>
  <si>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</si>
  <si>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</si>
  <si>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</si>
  <si>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</si>
  <si>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</si>
  <si>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</si>
  <si>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</si>
  <si>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</si>
  <si>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</si>
  <si>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</si>
  <si>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</si>
  <si>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</si>
  <si>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</si>
  <si>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</si>
  <si>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</si>
  <si>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</si>
  <si>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</si>
  <si>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</si>
  <si>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</si>
  <si>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</si>
  <si>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</si>
  <si>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</si>
  <si>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</si>
  <si>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</si>
  <si>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</si>
  <si>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</si>
  <si>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</si>
  <si>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</si>
  <si>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</si>
  <si>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</si>
  <si>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</si>
  <si>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</si>
  <si>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</si>
  <si>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</si>
  <si>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</si>
  <si>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</si>
  <si>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</si>
  <si>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</si>
  <si>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</si>
  <si>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</si>
  <si>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</si>
  <si>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</si>
  <si>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</si>
  <si>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</si>
  <si>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</si>
  <si>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</si>
  <si>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</si>
  <si>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</si>
  <si>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</si>
  <si>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</si>
  <si>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</si>
  <si>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</si>
  <si>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</si>
  <si>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</si>
  <si>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</si>
  <si>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</si>
  <si>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</si>
  <si>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</si>
  <si>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</si>
  <si>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</si>
  <si>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</si>
  <si>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</si>
  <si>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</si>
  <si>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</si>
  <si>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</si>
  <si>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</si>
  <si>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</si>
  <si>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</si>
  <si>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</si>
  <si>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</si>
  <si>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</si>
  <si>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</si>
  <si>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</si>
  <si>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</si>
  <si>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</si>
  <si>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</si>
  <si>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</si>
  <si>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</si>
  <si>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</si>
  <si>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</si>
  <si>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</si>
  <si>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</si>
  <si>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</si>
  <si>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</si>
  <si>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</si>
  <si>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</si>
  <si>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</si>
  <si>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</si>
  <si>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</si>
  <si>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</si>
  <si>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</si>
  <si>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</si>
  <si>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</si>
  <si>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</si>
  <si>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</si>
  <si>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</si>
  <si>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</si>
  <si>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</si>
  <si>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</si>
  <si>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</si>
  <si>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</si>
  <si>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</si>
  <si>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</si>
  <si>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</si>
  <si>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</si>
  <si>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</si>
  <si>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</si>
  <si>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</si>
  <si>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</si>
  <si>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</si>
  <si>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</si>
  <si>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</si>
  <si>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</si>
  <si>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</si>
  <si>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</si>
  <si>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</si>
  <si>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</si>
  <si>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</si>
  <si>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</si>
  <si>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</si>
  <si>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</si>
  <si>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</si>
  <si>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</si>
  <si>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</si>
  <si>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</si>
  <si>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</si>
  <si>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</si>
  <si>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</si>
  <si>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</si>
  <si>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</si>
  <si>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</si>
  <si>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</si>
  <si>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</si>
  <si>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</si>
  <si>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</si>
  <si>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</si>
  <si>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</si>
  <si>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</si>
  <si>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</si>
  <si>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</si>
  <si>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</si>
  <si>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</si>
  <si>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</si>
  <si>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</si>
  <si>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</si>
  <si>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</si>
  <si>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</si>
  <si>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</si>
  <si>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</si>
  <si>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</si>
  <si>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</si>
  <si>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</si>
  <si>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</si>
  <si>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</si>
  <si>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</si>
  <si>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</si>
  <si>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</si>
  <si>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</si>
  <si>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</si>
  <si>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</si>
  <si>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</si>
  <si>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</si>
  <si>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</si>
  <si>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</si>
  <si>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</si>
  <si>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</si>
  <si>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</si>
  <si>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</si>
  <si>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</si>
  <si>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</si>
  <si>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</si>
  <si>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</si>
  <si>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</si>
  <si>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</si>
  <si>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</si>
  <si>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</si>
  <si>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</si>
  <si>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</si>
  <si>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</si>
  <si>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</si>
  <si>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</si>
  <si>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</si>
  <si>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</si>
  <si>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</si>
  <si>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</si>
  <si>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</si>
  <si>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</si>
  <si>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</si>
  <si>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</si>
  <si>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</si>
  <si>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</si>
  <si>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</si>
  <si>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</si>
  <si>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</si>
  <si>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</si>
  <si>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</si>
  <si>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</si>
  <si>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</si>
  <si>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</si>
  <si>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</si>
  <si>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</si>
  <si>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</si>
  <si>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</si>
  <si>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</si>
  <si>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</si>
  <si>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</si>
  <si>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</si>
  <si>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</si>
  <si>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</si>
  <si>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</si>
  <si>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</si>
  <si>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</si>
  <si>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</si>
  <si>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</si>
  <si>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</si>
  <si>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</si>
  <si>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</si>
  <si>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</si>
  <si>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</si>
  <si>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</si>
  <si>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</si>
  <si>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</si>
  <si>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</si>
  <si>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</si>
  <si>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</si>
  <si>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</si>
  <si>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</si>
  <si>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</si>
  <si>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</si>
  <si>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</si>
  <si>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</si>
  <si>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</si>
  <si>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</si>
  <si>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</si>
  <si>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</si>
  <si>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</si>
  <si>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</si>
  <si>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</si>
  <si>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</si>
  <si>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</si>
  <si>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</si>
  <si>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</si>
  <si>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</si>
  <si>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</si>
  <si>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</si>
  <si>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</si>
  <si>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</si>
  <si>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</si>
  <si>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</si>
  <si>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</si>
  <si>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</si>
  <si>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</si>
  <si>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</si>
  <si>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</si>
  <si>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</si>
  <si>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</si>
  <si>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</si>
  <si>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</si>
  <si>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</si>
  <si>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</si>
  <si>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</si>
  <si>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</si>
  <si>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</si>
  <si>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</si>
  <si>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</si>
  <si>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</si>
  <si>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</si>
  <si>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</si>
  <si>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</si>
  <si>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</si>
  <si>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</si>
  <si>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</si>
  <si>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</si>
  <si>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</si>
  <si>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</si>
  <si>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</si>
  <si>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</si>
  <si>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</si>
  <si>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</si>
  <si>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</si>
  <si>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</si>
  <si>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</si>
  <si>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</si>
  <si>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</si>
  <si>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</si>
  <si>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</si>
  <si>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</si>
  <si>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</si>
  <si>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</si>
  <si>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</si>
  <si>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</si>
  <si>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</si>
  <si>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</si>
  <si>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</si>
  <si>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</si>
  <si>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</si>
  <si>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</si>
  <si>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</si>
  <si>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</si>
  <si>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</si>
  <si>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</si>
  <si>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</si>
  <si>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</si>
  <si>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</si>
  <si>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</si>
  <si>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</si>
  <si>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</si>
  <si>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</si>
  <si>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</si>
  <si>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</si>
  <si>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</si>
  <si>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</si>
  <si>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</si>
  <si>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</si>
  <si>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</si>
  <si>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</si>
  <si>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</si>
  <si>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</si>
  <si>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</si>
  <si>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</si>
  <si>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</si>
  <si>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</si>
  <si>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</si>
  <si>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</si>
  <si>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</si>
  <si>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</si>
  <si>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</si>
  <si>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</si>
  <si>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</si>
  <si>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</si>
  <si>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</si>
  <si>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</si>
  <si>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</si>
  <si>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</si>
  <si>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</si>
  <si>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</si>
  <si>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</si>
  <si>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</si>
  <si>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</si>
  <si>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</si>
  <si>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</si>
  <si>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</si>
  <si>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</si>
  <si>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</si>
  <si>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</si>
  <si>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</si>
  <si>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</si>
  <si>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</si>
  <si>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</si>
  <si>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</si>
  <si>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</si>
  <si>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</si>
  <si>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</si>
  <si>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</si>
  <si>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</si>
  <si>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</si>
  <si>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</si>
  <si>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</si>
  <si>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</si>
  <si>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</si>
  <si>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</si>
  <si>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</si>
  <si>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</si>
  <si>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</si>
  <si>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</si>
  <si>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</si>
  <si>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</si>
  <si>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</si>
  <si>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</si>
  <si>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</si>
  <si>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</si>
  <si>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</si>
  <si>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</si>
  <si>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</si>
  <si>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</si>
  <si>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</si>
  <si>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</si>
  <si>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</si>
  <si>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</si>
  <si>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</si>
  <si>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</si>
  <si>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</si>
  <si>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</si>
  <si>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</si>
  <si>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</si>
  <si>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</si>
  <si>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</si>
  <si>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</si>
  <si>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</si>
  <si>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</si>
  <si>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</si>
  <si>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</si>
  <si>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</si>
  <si>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</si>
  <si>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</si>
  <si>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</si>
  <si>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</si>
  <si>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</si>
  <si>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</si>
  <si>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</si>
  <si>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</si>
  <si>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</si>
  <si>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</si>
  <si>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</si>
  <si>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</si>
  <si>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</si>
  <si>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</si>
  <si>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</si>
  <si>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</si>
  <si>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</si>
  <si>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</si>
  <si>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</si>
  <si>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</si>
  <si>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</si>
  <si>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</si>
  <si>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</si>
  <si>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</si>
  <si>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</si>
  <si>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</si>
  <si>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</si>
  <si>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</si>
  <si>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</si>
  <si>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</si>
  <si>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</si>
  <si>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</si>
  <si>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</si>
  <si>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</si>
  <si>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</si>
  <si>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</si>
  <si>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</si>
  <si>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</si>
  <si>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</si>
  <si>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</si>
  <si>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</si>
  <si>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</si>
  <si>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</si>
  <si>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</si>
  <si>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</si>
  <si>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</si>
  <si>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</si>
  <si>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</si>
  <si>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</si>
  <si>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</si>
  <si>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</si>
  <si>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</si>
  <si>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</si>
  <si>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</si>
  <si>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</si>
  <si>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</si>
  <si>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</si>
  <si>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</si>
  <si>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</si>
  <si>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</si>
  <si>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</si>
  <si>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</si>
  <si>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</si>
  <si>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</si>
  <si>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</si>
  <si>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</si>
  <si>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</si>
  <si>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</si>
  <si>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</si>
  <si>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</si>
  <si>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</si>
  <si>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</si>
  <si>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</si>
  <si>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</si>
  <si>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</si>
  <si>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</si>
  <si>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</si>
  <si>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</si>
  <si>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</si>
  <si>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</si>
  <si>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</si>
  <si>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</si>
  <si>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</si>
  <si>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</si>
  <si>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</si>
  <si>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</si>
  <si>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</si>
  <si>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</si>
  <si>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</si>
  <si>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</si>
  <si>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</si>
  <si>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</si>
  <si>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</si>
  <si>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</si>
  <si>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</si>
  <si>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</si>
  <si>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</si>
  <si>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</si>
  <si>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</si>
  <si>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</si>
  <si>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</si>
  <si>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</si>
  <si>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</si>
  <si>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</si>
  <si>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</si>
  <si>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</si>
  <si>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</si>
  <si>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</si>
  <si>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</si>
  <si>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</si>
  <si>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</si>
  <si>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</si>
  <si>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</si>
  <si>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</si>
  <si>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</si>
  <si>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</si>
  <si>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</si>
  <si>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</si>
  <si>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</si>
  <si>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</si>
  <si>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</si>
  <si>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</si>
  <si>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</si>
  <si>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</si>
  <si>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</si>
  <si>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</si>
  <si>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</si>
  <si>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</si>
  <si>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</si>
  <si>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</si>
  <si>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</si>
  <si>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</si>
  <si>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</si>
  <si>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</si>
  <si>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</si>
  <si>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</si>
  <si>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</si>
  <si>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</si>
  <si>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</si>
  <si>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</si>
  <si>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</si>
  <si>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</si>
  <si>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</si>
  <si>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</si>
  <si>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</si>
  <si>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</si>
  <si>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</si>
  <si>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</si>
  <si>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</si>
  <si>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</si>
  <si>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</si>
  <si>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</si>
  <si>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</si>
  <si>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</si>
  <si>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</si>
  <si>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</si>
  <si>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</si>
  <si>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</si>
  <si>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</si>
  <si>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</si>
  <si>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</si>
  <si>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</si>
  <si>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</si>
  <si>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</si>
  <si>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</si>
  <si>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</si>
  <si>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</si>
  <si>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</si>
  <si>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</si>
  <si>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</si>
  <si>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</si>
  <si>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</si>
  <si>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</si>
  <si>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</si>
  <si>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</si>
  <si>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</si>
  <si>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</si>
  <si>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</si>
  <si>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</si>
  <si>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</si>
  <si>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</si>
  <si>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</si>
  <si>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</si>
  <si>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</si>
  <si>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</si>
  <si>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</si>
  <si>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</si>
  <si>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</si>
  <si>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</si>
  <si>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</si>
  <si>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</si>
  <si>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</si>
  <si>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</si>
  <si>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</si>
  <si>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</si>
  <si>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</si>
  <si>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</si>
  <si>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</si>
  <si>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</si>
  <si>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</si>
  <si>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</si>
  <si>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</si>
  <si>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</si>
  <si>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</si>
  <si>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</si>
  <si>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</si>
  <si>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</si>
  <si>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</si>
  <si>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</si>
  <si>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</si>
  <si>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</si>
  <si>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</si>
  <si>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</si>
  <si>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</si>
  <si>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</si>
  <si>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</si>
  <si>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</si>
  <si>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</si>
  <si>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</si>
  <si>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</si>
  <si>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</si>
  <si>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</si>
  <si>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</si>
  <si>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</si>
  <si>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</si>
  <si>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</si>
  <si>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</si>
  <si>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</si>
  <si>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</si>
  <si>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</si>
  <si>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</si>
  <si>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</si>
  <si>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</si>
  <si>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</si>
  <si>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</si>
  <si>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</si>
  <si>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</si>
  <si>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</si>
  <si>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</si>
  <si>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</si>
  <si>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</si>
  <si>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</si>
  <si>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</si>
  <si>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</si>
  <si>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</si>
  <si>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</si>
  <si>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</si>
  <si>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</si>
  <si>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</si>
  <si>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</si>
  <si>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</si>
  <si>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</si>
  <si>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</si>
  <si>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</si>
  <si>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</si>
  <si>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</si>
  <si>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</si>
  <si>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</si>
  <si>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</si>
  <si>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</si>
  <si>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</si>
  <si>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</si>
  <si>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</si>
  <si>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</si>
  <si>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</si>
  <si>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</si>
  <si>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</si>
  <si>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</si>
  <si>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</si>
  <si>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</si>
  <si>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</si>
  <si>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</si>
  <si>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</si>
  <si>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</si>
  <si>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</si>
  <si>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</si>
  <si>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</si>
  <si>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</si>
  <si>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</si>
  <si>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</si>
  <si>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</si>
  <si>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</si>
  <si>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</si>
  <si>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</si>
  <si>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</si>
  <si>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</si>
  <si>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</si>
  <si>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</si>
  <si>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</si>
  <si>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</si>
  <si>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</si>
  <si>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</si>
  <si>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</si>
  <si>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</si>
  <si>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</si>
  <si>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</si>
  <si>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</si>
  <si>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</si>
  <si>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</si>
  <si>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</si>
  <si>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</si>
  <si>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</si>
  <si>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</si>
  <si>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</si>
  <si>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</si>
  <si>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</si>
  <si>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</si>
  <si>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</si>
  <si>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</si>
  <si>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</si>
  <si>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</si>
  <si>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</si>
  <si>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</si>
  <si>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</si>
  <si>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</si>
  <si>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</si>
  <si>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</si>
  <si>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</si>
  <si>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</si>
  <si>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</si>
  <si>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</si>
  <si>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</si>
  <si>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</si>
  <si>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</si>
  <si>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</si>
  <si>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</si>
  <si>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</si>
  <si>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</si>
  <si>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</si>
  <si>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</si>
  <si>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</si>
  <si>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</si>
  <si>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</si>
  <si>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</si>
  <si>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</si>
  <si>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</si>
  <si>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</si>
  <si>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</si>
  <si>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</si>
  <si>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</si>
  <si>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</si>
  <si>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</si>
  <si>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</si>
  <si>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</si>
  <si>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</si>
  <si>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</si>
  <si>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</si>
  <si>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</si>
  <si>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</si>
  <si>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</si>
  <si>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</si>
  <si>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</si>
  <si>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</si>
  <si>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</si>
  <si>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</si>
  <si>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</si>
  <si>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</si>
  <si>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</si>
  <si>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</si>
  <si>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</si>
  <si>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</si>
  <si>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</si>
  <si>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</si>
  <si>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</si>
  <si>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</si>
  <si>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</si>
  <si>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</si>
  <si>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</si>
  <si>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</si>
  <si>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</si>
  <si>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</si>
  <si>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</si>
  <si>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</si>
  <si>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</si>
  <si>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</si>
  <si>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</si>
  <si>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</si>
  <si>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</si>
  <si>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</si>
  <si>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</si>
  <si>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</si>
  <si>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</si>
  <si>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</si>
  <si>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</si>
  <si>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</si>
  <si>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</si>
  <si>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</si>
  <si>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</si>
  <si>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</si>
  <si>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</si>
  <si>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</si>
  <si>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</si>
  <si>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</si>
  <si>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</si>
  <si>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</si>
  <si>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</si>
  <si>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</si>
  <si>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</si>
  <si>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</si>
  <si>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</si>
  <si>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</si>
  <si>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</si>
  <si>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</si>
  <si>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</si>
  <si>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</si>
  <si>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</si>
  <si>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</si>
  <si>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</si>
  <si>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</si>
  <si>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</si>
  <si>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</si>
  <si>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</si>
  <si>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</si>
  <si>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</si>
  <si>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</si>
  <si>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</si>
  <si>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</si>
  <si>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</si>
  <si>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</si>
  <si>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</si>
  <si>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</si>
  <si>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</si>
  <si>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</si>
  <si>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</si>
  <si>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</si>
  <si>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</si>
  <si>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</si>
  <si>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</si>
  <si>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</si>
  <si>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</si>
  <si>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</si>
  <si>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</si>
  <si>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</si>
  <si>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</si>
  <si>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</si>
  <si>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</si>
  <si>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</si>
  <si>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</si>
  <si>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</si>
  <si>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</si>
  <si>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</si>
  <si>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</si>
  <si>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</si>
  <si>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</si>
  <si>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</si>
  <si>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</si>
  <si>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</si>
  <si>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</si>
  <si>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</si>
  <si>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</si>
  <si>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</si>
  <si>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</si>
  <si>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</si>
  <si>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</si>
  <si>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</si>
  <si>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</si>
  <si>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</si>
  <si>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</si>
  <si>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</si>
  <si>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</si>
  <si>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</si>
  <si>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</si>
  <si>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</si>
  <si>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</si>
  <si>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</si>
  <si>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</si>
  <si>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</si>
  <si>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</si>
  <si>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</si>
  <si>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</si>
  <si>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</si>
  <si>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</si>
  <si>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</si>
  <si>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</si>
  <si>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</si>
  <si>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</si>
  <si>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</si>
  <si>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</si>
  <si>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</si>
  <si>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</si>
  <si>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</si>
  <si>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</si>
  <si>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</si>
  <si>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</si>
  <si>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</si>
  <si>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</si>
  <si>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</si>
  <si>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</si>
  <si>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</si>
  <si>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</si>
  <si>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</si>
  <si>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</si>
  <si>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</si>
  <si>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</si>
  <si>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</si>
  <si>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</si>
  <si>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</si>
  <si>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</si>
  <si>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</si>
  <si>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</si>
  <si>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</si>
  <si>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</si>
  <si>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</si>
  <si>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</si>
  <si>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</si>
  <si>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</si>
  <si>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</si>
  <si>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</si>
  <si>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</si>
  <si>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</si>
  <si>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</si>
  <si>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</si>
  <si>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</si>
  <si>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</si>
  <si>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</si>
  <si>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</si>
  <si>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</si>
  <si>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</si>
  <si>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</si>
  <si>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</si>
  <si>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</si>
  <si>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</si>
  <si>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</si>
  <si>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</si>
  <si>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</si>
  <si>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</si>
  <si>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</si>
  <si>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</si>
  <si>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</si>
  <si>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</si>
  <si>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</si>
  <si>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</si>
  <si>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</si>
  <si>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</si>
  <si>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</si>
  <si>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</si>
  <si>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</si>
  <si>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</si>
  <si>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</si>
  <si>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</si>
  <si>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</si>
  <si>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</si>
  <si>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</si>
  <si>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</si>
  <si>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</si>
  <si>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</si>
  <si>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</si>
  <si>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</si>
  <si>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</si>
  <si>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</si>
  <si>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</si>
  <si>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</si>
  <si>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</si>
  <si>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</si>
  <si>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</si>
  <si>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</si>
  <si>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</si>
  <si>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</si>
  <si>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</si>
  <si>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</si>
  <si>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</si>
  <si>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</si>
  <si>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</si>
  <si>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</si>
  <si>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</si>
  <si>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</si>
  <si>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</si>
  <si>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</si>
  <si>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</si>
  <si>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</si>
  <si>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</si>
  <si>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</si>
  <si>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</si>
  <si>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</si>
  <si>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</si>
  <si>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</si>
  <si>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</si>
  <si>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</si>
  <si>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</si>
  <si>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</si>
  <si>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</si>
  <si>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</si>
  <si>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</si>
  <si>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</si>
  <si>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</si>
  <si>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</si>
  <si>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</si>
  <si>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</si>
  <si>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</si>
  <si>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</si>
  <si>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</si>
  <si>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</si>
  <si>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</si>
  <si>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</si>
  <si>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</si>
  <si>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</si>
  <si>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</si>
  <si>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</si>
  <si>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</si>
  <si>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</si>
  <si>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</si>
  <si>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</si>
  <si>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</si>
  <si>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</si>
  <si>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</si>
  <si>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</si>
  <si>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</si>
  <si>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</si>
  <si>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</si>
  <si>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</si>
  <si>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</si>
  <si>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</si>
  <si>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</si>
  <si>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</si>
  <si>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</si>
  <si>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</si>
  <si>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</si>
  <si>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</si>
  <si>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</si>
  <si>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</si>
  <si>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</si>
  <si>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</si>
  <si>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</si>
  <si>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</si>
  <si>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</si>
  <si>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</si>
  <si>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</si>
  <si>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</si>
  <si>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</si>
  <si>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</si>
  <si>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</si>
  <si>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</si>
  <si>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</si>
  <si>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</si>
  <si>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</si>
  <si>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</si>
  <si>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</si>
  <si>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</si>
  <si>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</si>
  <si>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</si>
  <si>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</si>
  <si>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</si>
  <si>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</si>
  <si>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</si>
  <si>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</si>
  <si>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</si>
  <si>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</si>
  <si>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</si>
  <si>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</si>
  <si>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</si>
  <si>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</si>
  <si>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</si>
  <si>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</si>
  <si>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</si>
  <si>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</si>
  <si>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</si>
  <si>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</si>
  <si>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</si>
  <si>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</si>
  <si>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</si>
  <si>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</si>
  <si>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</si>
  <si>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</si>
  <si>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</si>
  <si>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</si>
  <si>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</si>
  <si>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</si>
  <si>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</si>
  <si>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</si>
  <si>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</si>
  <si>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</si>
  <si>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</si>
  <si>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</si>
  <si>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</si>
  <si>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</si>
  <si>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</si>
  <si>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</si>
  <si>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</si>
  <si>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</si>
  <si>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</si>
  <si>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</si>
  <si>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</si>
  <si>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</si>
  <si>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</si>
  <si>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</si>
  <si>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</si>
  <si>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</si>
  <si>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</si>
  <si>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</si>
  <si>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</si>
  <si>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</si>
  <si>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</si>
  <si>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</si>
  <si>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</si>
  <si>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</si>
  <si>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</si>
  <si>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</si>
  <si>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</si>
  <si>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</si>
  <si>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</si>
  <si>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</si>
  <si>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</si>
  <si>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</si>
  <si>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</si>
  <si>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</si>
  <si>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</si>
  <si>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</si>
  <si>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</si>
  <si>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</si>
  <si>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</si>
  <si>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</si>
  <si>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</si>
  <si>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</si>
  <si>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</si>
  <si>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</si>
  <si>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</si>
  <si>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</si>
  <si>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</si>
  <si>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</si>
  <si>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</si>
  <si>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</si>
  <si>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</si>
  <si>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</si>
  <si>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</si>
  <si>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</si>
  <si>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</si>
  <si>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</si>
  <si>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</si>
  <si>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</si>
  <si>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</si>
  <si>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</si>
  <si>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</si>
  <si>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</si>
  <si>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</si>
  <si>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</si>
  <si>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</si>
  <si>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</si>
  <si>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</si>
  <si>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</si>
  <si>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</si>
  <si>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</si>
  <si>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</si>
  <si>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</si>
  <si>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</si>
  <si>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</si>
  <si>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</si>
  <si>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</si>
  <si>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</si>
  <si>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</si>
  <si>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</si>
  <si>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</si>
  <si>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</si>
  <si>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</si>
  <si>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</si>
  <si>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</si>
  <si>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</si>
  <si>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</si>
  <si>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</si>
  <si>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</si>
  <si>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</si>
  <si>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</si>
  <si>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</si>
  <si>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</si>
  <si>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</si>
  <si>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</si>
  <si>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</si>
  <si>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</si>
  <si>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</si>
  <si>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</si>
  <si>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</si>
  <si>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</si>
  <si>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</si>
  <si>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</si>
  <si>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</si>
  <si>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</si>
  <si>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</si>
  <si>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</si>
  <si>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</si>
  <si>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</si>
  <si>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</si>
  <si>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</si>
  <si>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</si>
  <si>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</si>
  <si>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</si>
  <si>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</si>
  <si>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</si>
  <si>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</si>
  <si>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</si>
  <si>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</si>
  <si>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</si>
  <si>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</si>
  <si>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</si>
  <si>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</si>
  <si>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</si>
  <si>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</si>
  <si>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</si>
  <si>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</si>
  <si>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</si>
  <si>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</si>
  <si>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</si>
  <si>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</si>
  <si>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</si>
  <si>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</si>
  <si>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</si>
  <si>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</si>
  <si>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</si>
  <si>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</si>
  <si>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</si>
  <si>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</si>
  <si>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</si>
  <si>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</si>
  <si>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</si>
  <si>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</si>
  <si>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</si>
  <si>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</si>
  <si>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</si>
  <si>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</si>
  <si>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</si>
  <si>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</si>
  <si>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</si>
  <si>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</si>
  <si>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</si>
  <si>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</si>
  <si>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</si>
  <si>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</si>
  <si>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</si>
  <si>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</si>
  <si>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</si>
  <si>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</si>
  <si>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</si>
  <si>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</si>
  <si>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</si>
  <si>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</si>
  <si>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</si>
  <si>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</si>
  <si>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</si>
  <si>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</si>
  <si>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</si>
  <si>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</si>
  <si>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</si>
  <si>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</si>
  <si>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</si>
  <si>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</si>
  <si>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</si>
  <si>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</si>
  <si>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</si>
  <si>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</si>
  <si>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</si>
  <si>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</si>
  <si>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</si>
  <si>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</si>
  <si>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</si>
  <si>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</si>
  <si>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</si>
  <si>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</si>
  <si>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</si>
  <si>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</si>
  <si>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</si>
  <si>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</si>
  <si>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</si>
  <si>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</si>
  <si>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</si>
  <si>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</si>
  <si>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</si>
  <si>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</si>
  <si>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</si>
  <si>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</si>
  <si>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</si>
  <si>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</si>
  <si>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</si>
  <si>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</si>
  <si>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</si>
  <si>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</si>
  <si>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</si>
  <si>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</si>
  <si>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</si>
  <si>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</si>
  <si>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</si>
  <si>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</si>
  <si>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</si>
  <si>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</si>
  <si>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</si>
  <si>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</si>
  <si>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</si>
  <si>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</si>
  <si>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</si>
  <si>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</si>
  <si>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</si>
  <si>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</si>
  <si>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</si>
  <si>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</si>
  <si>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</si>
  <si>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</si>
  <si>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</si>
  <si>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</si>
  <si>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</si>
  <si>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</si>
  <si>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</si>
  <si>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</si>
  <si>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</si>
  <si>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</si>
  <si>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</si>
  <si>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</si>
  <si>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</si>
  <si>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</si>
  <si>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</si>
  <si>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</si>
  <si>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</si>
  <si>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</si>
  <si>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</si>
  <si>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</si>
  <si>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</si>
  <si>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</si>
  <si>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</si>
  <si>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</si>
  <si>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</si>
  <si>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</si>
  <si>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</si>
  <si>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</si>
  <si>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</si>
  <si>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</si>
  <si>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</si>
  <si>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</si>
  <si>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</si>
  <si>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</si>
  <si>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</si>
  <si>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</si>
  <si>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</si>
  <si>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</si>
  <si>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</si>
  <si>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</si>
  <si>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</si>
  <si>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</si>
  <si>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</si>
  <si>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</si>
  <si>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</si>
  <si>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</si>
  <si>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</si>
  <si>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</si>
  <si>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</si>
  <si>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</si>
  <si>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</si>
  <si>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</si>
  <si>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</si>
  <si>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</si>
  <si>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</si>
  <si>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</si>
  <si>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</si>
  <si>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</si>
  <si>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</si>
  <si>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</si>
  <si>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</si>
  <si>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</si>
  <si>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</si>
  <si>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</si>
  <si>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</si>
  <si>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</si>
  <si>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</si>
  <si>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</si>
  <si>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</si>
  <si>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</si>
  <si>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</si>
  <si>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</si>
  <si>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</si>
  <si>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</si>
  <si>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</si>
  <si>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</si>
  <si>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</si>
  <si>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</si>
  <si>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</si>
  <si>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</si>
  <si>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</si>
  <si>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</si>
  <si>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</si>
  <si>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</si>
  <si>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</si>
  <si>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</si>
  <si>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</si>
  <si>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</si>
  <si>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</si>
  <si>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</si>
  <si>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</si>
  <si>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</si>
  <si>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</si>
  <si>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</si>
  <si>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</si>
  <si>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</si>
  <si>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</si>
  <si>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</si>
  <si>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</si>
  <si>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</si>
  <si>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</si>
  <si>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</si>
  <si>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</si>
  <si>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</si>
  <si>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</si>
  <si>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</si>
  <si>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</si>
  <si>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</si>
  <si>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</si>
  <si>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</si>
  <si>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</si>
  <si>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</si>
  <si>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</si>
  <si>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</si>
  <si>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</si>
  <si>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</si>
  <si>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</si>
  <si>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</si>
  <si>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</si>
  <si>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</si>
  <si>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</si>
  <si>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</si>
  <si>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</si>
  <si>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</si>
  <si>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</si>
  <si>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</si>
  <si>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</si>
  <si>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</si>
  <si>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</si>
  <si>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</si>
  <si>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</si>
  <si>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</si>
  <si>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</si>
  <si>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</si>
  <si>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</si>
  <si>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</si>
  <si>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</si>
  <si>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</si>
  <si>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</si>
  <si>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</si>
  <si>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</si>
  <si>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</si>
  <si>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</si>
  <si>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</si>
  <si>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</si>
  <si>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</si>
  <si>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</si>
  <si>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</si>
  <si>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</si>
  <si>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</si>
  <si>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</si>
  <si>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</si>
  <si>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</si>
  <si>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</si>
  <si>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</si>
  <si>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</si>
  <si>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</si>
  <si>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</si>
  <si>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</si>
  <si>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</si>
  <si>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</si>
  <si>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</si>
  <si>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</si>
  <si>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</si>
  <si>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</si>
  <si>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</si>
  <si>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</si>
  <si>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</si>
  <si>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</si>
  <si>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</si>
  <si>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</si>
  <si>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</si>
  <si>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</si>
  <si>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</si>
  <si>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</si>
  <si>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</si>
  <si>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</si>
  <si>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</si>
  <si>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</si>
  <si>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</si>
  <si>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</si>
  <si>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</si>
  <si>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</si>
  <si>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</si>
  <si>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</si>
  <si>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</si>
  <si>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</si>
  <si>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</si>
  <si>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</si>
  <si>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</si>
  <si>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</si>
  <si>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</si>
  <si>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</si>
  <si>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</si>
  <si>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</si>
  <si>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</si>
  <si>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</si>
  <si>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</si>
  <si>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</si>
  <si>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</si>
  <si>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</si>
  <si>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</si>
  <si>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</si>
  <si>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</si>
  <si>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</si>
  <si>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</si>
  <si>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</si>
  <si>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</si>
  <si>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</si>
  <si>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</si>
  <si>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</si>
  <si>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</si>
  <si>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</si>
  <si>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</si>
  <si>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</si>
  <si>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</si>
  <si>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</si>
  <si>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</si>
  <si>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</si>
  <si>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</si>
  <si>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</si>
  <si>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</si>
  <si>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</si>
  <si>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</si>
  <si>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</si>
  <si>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</si>
  <si>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</si>
  <si>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</si>
  <si>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</si>
  <si>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</si>
  <si>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</si>
  <si>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</si>
  <si>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</si>
  <si>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</si>
  <si>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</si>
  <si>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</si>
  <si>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</si>
  <si>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</si>
  <si>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</si>
  <si>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</si>
  <si>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</si>
  <si>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</si>
  <si>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</si>
  <si>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</si>
  <si>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</si>
  <si>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</si>
  <si>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</si>
  <si>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</si>
  <si>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</si>
  <si>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</si>
  <si>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</si>
  <si>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</si>
  <si>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</si>
  <si>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</si>
  <si>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</si>
  <si>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</si>
  <si>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</si>
  <si>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</si>
  <si>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</si>
  <si>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</si>
  <si>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</si>
  <si>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</si>
  <si>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</si>
  <si>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</si>
  <si>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</si>
  <si>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</si>
  <si>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</si>
  <si>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</si>
  <si>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</si>
  <si>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</si>
  <si>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</si>
  <si>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</si>
  <si>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</si>
  <si>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</si>
  <si>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</si>
  <si>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</si>
  <si>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</si>
  <si>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</si>
  <si>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</si>
  <si>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</si>
  <si>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</si>
  <si>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</si>
  <si>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</si>
  <si>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</si>
  <si>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</si>
  <si>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</si>
  <si>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</si>
  <si>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</si>
  <si>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</si>
  <si>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</si>
  <si>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</si>
  <si>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</si>
  <si>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</si>
  <si>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</si>
  <si>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</si>
  <si>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</si>
  <si>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</si>
  <si>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</si>
  <si>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</si>
  <si>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</si>
  <si>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</si>
  <si>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</si>
  <si>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</si>
  <si>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</si>
  <si>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</si>
  <si>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</si>
  <si>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</si>
  <si>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</si>
  <si>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</si>
  <si>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</si>
  <si>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</si>
  <si>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</si>
  <si>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</si>
  <si>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</si>
  <si>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</si>
  <si>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</si>
  <si>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</si>
  <si>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</si>
  <si>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</si>
  <si>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</si>
  <si>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</si>
  <si>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</si>
  <si>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</si>
  <si>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</si>
  <si>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</si>
  <si>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</si>
  <si>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</si>
  <si>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</si>
  <si>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</si>
  <si>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</si>
  <si>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</si>
  <si>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</si>
  <si>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</si>
  <si>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</si>
  <si>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</si>
  <si>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</si>
  <si>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</si>
  <si>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</si>
  <si>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</si>
  <si>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</si>
  <si>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</si>
  <si>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</si>
  <si>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</si>
  <si>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</si>
  <si>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</si>
  <si>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</si>
  <si>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</si>
  <si>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</si>
  <si>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</si>
  <si>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</si>
  <si>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</si>
  <si>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</si>
  <si>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</si>
  <si>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</si>
  <si>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</si>
  <si>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</si>
  <si>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</si>
  <si>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</si>
  <si>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</si>
  <si>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</si>
  <si>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</si>
  <si>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</si>
  <si>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</si>
  <si>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</si>
  <si>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</si>
  <si>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</si>
  <si>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</si>
  <si>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</si>
  <si>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</si>
  <si>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</si>
  <si>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</si>
  <si>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</si>
  <si>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</si>
  <si>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</si>
  <si>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</si>
  <si>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</si>
  <si>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</si>
  <si>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</si>
  <si>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</si>
  <si>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</si>
  <si>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</si>
  <si>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</si>
  <si>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</si>
  <si>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</si>
  <si>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</si>
  <si>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</si>
  <si>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</si>
  <si>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</si>
  <si>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</si>
  <si>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</si>
  <si>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</si>
  <si>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</si>
  <si>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</si>
  <si>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</si>
  <si>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</si>
  <si>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</si>
  <si>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</si>
  <si>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</si>
  <si>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</si>
  <si>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</si>
  <si>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</si>
  <si>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</si>
  <si>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</si>
  <si>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</si>
  <si>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</si>
  <si>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</si>
  <si>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</si>
  <si>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</si>
  <si>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</si>
  <si>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</si>
  <si>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</si>
  <si>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</si>
  <si>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</si>
  <si>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</si>
  <si>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</si>
  <si>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</si>
  <si>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</si>
  <si>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</si>
  <si>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</si>
  <si>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</si>
  <si>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</si>
  <si>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</si>
  <si>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</si>
  <si>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</si>
  <si>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</si>
  <si>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</si>
  <si>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</si>
  <si>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</si>
  <si>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</si>
  <si>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</si>
  <si>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</si>
  <si>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</si>
  <si>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</si>
  <si>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</si>
  <si>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</si>
  <si>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</si>
  <si>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</si>
  <si>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</si>
  <si>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</si>
  <si>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</si>
  <si>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</si>
  <si>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</si>
  <si>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</si>
  <si>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AU0000390544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</si>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</sst>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W301"/>
  <sheetViews>
    <sheetView topLeftCell="BV1" workbookViewId="0">
      <selection activeCell="CW295" sqref="CW295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101" hidden="1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360.4956701882013</v>
      </c>
      <c r="CS2">
        <v>0</v>
      </c>
      <c r="CT2">
        <v>1.796021467148996E-2</v>
      </c>
      <c r="CU2">
        <v>0</v>
      </c>
      <c r="CV2">
        <f>_xlfn.XLOOKUP(D2,[1]!Universe_World[ISIN],[1]!Universe_World[CI_Median])</f>
        <v>360.4956701882013</v>
      </c>
      <c r="CW2" t="b">
        <f>CV2=CR2</f>
        <v>1</v>
      </c>
    </row>
    <row r="3" spans="1:101" hidden="1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1.18303346379178E-2</v>
      </c>
      <c r="CU3">
        <v>0</v>
      </c>
      <c r="CV3">
        <f>_xlfn.XLOOKUP(D3,[1]!Universe_World[ISIN],[1]!Universe_World[CI_Median])</f>
        <v>23.753720937909321</v>
      </c>
      <c r="CW3" t="b">
        <f t="shared" ref="CW3:CW66" si="0">CV3=CR3</f>
        <v>1</v>
      </c>
    </row>
    <row r="4" spans="1:101" hidden="1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33.989273066163918</v>
      </c>
      <c r="CS4">
        <v>0</v>
      </c>
      <c r="CT4">
        <v>4.5082463647596487E-2</v>
      </c>
      <c r="CU4">
        <v>0</v>
      </c>
      <c r="CV4">
        <f>_xlfn.XLOOKUP(D4,[1]!Universe_World[ISIN],[1]!Universe_World[CI_Median])</f>
        <v>33.989273066163918</v>
      </c>
      <c r="CW4" t="b">
        <f t="shared" si="0"/>
        <v>1</v>
      </c>
    </row>
    <row r="5" spans="1:101" hidden="1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360.4956701882013</v>
      </c>
      <c r="CS5">
        <v>0</v>
      </c>
      <c r="CT5">
        <v>6.0632672656669804E-3</v>
      </c>
      <c r="CU5">
        <v>0</v>
      </c>
      <c r="CV5">
        <f>_xlfn.XLOOKUP(D5,[1]!Universe_World[ISIN],[1]!Universe_World[CI_Median])</f>
        <v>360.4956701882013</v>
      </c>
      <c r="CW5" t="b">
        <f t="shared" si="0"/>
        <v>1</v>
      </c>
    </row>
    <row r="6" spans="1:101" hidden="1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653.70387515266532</v>
      </c>
      <c r="CS6">
        <v>0</v>
      </c>
      <c r="CT6">
        <v>2.185603326436664E-2</v>
      </c>
      <c r="CU6">
        <v>0</v>
      </c>
      <c r="CV6">
        <f>_xlfn.XLOOKUP(D6,[1]!Universe_World[ISIN],[1]!Universe_World[CI_Median])</f>
        <v>653.70387515266532</v>
      </c>
      <c r="CW6" t="b">
        <f t="shared" si="0"/>
        <v>1</v>
      </c>
    </row>
    <row r="7" spans="1:101" hidden="1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360.4956701882013</v>
      </c>
      <c r="CS7">
        <v>0</v>
      </c>
      <c r="CT7">
        <v>7.5507594861778816E-3</v>
      </c>
      <c r="CU7">
        <v>0</v>
      </c>
      <c r="CV7">
        <f>_xlfn.XLOOKUP(D7,[1]!Universe_World[ISIN],[1]!Universe_World[CI_Median])</f>
        <v>360.4956701882013</v>
      </c>
      <c r="CW7" t="b">
        <f t="shared" si="0"/>
        <v>1</v>
      </c>
    </row>
    <row r="8" spans="1:101" hidden="1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360.4956701882013</v>
      </c>
      <c r="CS8">
        <v>0</v>
      </c>
      <c r="CT8">
        <v>1.0473469493312199E-2</v>
      </c>
      <c r="CU8">
        <v>0</v>
      </c>
      <c r="CV8">
        <f>_xlfn.XLOOKUP(D8,[1]!Universe_World[ISIN],[1]!Universe_World[CI_Median])</f>
        <v>360.4956701882013</v>
      </c>
      <c r="CW8" t="b">
        <f t="shared" si="0"/>
        <v>1</v>
      </c>
    </row>
    <row r="9" spans="1:101" hidden="1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1.7585000120097741E-2</v>
      </c>
      <c r="CU9">
        <v>0</v>
      </c>
      <c r="CV9">
        <f>_xlfn.XLOOKUP(D9,[1]!Universe_World[ISIN],[1]!Universe_World[CI_Median])</f>
        <v>1318.4572430324606</v>
      </c>
      <c r="CW9" t="b">
        <f t="shared" si="0"/>
        <v>1</v>
      </c>
    </row>
    <row r="10" spans="1:101" hidden="1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1.2206690180830379E-2</v>
      </c>
      <c r="CU10">
        <v>0</v>
      </c>
      <c r="CV10">
        <f>_xlfn.XLOOKUP(D10,[1]!Universe_World[ISIN],[1]!Universe_World[CI_Median])</f>
        <v>1003.2864925736214</v>
      </c>
      <c r="CW10" t="b">
        <f t="shared" si="0"/>
        <v>1</v>
      </c>
    </row>
    <row r="11" spans="1:101" hidden="1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653.70387515266532</v>
      </c>
      <c r="CS11">
        <v>0</v>
      </c>
      <c r="CT11">
        <v>1.0410642717891289E-2</v>
      </c>
      <c r="CU11">
        <v>0</v>
      </c>
      <c r="CV11">
        <f>_xlfn.XLOOKUP(D11,[1]!Universe_World[ISIN],[1]!Universe_World[CI_Median])</f>
        <v>653.70387515266532</v>
      </c>
      <c r="CW11" t="b">
        <f t="shared" si="0"/>
        <v>1</v>
      </c>
    </row>
    <row r="12" spans="1:101" hidden="1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1.18847771459452E-2</v>
      </c>
      <c r="CU12">
        <v>0</v>
      </c>
      <c r="CV12">
        <f>_xlfn.XLOOKUP(D12,[1]!Universe_World[ISIN],[1]!Universe_World[CI_Median])</f>
        <v>1003.2864925736214</v>
      </c>
      <c r="CW12" t="b">
        <f t="shared" si="0"/>
        <v>1</v>
      </c>
    </row>
    <row r="13" spans="1:101" hidden="1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2.36814889581092E-2</v>
      </c>
      <c r="CU13">
        <v>0</v>
      </c>
      <c r="CV13">
        <f>_xlfn.XLOOKUP(D13,[1]!Universe_World[ISIN],[1]!Universe_World[CI_Median])</f>
        <v>1003.2864925736214</v>
      </c>
      <c r="CW13" t="b">
        <f t="shared" si="0"/>
        <v>1</v>
      </c>
    </row>
    <row r="14" spans="1:101" hidden="1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3.9160909441181363E-2</v>
      </c>
      <c r="CU14">
        <v>0</v>
      </c>
      <c r="CV14">
        <f>_xlfn.XLOOKUP(D14,[1]!Universe_World[ISIN],[1]!Universe_World[CI_Median])</f>
        <v>2017.115386101857</v>
      </c>
      <c r="CW14" t="b">
        <f t="shared" si="0"/>
        <v>1</v>
      </c>
    </row>
    <row r="15" spans="1:101" hidden="1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653.70387515266532</v>
      </c>
      <c r="CS15">
        <v>0</v>
      </c>
      <c r="CT15">
        <v>5.431805251985047E-3</v>
      </c>
      <c r="CU15">
        <v>0</v>
      </c>
      <c r="CV15">
        <f>_xlfn.XLOOKUP(D15,[1]!Universe_World[ISIN],[1]!Universe_World[CI_Median])</f>
        <v>653.70387515266532</v>
      </c>
      <c r="CW15" t="b">
        <f t="shared" si="0"/>
        <v>1</v>
      </c>
    </row>
    <row r="16" spans="1:101" hidden="1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33.989273066163918</v>
      </c>
      <c r="CS16">
        <v>1</v>
      </c>
      <c r="CT16">
        <v>1.006421879751989E-2</v>
      </c>
      <c r="CU16">
        <v>0</v>
      </c>
      <c r="CV16">
        <f>_xlfn.XLOOKUP(D16,[1]!Universe_World[ISIN],[1]!Universe_World[CI_Median])</f>
        <v>33.989273066163918</v>
      </c>
      <c r="CW16" t="b">
        <f t="shared" si="0"/>
        <v>1</v>
      </c>
    </row>
    <row r="17" spans="1:101" hidden="1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33.989273066163918</v>
      </c>
      <c r="CS17">
        <v>1</v>
      </c>
      <c r="CT17">
        <v>1.339877768162542E-2</v>
      </c>
      <c r="CU17">
        <v>0</v>
      </c>
      <c r="CV17">
        <f>_xlfn.XLOOKUP(D17,[1]!Universe_World[ISIN],[1]!Universe_World[CI_Median])</f>
        <v>33.989273066163918</v>
      </c>
      <c r="CW17" t="b">
        <f t="shared" si="0"/>
        <v>1</v>
      </c>
    </row>
    <row r="18" spans="1:101" hidden="1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33.989273066163918</v>
      </c>
      <c r="CS18">
        <v>1</v>
      </c>
      <c r="CT18">
        <v>7.0313818595839225E-2</v>
      </c>
      <c r="CU18">
        <v>0</v>
      </c>
      <c r="CV18">
        <f>_xlfn.XLOOKUP(D18,[1]!Universe_World[ISIN],[1]!Universe_World[CI_Median])</f>
        <v>33.989273066163918</v>
      </c>
      <c r="CW18" t="b">
        <f t="shared" si="0"/>
        <v>1</v>
      </c>
    </row>
    <row r="19" spans="1:101" hidden="1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33.989273066163918</v>
      </c>
      <c r="CS19">
        <v>1</v>
      </c>
      <c r="CT19">
        <v>2.1892041515141712E-2</v>
      </c>
      <c r="CU19">
        <v>0</v>
      </c>
      <c r="CV19">
        <f>_xlfn.XLOOKUP(D19,[1]!Universe_World[ISIN],[1]!Universe_World[CI_Median])</f>
        <v>33.989273066163918</v>
      </c>
      <c r="CW19" t="b">
        <f t="shared" si="0"/>
        <v>1</v>
      </c>
    </row>
    <row r="20" spans="1:101" hidden="1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33.989273066163918</v>
      </c>
      <c r="CS20">
        <v>1</v>
      </c>
      <c r="CT20">
        <v>6.2550115558083928E-3</v>
      </c>
      <c r="CU20">
        <v>0</v>
      </c>
      <c r="CV20">
        <f>_xlfn.XLOOKUP(D20,[1]!Universe_World[ISIN],[1]!Universe_World[CI_Median])</f>
        <v>33.989273066163918</v>
      </c>
      <c r="CW20" t="b">
        <f t="shared" si="0"/>
        <v>1</v>
      </c>
    </row>
    <row r="21" spans="1:101" hidden="1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33.989273066163918</v>
      </c>
      <c r="CS21">
        <v>1</v>
      </c>
      <c r="CT21">
        <v>4.3295679486339222E-2</v>
      </c>
      <c r="CU21">
        <v>0</v>
      </c>
      <c r="CV21">
        <f>_xlfn.XLOOKUP(D21,[1]!Universe_World[ISIN],[1]!Universe_World[CI_Median])</f>
        <v>33.989273066163918</v>
      </c>
      <c r="CW21" t="b">
        <f t="shared" si="0"/>
        <v>1</v>
      </c>
    </row>
    <row r="22" spans="1:101" hidden="1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33.989273066163918</v>
      </c>
      <c r="CS22">
        <v>1</v>
      </c>
      <c r="CT22">
        <v>1.822603253051942E-2</v>
      </c>
      <c r="CU22">
        <v>0</v>
      </c>
      <c r="CV22">
        <f>_xlfn.XLOOKUP(D22,[1]!Universe_World[ISIN],[1]!Universe_World[CI_Median])</f>
        <v>33.989273066163918</v>
      </c>
      <c r="CW22" t="b">
        <f t="shared" si="0"/>
        <v>1</v>
      </c>
    </row>
    <row r="23" spans="1:101" hidden="1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33.989273066163918</v>
      </c>
      <c r="CS23">
        <v>1</v>
      </c>
      <c r="CT23">
        <v>2.5826107004909671E-2</v>
      </c>
      <c r="CU23">
        <v>0</v>
      </c>
      <c r="CV23">
        <f>_xlfn.XLOOKUP(D23,[1]!Universe_World[ISIN],[1]!Universe_World[CI_Median])</f>
        <v>33.989273066163918</v>
      </c>
      <c r="CW23" t="b">
        <f t="shared" si="0"/>
        <v>1</v>
      </c>
    </row>
    <row r="24" spans="1:101" hidden="1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33.989273066163918</v>
      </c>
      <c r="CS24">
        <v>1</v>
      </c>
      <c r="CT24">
        <v>2.8634150447823779E-2</v>
      </c>
      <c r="CU24">
        <v>0</v>
      </c>
      <c r="CV24">
        <f>_xlfn.XLOOKUP(D24,[1]!Universe_World[ISIN],[1]!Universe_World[CI_Median])</f>
        <v>33.989273066163918</v>
      </c>
      <c r="CW24" t="b">
        <f t="shared" si="0"/>
        <v>1</v>
      </c>
    </row>
    <row r="25" spans="1:101" hidden="1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33.989273066163918</v>
      </c>
      <c r="CS25">
        <v>0</v>
      </c>
      <c r="CT25">
        <v>5.9383946341832299E-3</v>
      </c>
      <c r="CU25">
        <v>0</v>
      </c>
      <c r="CV25">
        <f>_xlfn.XLOOKUP(D25,[1]!Universe_World[ISIN],[1]!Universe_World[CI_Median])</f>
        <v>33.989273066163918</v>
      </c>
      <c r="CW25" t="b">
        <f t="shared" si="0"/>
        <v>1</v>
      </c>
    </row>
    <row r="26" spans="1:101" hidden="1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33.989273066163918</v>
      </c>
      <c r="CS26">
        <v>1</v>
      </c>
      <c r="CT26">
        <v>0.1</v>
      </c>
      <c r="CU26">
        <v>0</v>
      </c>
      <c r="CV26">
        <f>_xlfn.XLOOKUP(D26,[1]!Universe_World[ISIN],[1]!Universe_World[CI_Median])</f>
        <v>33.989273066163918</v>
      </c>
      <c r="CW26" t="b">
        <f t="shared" si="0"/>
        <v>1</v>
      </c>
    </row>
    <row r="27" spans="1:101" hidden="1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33.989273066163918</v>
      </c>
      <c r="CS27">
        <v>1</v>
      </c>
      <c r="CT27">
        <v>7.3162649259261303E-2</v>
      </c>
      <c r="CU27">
        <v>0</v>
      </c>
      <c r="CV27">
        <f>_xlfn.XLOOKUP(D27,[1]!Universe_World[ISIN],[1]!Universe_World[CI_Median])</f>
        <v>33.989273066163918</v>
      </c>
      <c r="CW27" t="b">
        <f t="shared" si="0"/>
        <v>1</v>
      </c>
    </row>
    <row r="28" spans="1:101" hidden="1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33.989273066163918</v>
      </c>
      <c r="CS28">
        <v>0</v>
      </c>
      <c r="CT28">
        <v>5.3358193722337953E-3</v>
      </c>
      <c r="CU28">
        <v>0</v>
      </c>
      <c r="CV28">
        <f>_xlfn.XLOOKUP(D28,[1]!Universe_World[ISIN],[1]!Universe_World[CI_Median])</f>
        <v>33.989273066163918</v>
      </c>
      <c r="CW28" t="b">
        <f t="shared" si="0"/>
        <v>1</v>
      </c>
    </row>
    <row r="29" spans="1:101" hidden="1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33.989273066163918</v>
      </c>
      <c r="CS29">
        <v>0</v>
      </c>
      <c r="CT29">
        <v>3.5436017009077468E-2</v>
      </c>
      <c r="CU29">
        <v>0</v>
      </c>
      <c r="CV29">
        <f>_xlfn.XLOOKUP(D29,[1]!Universe_World[ISIN],[1]!Universe_World[CI_Median])</f>
        <v>33.989273066163918</v>
      </c>
      <c r="CW29" t="b">
        <f t="shared" si="0"/>
        <v>1</v>
      </c>
    </row>
    <row r="30" spans="1:101" hidden="1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33.989273066163918</v>
      </c>
      <c r="CS30">
        <v>0</v>
      </c>
      <c r="CT30">
        <v>8.5466688957783393E-2</v>
      </c>
      <c r="CU30">
        <v>0</v>
      </c>
      <c r="CV30">
        <f>_xlfn.XLOOKUP(D30,[1]!Universe_World[ISIN],[1]!Universe_World[CI_Median])</f>
        <v>33.989273066163918</v>
      </c>
      <c r="CW30" t="b">
        <f t="shared" si="0"/>
        <v>1</v>
      </c>
    </row>
    <row r="31" spans="1:101" hidden="1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33.989273066163918</v>
      </c>
      <c r="CS31">
        <v>0</v>
      </c>
      <c r="CT31">
        <v>1.0329275015030641E-2</v>
      </c>
      <c r="CU31">
        <v>0</v>
      </c>
      <c r="CV31">
        <f>_xlfn.XLOOKUP(D31,[1]!Universe_World[ISIN],[1]!Universe_World[CI_Median])</f>
        <v>33.989273066163918</v>
      </c>
      <c r="CW31" t="b">
        <f t="shared" si="0"/>
        <v>1</v>
      </c>
    </row>
    <row r="32" spans="1:101" hidden="1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33.989273066163918</v>
      </c>
      <c r="CS32">
        <v>0</v>
      </c>
      <c r="CT32">
        <v>1.7763865051835592E-2</v>
      </c>
      <c r="CU32">
        <v>0</v>
      </c>
      <c r="CV32">
        <f>_xlfn.XLOOKUP(D32,[1]!Universe_World[ISIN],[1]!Universe_World[CI_Median])</f>
        <v>33.989273066163918</v>
      </c>
      <c r="CW32" t="b">
        <f t="shared" si="0"/>
        <v>1</v>
      </c>
    </row>
    <row r="33" spans="1:101" hidden="1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33.989273066163918</v>
      </c>
      <c r="CS33">
        <v>0</v>
      </c>
      <c r="CT33">
        <v>3.5958288499573242E-2</v>
      </c>
      <c r="CU33">
        <v>0</v>
      </c>
      <c r="CV33">
        <f>_xlfn.XLOOKUP(D33,[1]!Universe_World[ISIN],[1]!Universe_World[CI_Median])</f>
        <v>33.989273066163918</v>
      </c>
      <c r="CW33" t="b">
        <f t="shared" si="0"/>
        <v>1</v>
      </c>
    </row>
    <row r="34" spans="1:101" hidden="1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33.989273066163918</v>
      </c>
      <c r="CS34">
        <v>0</v>
      </c>
      <c r="CT34">
        <v>6.5644702936028393E-3</v>
      </c>
      <c r="CU34">
        <v>0</v>
      </c>
      <c r="CV34">
        <f>_xlfn.XLOOKUP(D34,[1]!Universe_World[ISIN],[1]!Universe_World[CI_Median])</f>
        <v>33.989273066163918</v>
      </c>
      <c r="CW34" t="b">
        <f t="shared" si="0"/>
        <v>1</v>
      </c>
    </row>
    <row r="35" spans="1:101" hidden="1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33.989273066163918</v>
      </c>
      <c r="CS35">
        <v>0</v>
      </c>
      <c r="CT35">
        <v>2.532803120695162E-2</v>
      </c>
      <c r="CU35">
        <v>0</v>
      </c>
      <c r="CV35">
        <f>_xlfn.XLOOKUP(D35,[1]!Universe_World[ISIN],[1]!Universe_World[CI_Median])</f>
        <v>33.989273066163918</v>
      </c>
      <c r="CW35" t="b">
        <f t="shared" si="0"/>
        <v>1</v>
      </c>
    </row>
    <row r="36" spans="1:101" hidden="1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33.989273066163918</v>
      </c>
      <c r="CS36">
        <v>0</v>
      </c>
      <c r="CT36">
        <v>3.3706826493628661E-2</v>
      </c>
      <c r="CU36">
        <v>0</v>
      </c>
      <c r="CV36">
        <f>_xlfn.XLOOKUP(D36,[1]!Universe_World[ISIN],[1]!Universe_World[CI_Median])</f>
        <v>33.989273066163918</v>
      </c>
      <c r="CW36" t="b">
        <f t="shared" si="0"/>
        <v>1</v>
      </c>
    </row>
    <row r="37" spans="1:101" hidden="1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33.989273066163918</v>
      </c>
      <c r="CS37">
        <v>0</v>
      </c>
      <c r="CT37">
        <v>1.697636778765723E-2</v>
      </c>
      <c r="CU37">
        <v>0</v>
      </c>
      <c r="CV37">
        <f>_xlfn.XLOOKUP(D37,[1]!Universe_World[ISIN],[1]!Universe_World[CI_Median])</f>
        <v>33.989273066163918</v>
      </c>
      <c r="CW37" t="b">
        <f t="shared" si="0"/>
        <v>1</v>
      </c>
    </row>
    <row r="38" spans="1:101" hidden="1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33.989273066163918</v>
      </c>
      <c r="CS38">
        <v>0</v>
      </c>
      <c r="CT38">
        <v>0.1</v>
      </c>
      <c r="CU38">
        <v>0</v>
      </c>
      <c r="CV38">
        <f>_xlfn.XLOOKUP(D38,[1]!Universe_World[ISIN],[1]!Universe_World[CI_Median])</f>
        <v>33.989273066163918</v>
      </c>
      <c r="CW38" t="b">
        <f t="shared" si="0"/>
        <v>1</v>
      </c>
    </row>
    <row r="39" spans="1:101" hidden="1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33.989273066163918</v>
      </c>
      <c r="CS39">
        <v>0</v>
      </c>
      <c r="CT39">
        <v>0.1</v>
      </c>
      <c r="CU39">
        <v>0</v>
      </c>
      <c r="CV39">
        <f>_xlfn.XLOOKUP(D39,[1]!Universe_World[ISIN],[1]!Universe_World[CI_Median])</f>
        <v>33.989273066163918</v>
      </c>
      <c r="CW39" t="b">
        <f t="shared" si="0"/>
        <v>1</v>
      </c>
    </row>
    <row r="40" spans="1:101" hidden="1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33.989273066163918</v>
      </c>
      <c r="CS40">
        <v>0</v>
      </c>
      <c r="CT40">
        <v>0.1</v>
      </c>
      <c r="CU40">
        <v>0</v>
      </c>
      <c r="CV40">
        <f>_xlfn.XLOOKUP(D40,[1]!Universe_World[ISIN],[1]!Universe_World[CI_Median])</f>
        <v>33.989273066163918</v>
      </c>
      <c r="CW40" t="b">
        <f t="shared" si="0"/>
        <v>1</v>
      </c>
    </row>
    <row r="41" spans="1:101" hidden="1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  <c r="CS41">
        <v>0</v>
      </c>
      <c r="CT41">
        <v>1.5597785540004461E-2</v>
      </c>
      <c r="CU41">
        <v>0</v>
      </c>
      <c r="CV41">
        <f>_xlfn.XLOOKUP(D41,[1]!Universe_World[ISIN],[1]!Universe_World[CI_Median])</f>
        <v>33.989273066163918</v>
      </c>
      <c r="CW41" t="b">
        <f t="shared" si="0"/>
        <v>1</v>
      </c>
    </row>
    <row r="42" spans="1:101" hidden="1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33.989273066163918</v>
      </c>
      <c r="CS42">
        <v>0</v>
      </c>
      <c r="CT42">
        <v>1.45136842590942E-2</v>
      </c>
      <c r="CU42">
        <v>0</v>
      </c>
      <c r="CV42">
        <f>_xlfn.XLOOKUP(D42,[1]!Universe_World[ISIN],[1]!Universe_World[CI_Median])</f>
        <v>33.989273066163918</v>
      </c>
      <c r="CW42" t="b">
        <f t="shared" si="0"/>
        <v>1</v>
      </c>
    </row>
    <row r="43" spans="1:101" hidden="1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33.989273066163918</v>
      </c>
      <c r="CS43">
        <v>0</v>
      </c>
      <c r="CT43">
        <v>6.1664550877854347E-3</v>
      </c>
      <c r="CU43">
        <v>0</v>
      </c>
      <c r="CV43">
        <f>_xlfn.XLOOKUP(D43,[1]!Universe_World[ISIN],[1]!Universe_World[CI_Median])</f>
        <v>33.989273066163918</v>
      </c>
      <c r="CW43" t="b">
        <f t="shared" si="0"/>
        <v>1</v>
      </c>
    </row>
    <row r="44" spans="1:101" hidden="1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33.989273066163918</v>
      </c>
      <c r="CS44">
        <v>0</v>
      </c>
      <c r="CT44">
        <v>1.0972489984944111E-2</v>
      </c>
      <c r="CU44">
        <v>0</v>
      </c>
      <c r="CV44">
        <f>_xlfn.XLOOKUP(D44,[1]!Universe_World[ISIN],[1]!Universe_World[CI_Median])</f>
        <v>33.989273066163918</v>
      </c>
      <c r="CW44" t="b">
        <f t="shared" si="0"/>
        <v>1</v>
      </c>
    </row>
    <row r="45" spans="1:101" hidden="1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33.989273066163918</v>
      </c>
      <c r="CS45">
        <v>0</v>
      </c>
      <c r="CT45">
        <v>0.1</v>
      </c>
      <c r="CU45">
        <v>0</v>
      </c>
      <c r="CV45">
        <f>_xlfn.XLOOKUP(D45,[1]!Universe_World[ISIN],[1]!Universe_World[CI_Median])</f>
        <v>33.989273066163918</v>
      </c>
      <c r="CW45" t="b">
        <f t="shared" si="0"/>
        <v>1</v>
      </c>
    </row>
    <row r="46" spans="1:101" hidden="1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33.989273066163918</v>
      </c>
      <c r="CS46">
        <v>0</v>
      </c>
      <c r="CT46">
        <v>0.1</v>
      </c>
      <c r="CU46">
        <v>0</v>
      </c>
      <c r="CV46">
        <f>_xlfn.XLOOKUP(D46,[1]!Universe_World[ISIN],[1]!Universe_World[CI_Median])</f>
        <v>33.989273066163918</v>
      </c>
      <c r="CW46" t="b">
        <f t="shared" si="0"/>
        <v>1</v>
      </c>
    </row>
    <row r="47" spans="1:101" hidden="1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33.989273066163918</v>
      </c>
      <c r="CS47">
        <v>0</v>
      </c>
      <c r="CT47">
        <v>4.477989934220581E-2</v>
      </c>
      <c r="CU47">
        <v>0</v>
      </c>
      <c r="CV47">
        <f>_xlfn.XLOOKUP(D47,[1]!Universe_World[ISIN],[1]!Universe_World[CI_Median])</f>
        <v>33.989273066163918</v>
      </c>
      <c r="CW47" t="b">
        <f t="shared" si="0"/>
        <v>1</v>
      </c>
    </row>
    <row r="48" spans="1:101" hidden="1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33.989273066163918</v>
      </c>
      <c r="CS48">
        <v>0</v>
      </c>
      <c r="CT48">
        <v>0.1</v>
      </c>
      <c r="CU48">
        <v>0</v>
      </c>
      <c r="CV48">
        <f>_xlfn.XLOOKUP(D48,[1]!Universe_World[ISIN],[1]!Universe_World[CI_Median])</f>
        <v>33.989273066163918</v>
      </c>
      <c r="CW48" t="b">
        <f t="shared" si="0"/>
        <v>1</v>
      </c>
    </row>
    <row r="49" spans="1:101" hidden="1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33.989273066163918</v>
      </c>
      <c r="CS49">
        <v>0</v>
      </c>
      <c r="CT49">
        <v>0.1</v>
      </c>
      <c r="CU49">
        <v>0</v>
      </c>
      <c r="CV49">
        <f>_xlfn.XLOOKUP(D49,[1]!Universe_World[ISIN],[1]!Universe_World[CI_Median])</f>
        <v>33.989273066163918</v>
      </c>
      <c r="CW49" t="b">
        <f t="shared" si="0"/>
        <v>1</v>
      </c>
    </row>
    <row r="50" spans="1:101" hidden="1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33.989273066163918</v>
      </c>
      <c r="CS50">
        <v>0</v>
      </c>
      <c r="CT50">
        <v>0.1</v>
      </c>
      <c r="CU50">
        <v>0</v>
      </c>
      <c r="CV50">
        <f>_xlfn.XLOOKUP(D50,[1]!Universe_World[ISIN],[1]!Universe_World[CI_Median])</f>
        <v>33.989273066163918</v>
      </c>
      <c r="CW50" t="b">
        <f t="shared" si="0"/>
        <v>1</v>
      </c>
    </row>
    <row r="51" spans="1:101" hidden="1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33.989273066163918</v>
      </c>
      <c r="CS51">
        <v>0</v>
      </c>
      <c r="CT51">
        <v>1.9105669187360098E-2</v>
      </c>
      <c r="CU51">
        <v>0</v>
      </c>
      <c r="CV51">
        <f>_xlfn.XLOOKUP(D51,[1]!Universe_World[ISIN],[1]!Universe_World[CI_Median])</f>
        <v>33.989273066163918</v>
      </c>
      <c r="CW51" t="b">
        <f t="shared" si="0"/>
        <v>1</v>
      </c>
    </row>
    <row r="52" spans="1:101" hidden="1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33.989273066163918</v>
      </c>
      <c r="CS52">
        <v>0</v>
      </c>
      <c r="CT52">
        <v>7.2473216014765598E-2</v>
      </c>
      <c r="CU52">
        <v>0</v>
      </c>
      <c r="CV52">
        <f>_xlfn.XLOOKUP(D52,[1]!Universe_World[ISIN],[1]!Universe_World[CI_Median])</f>
        <v>33.989273066163918</v>
      </c>
      <c r="CW52" t="b">
        <f t="shared" si="0"/>
        <v>1</v>
      </c>
    </row>
    <row r="53" spans="1:101" hidden="1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33.989273066163918</v>
      </c>
      <c r="CS53">
        <v>0</v>
      </c>
      <c r="CT53">
        <v>5.8012828967731311E-3</v>
      </c>
      <c r="CU53">
        <v>0</v>
      </c>
      <c r="CV53">
        <f>_xlfn.XLOOKUP(D53,[1]!Universe_World[ISIN],[1]!Universe_World[CI_Median])</f>
        <v>33.989273066163918</v>
      </c>
      <c r="CW53" t="b">
        <f t="shared" si="0"/>
        <v>1</v>
      </c>
    </row>
    <row r="54" spans="1:101" hidden="1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57.961717871286183</v>
      </c>
      <c r="CS54">
        <v>1</v>
      </c>
      <c r="CT54">
        <v>1.576171990553317E-2</v>
      </c>
      <c r="CU54">
        <v>0</v>
      </c>
      <c r="CV54">
        <f>_xlfn.XLOOKUP(D54,[1]!Universe_World[ISIN],[1]!Universe_World[CI_Median])</f>
        <v>57.961717871286183</v>
      </c>
      <c r="CW54" t="b">
        <f t="shared" si="0"/>
        <v>1</v>
      </c>
    </row>
    <row r="55" spans="1:101" hidden="1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57.961717871286183</v>
      </c>
      <c r="CS55">
        <v>1</v>
      </c>
      <c r="CT55">
        <v>1.7541293608597561E-2</v>
      </c>
      <c r="CU55">
        <v>0</v>
      </c>
      <c r="CV55">
        <f>_xlfn.XLOOKUP(D55,[1]!Universe_World[ISIN],[1]!Universe_World[CI_Median])</f>
        <v>57.961717871286183</v>
      </c>
      <c r="CW55" t="b">
        <f t="shared" si="0"/>
        <v>1</v>
      </c>
    </row>
    <row r="56" spans="1:101" hidden="1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57.961717871286183</v>
      </c>
      <c r="CS56">
        <v>1</v>
      </c>
      <c r="CT56">
        <v>1.6950976923073281E-2</v>
      </c>
      <c r="CU56">
        <v>0</v>
      </c>
      <c r="CV56">
        <f>_xlfn.XLOOKUP(D56,[1]!Universe_World[ISIN],[1]!Universe_World[CI_Median])</f>
        <v>57.961717871286183</v>
      </c>
      <c r="CW56" t="b">
        <f t="shared" si="0"/>
        <v>1</v>
      </c>
    </row>
    <row r="57" spans="1:101" hidden="1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57.961717871286183</v>
      </c>
      <c r="CS57">
        <v>1</v>
      </c>
      <c r="CT57">
        <v>0.1</v>
      </c>
      <c r="CU57">
        <v>0</v>
      </c>
      <c r="CV57">
        <f>_xlfn.XLOOKUP(D57,[1]!Universe_World[ISIN],[1]!Universe_World[CI_Median])</f>
        <v>57.961717871286183</v>
      </c>
      <c r="CW57" t="b">
        <f t="shared" si="0"/>
        <v>1</v>
      </c>
    </row>
    <row r="58" spans="1:101" hidden="1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57.961717871286183</v>
      </c>
      <c r="CS58">
        <v>1</v>
      </c>
      <c r="CT58">
        <v>1.6857609059451301E-2</v>
      </c>
      <c r="CU58">
        <v>0</v>
      </c>
      <c r="CV58">
        <f>_xlfn.XLOOKUP(D58,[1]!Universe_World[ISIN],[1]!Universe_World[CI_Median])</f>
        <v>57.961717871286183</v>
      </c>
      <c r="CW58" t="b">
        <f t="shared" si="0"/>
        <v>1</v>
      </c>
    </row>
    <row r="59" spans="1:101" hidden="1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57.961717871286183</v>
      </c>
      <c r="CS59">
        <v>1</v>
      </c>
      <c r="CT59">
        <v>3.2100013170788103E-2</v>
      </c>
      <c r="CU59">
        <v>0</v>
      </c>
      <c r="CV59">
        <f>_xlfn.XLOOKUP(D59,[1]!Universe_World[ISIN],[1]!Universe_World[CI_Median])</f>
        <v>57.961717871286183</v>
      </c>
      <c r="CW59" t="b">
        <f t="shared" si="0"/>
        <v>1</v>
      </c>
    </row>
    <row r="60" spans="1:101" hidden="1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57.961717871286183</v>
      </c>
      <c r="CS60">
        <v>1</v>
      </c>
      <c r="CT60">
        <v>2.041078771102342E-2</v>
      </c>
      <c r="CU60">
        <v>0</v>
      </c>
      <c r="CV60">
        <f>_xlfn.XLOOKUP(D60,[1]!Universe_World[ISIN],[1]!Universe_World[CI_Median])</f>
        <v>57.961717871286183</v>
      </c>
      <c r="CW60" t="b">
        <f t="shared" si="0"/>
        <v>1</v>
      </c>
    </row>
    <row r="61" spans="1:101" hidden="1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57.961717871286183</v>
      </c>
      <c r="CS61">
        <v>0</v>
      </c>
      <c r="CT61">
        <v>4.6786512459956478E-2</v>
      </c>
      <c r="CU61">
        <v>0</v>
      </c>
      <c r="CV61">
        <f>_xlfn.XLOOKUP(D61,[1]!Universe_World[ISIN],[1]!Universe_World[CI_Median])</f>
        <v>57.961717871286183</v>
      </c>
      <c r="CW61" t="b">
        <f t="shared" si="0"/>
        <v>1</v>
      </c>
    </row>
    <row r="62" spans="1:101" hidden="1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57.961717871286183</v>
      </c>
      <c r="CS62">
        <v>0</v>
      </c>
      <c r="CT62">
        <v>2.3486077807108291E-2</v>
      </c>
      <c r="CU62">
        <v>0</v>
      </c>
      <c r="CV62">
        <f>_xlfn.XLOOKUP(D62,[1]!Universe_World[ISIN],[1]!Universe_World[CI_Median])</f>
        <v>57.961717871286183</v>
      </c>
      <c r="CW62" t="b">
        <f t="shared" si="0"/>
        <v>1</v>
      </c>
    </row>
    <row r="63" spans="1:101" hidden="1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57.961717871286183</v>
      </c>
      <c r="CS63">
        <v>0</v>
      </c>
      <c r="CT63">
        <v>5.0919757438714301E-3</v>
      </c>
      <c r="CU63">
        <v>0</v>
      </c>
      <c r="CV63">
        <f>_xlfn.XLOOKUP(D63,[1]!Universe_World[ISIN],[1]!Universe_World[CI_Median])</f>
        <v>57.961717871286183</v>
      </c>
      <c r="CW63" t="b">
        <f t="shared" si="0"/>
        <v>1</v>
      </c>
    </row>
    <row r="64" spans="1:101" hidden="1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57.961717871286183</v>
      </c>
      <c r="CS64">
        <v>0</v>
      </c>
      <c r="CT64">
        <v>7.4662378060441539E-3</v>
      </c>
      <c r="CU64">
        <v>0</v>
      </c>
      <c r="CV64">
        <f>_xlfn.XLOOKUP(D64,[1]!Universe_World[ISIN],[1]!Universe_World[CI_Median])</f>
        <v>57.961717871286183</v>
      </c>
      <c r="CW64" t="b">
        <f t="shared" si="0"/>
        <v>1</v>
      </c>
    </row>
    <row r="65" spans="1:101" hidden="1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57.961717871286183</v>
      </c>
      <c r="CS65">
        <v>0</v>
      </c>
      <c r="CT65">
        <v>9.4377792094859601E-3</v>
      </c>
      <c r="CU65">
        <v>0</v>
      </c>
      <c r="CV65">
        <f>_xlfn.XLOOKUP(D65,[1]!Universe_World[ISIN],[1]!Universe_World[CI_Median])</f>
        <v>57.961717871286183</v>
      </c>
      <c r="CW65" t="b">
        <f t="shared" si="0"/>
        <v>1</v>
      </c>
    </row>
    <row r="66" spans="1:101" hidden="1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52.456210550267677</v>
      </c>
      <c r="CS66">
        <v>1</v>
      </c>
      <c r="CT66">
        <v>1.038371750579972E-2</v>
      </c>
      <c r="CU66">
        <v>0</v>
      </c>
      <c r="CV66">
        <f>_xlfn.XLOOKUP(D66,[1]!Universe_World[ISIN],[1]!Universe_World[CI_Median])</f>
        <v>52.456210550267677</v>
      </c>
      <c r="CW66" t="b">
        <f t="shared" si="0"/>
        <v>1</v>
      </c>
    </row>
    <row r="67" spans="1:101" hidden="1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52.456210550267677</v>
      </c>
      <c r="CS67">
        <v>1</v>
      </c>
      <c r="CT67">
        <v>3.4338476826033582E-2</v>
      </c>
      <c r="CU67">
        <v>0</v>
      </c>
      <c r="CV67">
        <f>_xlfn.XLOOKUP(D67,[1]!Universe_World[ISIN],[1]!Universe_World[CI_Median])</f>
        <v>52.456210550267677</v>
      </c>
      <c r="CW67" t="b">
        <f t="shared" ref="CW67:CW130" si="1">CV67=CR67</f>
        <v>1</v>
      </c>
    </row>
    <row r="68" spans="1:101" hidden="1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52.456210550267677</v>
      </c>
      <c r="CS68">
        <v>1</v>
      </c>
      <c r="CT68">
        <v>0.1</v>
      </c>
      <c r="CU68">
        <v>0</v>
      </c>
      <c r="CV68">
        <f>_xlfn.XLOOKUP(D68,[1]!Universe_World[ISIN],[1]!Universe_World[CI_Median])</f>
        <v>52.456210550267677</v>
      </c>
      <c r="CW68" t="b">
        <f t="shared" si="1"/>
        <v>1</v>
      </c>
    </row>
    <row r="69" spans="1:101" hidden="1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52.456210550267677</v>
      </c>
      <c r="CS69">
        <v>1</v>
      </c>
      <c r="CT69">
        <v>7.0442952925379915E-2</v>
      </c>
      <c r="CU69">
        <v>0</v>
      </c>
      <c r="CV69">
        <f>_xlfn.XLOOKUP(D69,[1]!Universe_World[ISIN],[1]!Universe_World[CI_Median])</f>
        <v>52.456210550267677</v>
      </c>
      <c r="CW69" t="b">
        <f t="shared" si="1"/>
        <v>1</v>
      </c>
    </row>
    <row r="70" spans="1:101" hidden="1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52.456210550267677</v>
      </c>
      <c r="CS70">
        <v>1</v>
      </c>
      <c r="CT70">
        <v>5.695890247427822E-2</v>
      </c>
      <c r="CU70">
        <v>0</v>
      </c>
      <c r="CV70">
        <f>_xlfn.XLOOKUP(D70,[1]!Universe_World[ISIN],[1]!Universe_World[CI_Median])</f>
        <v>52.456210550267677</v>
      </c>
      <c r="CW70" t="b">
        <f t="shared" si="1"/>
        <v>1</v>
      </c>
    </row>
    <row r="71" spans="1:101" hidden="1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52.456210550267677</v>
      </c>
      <c r="CS71">
        <v>1</v>
      </c>
      <c r="CT71">
        <v>7.5486432033331132E-3</v>
      </c>
      <c r="CU71">
        <v>0</v>
      </c>
      <c r="CV71">
        <f>_xlfn.XLOOKUP(D71,[1]!Universe_World[ISIN],[1]!Universe_World[CI_Median])</f>
        <v>52.456210550267677</v>
      </c>
      <c r="CW71" t="b">
        <f t="shared" si="1"/>
        <v>1</v>
      </c>
    </row>
    <row r="72" spans="1:101" hidden="1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52.456210550267677</v>
      </c>
      <c r="CS72">
        <v>1</v>
      </c>
      <c r="CT72">
        <v>0.1</v>
      </c>
      <c r="CU72">
        <v>0</v>
      </c>
      <c r="CV72">
        <f>_xlfn.XLOOKUP(D72,[1]!Universe_World[ISIN],[1]!Universe_World[CI_Median])</f>
        <v>52.456210550267677</v>
      </c>
      <c r="CW72" t="b">
        <f t="shared" si="1"/>
        <v>1</v>
      </c>
    </row>
    <row r="73" spans="1:101" hidden="1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52.456210550267677</v>
      </c>
      <c r="CS73">
        <v>1</v>
      </c>
      <c r="CT73">
        <v>0.1</v>
      </c>
      <c r="CU73">
        <v>0</v>
      </c>
      <c r="CV73">
        <f>_xlfn.XLOOKUP(D73,[1]!Universe_World[ISIN],[1]!Universe_World[CI_Median])</f>
        <v>52.456210550267677</v>
      </c>
      <c r="CW73" t="b">
        <f t="shared" si="1"/>
        <v>1</v>
      </c>
    </row>
    <row r="74" spans="1:101" hidden="1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52.456210550267677</v>
      </c>
      <c r="CS74">
        <v>1</v>
      </c>
      <c r="CT74">
        <v>4.4008867935031663E-2</v>
      </c>
      <c r="CU74">
        <v>0</v>
      </c>
      <c r="CV74">
        <f>_xlfn.XLOOKUP(D74,[1]!Universe_World[ISIN],[1]!Universe_World[CI_Median])</f>
        <v>52.456210550267677</v>
      </c>
      <c r="CW74" t="b">
        <f t="shared" si="1"/>
        <v>1</v>
      </c>
    </row>
    <row r="75" spans="1:101" hidden="1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52.456210550267677</v>
      </c>
      <c r="CS75">
        <v>1</v>
      </c>
      <c r="CT75">
        <v>0.1</v>
      </c>
      <c r="CU75">
        <v>0</v>
      </c>
      <c r="CV75">
        <f>_xlfn.XLOOKUP(D75,[1]!Universe_World[ISIN],[1]!Universe_World[CI_Median])</f>
        <v>52.456210550267677</v>
      </c>
      <c r="CW75" t="b">
        <f t="shared" si="1"/>
        <v>1</v>
      </c>
    </row>
    <row r="76" spans="1:101" hidden="1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52.456210550267677</v>
      </c>
      <c r="CS76">
        <v>1</v>
      </c>
      <c r="CT76">
        <v>1.2728329594230351E-2</v>
      </c>
      <c r="CU76">
        <v>0</v>
      </c>
      <c r="CV76">
        <f>_xlfn.XLOOKUP(D76,[1]!Universe_World[ISIN],[1]!Universe_World[CI_Median])</f>
        <v>52.456210550267677</v>
      </c>
      <c r="CW76" t="b">
        <f t="shared" si="1"/>
        <v>1</v>
      </c>
    </row>
    <row r="77" spans="1:101" hidden="1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52.456210550267677</v>
      </c>
      <c r="CS77">
        <v>1</v>
      </c>
      <c r="CT77">
        <v>1.261748928112871E-2</v>
      </c>
      <c r="CU77">
        <v>0</v>
      </c>
      <c r="CV77">
        <f>_xlfn.XLOOKUP(D77,[1]!Universe_World[ISIN],[1]!Universe_World[CI_Median])</f>
        <v>52.456210550267677</v>
      </c>
      <c r="CW77" t="b">
        <f t="shared" si="1"/>
        <v>1</v>
      </c>
    </row>
    <row r="78" spans="1:101" hidden="1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52.456210550267677</v>
      </c>
      <c r="CS78">
        <v>1</v>
      </c>
      <c r="CT78">
        <v>4.4944304602661383E-3</v>
      </c>
      <c r="CU78">
        <v>0</v>
      </c>
      <c r="CV78">
        <f>_xlfn.XLOOKUP(D78,[1]!Universe_World[ISIN],[1]!Universe_World[CI_Median])</f>
        <v>52.456210550267677</v>
      </c>
      <c r="CW78" t="b">
        <f t="shared" si="1"/>
        <v>1</v>
      </c>
    </row>
    <row r="79" spans="1:101" hidden="1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52.456210550267677</v>
      </c>
      <c r="CS79">
        <v>1</v>
      </c>
      <c r="CT79">
        <v>0.1</v>
      </c>
      <c r="CU79">
        <v>0</v>
      </c>
      <c r="CV79">
        <f>_xlfn.XLOOKUP(D79,[1]!Universe_World[ISIN],[1]!Universe_World[CI_Median])</f>
        <v>52.456210550267677</v>
      </c>
      <c r="CW79" t="b">
        <f t="shared" si="1"/>
        <v>1</v>
      </c>
    </row>
    <row r="80" spans="1:101" hidden="1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52.456210550267677</v>
      </c>
      <c r="CS80">
        <v>1</v>
      </c>
      <c r="CT80">
        <v>3.2155312850827089E-3</v>
      </c>
      <c r="CU80">
        <v>0</v>
      </c>
      <c r="CV80">
        <f>_xlfn.XLOOKUP(D80,[1]!Universe_World[ISIN],[1]!Universe_World[CI_Median])</f>
        <v>52.456210550267677</v>
      </c>
      <c r="CW80" t="b">
        <f t="shared" si="1"/>
        <v>1</v>
      </c>
    </row>
    <row r="81" spans="1:101" hidden="1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52.456210550267677</v>
      </c>
      <c r="CS81">
        <v>1</v>
      </c>
      <c r="CT81">
        <v>2.7746976352951858E-2</v>
      </c>
      <c r="CU81">
        <v>0</v>
      </c>
      <c r="CV81">
        <f>_xlfn.XLOOKUP(D81,[1]!Universe_World[ISIN],[1]!Universe_World[CI_Median])</f>
        <v>52.456210550267677</v>
      </c>
      <c r="CW81" t="b">
        <f t="shared" si="1"/>
        <v>1</v>
      </c>
    </row>
    <row r="82" spans="1:101" hidden="1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52.456210550267677</v>
      </c>
      <c r="CS82">
        <v>1</v>
      </c>
      <c r="CT82">
        <v>7.0610069601987499E-2</v>
      </c>
      <c r="CU82">
        <v>0</v>
      </c>
      <c r="CV82">
        <f>_xlfn.XLOOKUP(D82,[1]!Universe_World[ISIN],[1]!Universe_World[CI_Median])</f>
        <v>52.456210550267677</v>
      </c>
      <c r="CW82" t="b">
        <f t="shared" si="1"/>
        <v>1</v>
      </c>
    </row>
    <row r="83" spans="1:101" hidden="1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52.456210550267677</v>
      </c>
      <c r="CS83">
        <v>1</v>
      </c>
      <c r="CT83">
        <v>0.1</v>
      </c>
      <c r="CU83">
        <v>0</v>
      </c>
      <c r="CV83">
        <f>_xlfn.XLOOKUP(D83,[1]!Universe_World[ISIN],[1]!Universe_World[CI_Median])</f>
        <v>52.456210550267677</v>
      </c>
      <c r="CW83" t="b">
        <f t="shared" si="1"/>
        <v>1</v>
      </c>
    </row>
    <row r="84" spans="1:101" hidden="1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52.456210550267677</v>
      </c>
      <c r="CS84">
        <v>1</v>
      </c>
      <c r="CT84">
        <v>0.1</v>
      </c>
      <c r="CU84">
        <v>0</v>
      </c>
      <c r="CV84">
        <f>_xlfn.XLOOKUP(D84,[1]!Universe_World[ISIN],[1]!Universe_World[CI_Median])</f>
        <v>52.456210550267677</v>
      </c>
      <c r="CW84" t="b">
        <f t="shared" si="1"/>
        <v>1</v>
      </c>
    </row>
    <row r="85" spans="1:101" hidden="1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52.456210550267677</v>
      </c>
      <c r="CS85">
        <v>0</v>
      </c>
      <c r="CT85">
        <v>1.8044119845939909E-2</v>
      </c>
      <c r="CU85">
        <v>0</v>
      </c>
      <c r="CV85">
        <f>_xlfn.XLOOKUP(D85,[1]!Universe_World[ISIN],[1]!Universe_World[CI_Median])</f>
        <v>52.456210550267677</v>
      </c>
      <c r="CW85" t="b">
        <f t="shared" si="1"/>
        <v>1</v>
      </c>
    </row>
    <row r="86" spans="1:101" hidden="1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52.456210550267677</v>
      </c>
      <c r="CS86">
        <v>0</v>
      </c>
      <c r="CT86">
        <v>7.6103254964726523E-3</v>
      </c>
      <c r="CU86">
        <v>0</v>
      </c>
      <c r="CV86">
        <f>_xlfn.XLOOKUP(D86,[1]!Universe_World[ISIN],[1]!Universe_World[CI_Median])</f>
        <v>52.456210550267677</v>
      </c>
      <c r="CW86" t="b">
        <f t="shared" si="1"/>
        <v>1</v>
      </c>
    </row>
    <row r="87" spans="1:101" hidden="1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52.456210550267677</v>
      </c>
      <c r="CS87">
        <v>0</v>
      </c>
      <c r="CT87">
        <v>0.1</v>
      </c>
      <c r="CU87">
        <v>0</v>
      </c>
      <c r="CV87">
        <f>_xlfn.XLOOKUP(D87,[1]!Universe_World[ISIN],[1]!Universe_World[CI_Median])</f>
        <v>52.456210550267677</v>
      </c>
      <c r="CW87" t="b">
        <f t="shared" si="1"/>
        <v>1</v>
      </c>
    </row>
    <row r="88" spans="1:101" hidden="1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52.456210550267677</v>
      </c>
      <c r="CS88">
        <v>0</v>
      </c>
      <c r="CT88">
        <v>3.7468707624262361E-3</v>
      </c>
      <c r="CU88">
        <v>0</v>
      </c>
      <c r="CV88">
        <f>_xlfn.XLOOKUP(D88,[1]!Universe_World[ISIN],[1]!Universe_World[CI_Median])</f>
        <v>52.456210550267677</v>
      </c>
      <c r="CW88" t="b">
        <f t="shared" si="1"/>
        <v>1</v>
      </c>
    </row>
    <row r="89" spans="1:101" hidden="1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52.456210550267677</v>
      </c>
      <c r="CS89">
        <v>0</v>
      </c>
      <c r="CT89">
        <v>0.1</v>
      </c>
      <c r="CU89">
        <v>0</v>
      </c>
      <c r="CV89">
        <f>_xlfn.XLOOKUP(D89,[1]!Universe_World[ISIN],[1]!Universe_World[CI_Median])</f>
        <v>52.456210550267677</v>
      </c>
      <c r="CW89" t="b">
        <f t="shared" si="1"/>
        <v>1</v>
      </c>
    </row>
    <row r="90" spans="1:101" hidden="1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52.456210550267677</v>
      </c>
      <c r="CS90">
        <v>0</v>
      </c>
      <c r="CT90">
        <v>9.5529112816245248E-3</v>
      </c>
      <c r="CU90">
        <v>0</v>
      </c>
      <c r="CV90">
        <f>_xlfn.XLOOKUP(D90,[1]!Universe_World[ISIN],[1]!Universe_World[CI_Median])</f>
        <v>52.456210550267677</v>
      </c>
      <c r="CW90" t="b">
        <f t="shared" si="1"/>
        <v>1</v>
      </c>
    </row>
    <row r="91" spans="1:101" hidden="1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52.456210550267677</v>
      </c>
      <c r="CS91">
        <v>0</v>
      </c>
      <c r="CT91">
        <v>8.2902700209515484E-2</v>
      </c>
      <c r="CU91">
        <v>0</v>
      </c>
      <c r="CV91">
        <f>_xlfn.XLOOKUP(D91,[1]!Universe_World[ISIN],[1]!Universe_World[CI_Median])</f>
        <v>52.456210550267677</v>
      </c>
      <c r="CW91" t="b">
        <f t="shared" si="1"/>
        <v>1</v>
      </c>
    </row>
    <row r="92" spans="1:101" hidden="1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52.456210550267677</v>
      </c>
      <c r="CS92">
        <v>1</v>
      </c>
      <c r="CT92">
        <v>2.5844691948589652E-3</v>
      </c>
      <c r="CU92">
        <v>0</v>
      </c>
      <c r="CV92">
        <f>_xlfn.XLOOKUP(D92,[1]!Universe_World[ISIN],[1]!Universe_World[CI_Median])</f>
        <v>52.456210550267677</v>
      </c>
      <c r="CW92" t="b">
        <f t="shared" si="1"/>
        <v>1</v>
      </c>
    </row>
    <row r="93" spans="1:101" hidden="1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52.456210550267677</v>
      </c>
      <c r="CS93">
        <v>0</v>
      </c>
      <c r="CT93">
        <v>1.240238473425353E-2</v>
      </c>
      <c r="CU93">
        <v>0</v>
      </c>
      <c r="CV93">
        <f>_xlfn.XLOOKUP(D93,[1]!Universe_World[ISIN],[1]!Universe_World[CI_Median])</f>
        <v>52.456210550267677</v>
      </c>
      <c r="CW93" t="b">
        <f t="shared" si="1"/>
        <v>1</v>
      </c>
    </row>
    <row r="94" spans="1:101" hidden="1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52.456210550267677</v>
      </c>
      <c r="CS94">
        <v>0</v>
      </c>
      <c r="CT94">
        <v>6.441968635490751E-2</v>
      </c>
      <c r="CU94">
        <v>0</v>
      </c>
      <c r="CV94">
        <f>_xlfn.XLOOKUP(D94,[1]!Universe_World[ISIN],[1]!Universe_World[CI_Median])</f>
        <v>52.456210550267677</v>
      </c>
      <c r="CW94" t="b">
        <f t="shared" si="1"/>
        <v>1</v>
      </c>
    </row>
    <row r="95" spans="1:101" hidden="1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52.456210550267677</v>
      </c>
      <c r="CS95">
        <v>0</v>
      </c>
      <c r="CT95">
        <v>3.1485017140948833E-2</v>
      </c>
      <c r="CU95">
        <v>0</v>
      </c>
      <c r="CV95">
        <f>_xlfn.XLOOKUP(D95,[1]!Universe_World[ISIN],[1]!Universe_World[CI_Median])</f>
        <v>52.456210550267677</v>
      </c>
      <c r="CW95" t="b">
        <f t="shared" si="1"/>
        <v>1</v>
      </c>
    </row>
    <row r="96" spans="1:101" hidden="1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52.456210550267677</v>
      </c>
      <c r="CS96">
        <v>0</v>
      </c>
      <c r="CT96">
        <v>1.6207820908018099E-2</v>
      </c>
      <c r="CU96">
        <v>0</v>
      </c>
      <c r="CV96">
        <f>_xlfn.XLOOKUP(D96,[1]!Universe_World[ISIN],[1]!Universe_World[CI_Median])</f>
        <v>52.456210550267677</v>
      </c>
      <c r="CW96" t="b">
        <f t="shared" si="1"/>
        <v>1</v>
      </c>
    </row>
    <row r="97" spans="1:101" hidden="1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52.456210550267677</v>
      </c>
      <c r="CS97">
        <v>0</v>
      </c>
      <c r="CT97">
        <v>3.3858081978604591E-3</v>
      </c>
      <c r="CU97">
        <v>0</v>
      </c>
      <c r="CV97">
        <f>_xlfn.XLOOKUP(D97,[1]!Universe_World[ISIN],[1]!Universe_World[CI_Median])</f>
        <v>52.456210550267677</v>
      </c>
      <c r="CW97" t="b">
        <f t="shared" si="1"/>
        <v>1</v>
      </c>
    </row>
    <row r="98" spans="1:101" hidden="1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52.456210550267677</v>
      </c>
      <c r="CS98">
        <v>0</v>
      </c>
      <c r="CT98">
        <v>0.1</v>
      </c>
      <c r="CU98">
        <v>0</v>
      </c>
      <c r="CV98">
        <f>_xlfn.XLOOKUP(D98,[1]!Universe_World[ISIN],[1]!Universe_World[CI_Median])</f>
        <v>52.456210550267677</v>
      </c>
      <c r="CW98" t="b">
        <f t="shared" si="1"/>
        <v>1</v>
      </c>
    </row>
    <row r="99" spans="1:101" hidden="1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52.456210550267677</v>
      </c>
      <c r="CS99">
        <v>0</v>
      </c>
      <c r="CT99">
        <v>0.1</v>
      </c>
      <c r="CU99">
        <v>0</v>
      </c>
      <c r="CV99">
        <f>_xlfn.XLOOKUP(D99,[1]!Universe_World[ISIN],[1]!Universe_World[CI_Median])</f>
        <v>52.456210550267677</v>
      </c>
      <c r="CW99" t="b">
        <f t="shared" si="1"/>
        <v>1</v>
      </c>
    </row>
    <row r="100" spans="1:101" hidden="1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278.39582298614158</v>
      </c>
      <c r="CS100">
        <v>1</v>
      </c>
      <c r="CT100">
        <v>2.984440734032525E-2</v>
      </c>
      <c r="CU100">
        <v>0</v>
      </c>
      <c r="CV100">
        <f>_xlfn.XLOOKUP(D100,[1]!Universe_World[ISIN],[1]!Universe_World[CI_Median])</f>
        <v>278.39582298614164</v>
      </c>
      <c r="CW100" t="b">
        <f t="shared" si="1"/>
        <v>1</v>
      </c>
    </row>
    <row r="101" spans="1:101" hidden="1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278.39582298614158</v>
      </c>
      <c r="CS101">
        <v>1</v>
      </c>
      <c r="CT101">
        <v>9.6783954140574092E-3</v>
      </c>
      <c r="CU101">
        <v>0</v>
      </c>
      <c r="CV101">
        <f>_xlfn.XLOOKUP(D101,[1]!Universe_World[ISIN],[1]!Universe_World[CI_Median])</f>
        <v>278.39582298614164</v>
      </c>
      <c r="CW101" t="b">
        <f t="shared" si="1"/>
        <v>1</v>
      </c>
    </row>
    <row r="102" spans="1:101" hidden="1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278.39582298614158</v>
      </c>
      <c r="CS102">
        <v>0</v>
      </c>
      <c r="CT102">
        <v>8.4536463712884216E-2</v>
      </c>
      <c r="CU102">
        <v>0</v>
      </c>
      <c r="CV102">
        <f>_xlfn.XLOOKUP(D102,[1]!Universe_World[ISIN],[1]!Universe_World[CI_Median])</f>
        <v>278.39582298614164</v>
      </c>
      <c r="CW102" t="b">
        <f t="shared" si="1"/>
        <v>1</v>
      </c>
    </row>
    <row r="103" spans="1:101" hidden="1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278.39582298614158</v>
      </c>
      <c r="CS103">
        <v>0</v>
      </c>
      <c r="CT103">
        <v>1.207243024672112E-2</v>
      </c>
      <c r="CU103">
        <v>0</v>
      </c>
      <c r="CV103">
        <f>_xlfn.XLOOKUP(D103,[1]!Universe_World[ISIN],[1]!Universe_World[CI_Median])</f>
        <v>278.39582298614164</v>
      </c>
      <c r="CW103" t="b">
        <f t="shared" si="1"/>
        <v>1</v>
      </c>
    </row>
    <row r="104" spans="1:101" hidden="1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278.39582298614158</v>
      </c>
      <c r="CS104">
        <v>0</v>
      </c>
      <c r="CT104">
        <v>3.1786691644395362E-2</v>
      </c>
      <c r="CU104">
        <v>0</v>
      </c>
      <c r="CV104">
        <f>_xlfn.XLOOKUP(D104,[1]!Universe_World[ISIN],[1]!Universe_World[CI_Median])</f>
        <v>278.39582298614164</v>
      </c>
      <c r="CW104" t="b">
        <f t="shared" si="1"/>
        <v>1</v>
      </c>
    </row>
    <row r="105" spans="1:101" hidden="1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278.39582298614158</v>
      </c>
      <c r="CS105">
        <v>0</v>
      </c>
      <c r="CT105">
        <v>5.315162181029124E-2</v>
      </c>
      <c r="CU105">
        <v>0</v>
      </c>
      <c r="CV105">
        <f>_xlfn.XLOOKUP(D105,[1]!Universe_World[ISIN],[1]!Universe_World[CI_Median])</f>
        <v>278.39582298614164</v>
      </c>
      <c r="CW105" t="b">
        <f t="shared" si="1"/>
        <v>1</v>
      </c>
    </row>
    <row r="106" spans="1:101" hidden="1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278.39582298614158</v>
      </c>
      <c r="CS106">
        <v>0</v>
      </c>
      <c r="CT106">
        <v>2.920202656565514E-2</v>
      </c>
      <c r="CU106">
        <v>0</v>
      </c>
      <c r="CV106">
        <f>_xlfn.XLOOKUP(D106,[1]!Universe_World[ISIN],[1]!Universe_World[CI_Median])</f>
        <v>278.39582298614164</v>
      </c>
      <c r="CW106" t="b">
        <f t="shared" si="1"/>
        <v>1</v>
      </c>
    </row>
    <row r="107" spans="1:101" hidden="1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278.39582298614158</v>
      </c>
      <c r="CS107">
        <v>0</v>
      </c>
      <c r="CT107">
        <v>3.0944969610748382E-2</v>
      </c>
      <c r="CU107">
        <v>0</v>
      </c>
      <c r="CV107">
        <f>_xlfn.XLOOKUP(D107,[1]!Universe_World[ISIN],[1]!Universe_World[CI_Median])</f>
        <v>278.39582298614164</v>
      </c>
      <c r="CW107" t="b">
        <f t="shared" si="1"/>
        <v>1</v>
      </c>
    </row>
    <row r="108" spans="1:101" hidden="1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278.39582298614158</v>
      </c>
      <c r="CS108">
        <v>0</v>
      </c>
      <c r="CT108">
        <v>6.1471228163818552E-2</v>
      </c>
      <c r="CU108">
        <v>0</v>
      </c>
      <c r="CV108">
        <f>_xlfn.XLOOKUP(D108,[1]!Universe_World[ISIN],[1]!Universe_World[CI_Median])</f>
        <v>278.39582298614164</v>
      </c>
      <c r="CW108" t="b">
        <f t="shared" si="1"/>
        <v>1</v>
      </c>
    </row>
    <row r="109" spans="1:101" hidden="1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278.39582298614158</v>
      </c>
      <c r="CS109">
        <v>0</v>
      </c>
      <c r="CT109">
        <v>1.745478267541872E-2</v>
      </c>
      <c r="CU109">
        <v>0</v>
      </c>
      <c r="CV109">
        <f>_xlfn.XLOOKUP(D109,[1]!Universe_World[ISIN],[1]!Universe_World[CI_Median])</f>
        <v>278.39582298614164</v>
      </c>
      <c r="CW109" t="b">
        <f t="shared" si="1"/>
        <v>1</v>
      </c>
    </row>
    <row r="110" spans="1:101" hidden="1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278.39582298614158</v>
      </c>
      <c r="CS110">
        <v>0</v>
      </c>
      <c r="CT110">
        <v>0.1</v>
      </c>
      <c r="CU110">
        <v>0</v>
      </c>
      <c r="CV110">
        <f>_xlfn.XLOOKUP(D110,[1]!Universe_World[ISIN],[1]!Universe_World[CI_Median])</f>
        <v>278.39582298614164</v>
      </c>
      <c r="CW110" t="b">
        <f t="shared" si="1"/>
        <v>1</v>
      </c>
    </row>
    <row r="111" spans="1:101" hidden="1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278.39582298614158</v>
      </c>
      <c r="CS111">
        <v>0</v>
      </c>
      <c r="CT111">
        <v>2.5664192278817841E-3</v>
      </c>
      <c r="CU111">
        <v>0</v>
      </c>
      <c r="CV111">
        <f>_xlfn.XLOOKUP(D111,[1]!Universe_World[ISIN],[1]!Universe_World[CI_Median])</f>
        <v>278.39582298614164</v>
      </c>
      <c r="CW111" t="b">
        <f t="shared" si="1"/>
        <v>1</v>
      </c>
    </row>
    <row r="112" spans="1:101" hidden="1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278.39582298614158</v>
      </c>
      <c r="CS112">
        <v>0</v>
      </c>
      <c r="CT112">
        <v>3.4023234788772821E-3</v>
      </c>
      <c r="CU112">
        <v>0</v>
      </c>
      <c r="CV112">
        <f>_xlfn.XLOOKUP(D112,[1]!Universe_World[ISIN],[1]!Universe_World[CI_Median])</f>
        <v>278.39582298614164</v>
      </c>
      <c r="CW112" t="b">
        <f t="shared" si="1"/>
        <v>1</v>
      </c>
    </row>
    <row r="113" spans="1:101" hidden="1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278.39582298614158</v>
      </c>
      <c r="CS113">
        <v>0</v>
      </c>
      <c r="CT113">
        <v>0.1</v>
      </c>
      <c r="CU113">
        <v>0</v>
      </c>
      <c r="CV113">
        <f>_xlfn.XLOOKUP(D113,[1]!Universe_World[ISIN],[1]!Universe_World[CI_Median])</f>
        <v>278.39582298614164</v>
      </c>
      <c r="CW113" t="b">
        <f t="shared" si="1"/>
        <v>1</v>
      </c>
    </row>
    <row r="114" spans="1:101" hidden="1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278.39582298614158</v>
      </c>
      <c r="CS114">
        <v>0</v>
      </c>
      <c r="CT114">
        <v>8.1783593135917307E-2</v>
      </c>
      <c r="CU114">
        <v>0</v>
      </c>
      <c r="CV114">
        <f>_xlfn.XLOOKUP(D114,[1]!Universe_World[ISIN],[1]!Universe_World[CI_Median])</f>
        <v>278.39582298614164</v>
      </c>
      <c r="CW114" t="b">
        <f t="shared" si="1"/>
        <v>1</v>
      </c>
    </row>
    <row r="115" spans="1:101" hidden="1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278.39582298614158</v>
      </c>
      <c r="CS115">
        <v>0</v>
      </c>
      <c r="CT115">
        <v>2.798417718219225E-2</v>
      </c>
      <c r="CU115">
        <v>0</v>
      </c>
      <c r="CV115">
        <f>_xlfn.XLOOKUP(D115,[1]!Universe_World[ISIN],[1]!Universe_World[CI_Median])</f>
        <v>278.39582298614164</v>
      </c>
      <c r="CW115" t="b">
        <f t="shared" si="1"/>
        <v>1</v>
      </c>
    </row>
    <row r="116" spans="1:101" hidden="1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278.39582298614158</v>
      </c>
      <c r="CS116">
        <v>0</v>
      </c>
      <c r="CT116">
        <v>6.3070078496719846E-3</v>
      </c>
      <c r="CU116">
        <v>0</v>
      </c>
      <c r="CV116">
        <f>_xlfn.XLOOKUP(D116,[1]!Universe_World[ISIN],[1]!Universe_World[CI_Median])</f>
        <v>278.39582298614164</v>
      </c>
      <c r="CW116" t="b">
        <f t="shared" si="1"/>
        <v>1</v>
      </c>
    </row>
    <row r="117" spans="1:101" hidden="1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278.39582298614158</v>
      </c>
      <c r="CS117">
        <v>0</v>
      </c>
      <c r="CT117">
        <v>1.6953535236221971E-2</v>
      </c>
      <c r="CU117">
        <v>0</v>
      </c>
      <c r="CV117">
        <f>_xlfn.XLOOKUP(D117,[1]!Universe_World[ISIN],[1]!Universe_World[CI_Median])</f>
        <v>278.39582298614164</v>
      </c>
      <c r="CW117" t="b">
        <f t="shared" si="1"/>
        <v>1</v>
      </c>
    </row>
    <row r="118" spans="1:101" hidden="1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278.39582298614158</v>
      </c>
      <c r="CS118">
        <v>0</v>
      </c>
      <c r="CT118">
        <v>6.1700344270703762E-2</v>
      </c>
      <c r="CU118">
        <v>0</v>
      </c>
      <c r="CV118">
        <f>_xlfn.XLOOKUP(D118,[1]!Universe_World[ISIN],[1]!Universe_World[CI_Median])</f>
        <v>278.39582298614164</v>
      </c>
      <c r="CW118" t="b">
        <f t="shared" si="1"/>
        <v>1</v>
      </c>
    </row>
    <row r="119" spans="1:101" hidden="1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278.39582298614158</v>
      </c>
      <c r="CS119">
        <v>0</v>
      </c>
      <c r="CT119">
        <v>0.1</v>
      </c>
      <c r="CU119">
        <v>0</v>
      </c>
      <c r="CV119">
        <f>_xlfn.XLOOKUP(D119,[1]!Universe_World[ISIN],[1]!Universe_World[CI_Median])</f>
        <v>278.39582298614164</v>
      </c>
      <c r="CW119" t="b">
        <f t="shared" si="1"/>
        <v>1</v>
      </c>
    </row>
    <row r="120" spans="1:101" hidden="1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278.39582298614158</v>
      </c>
      <c r="CS120">
        <v>0</v>
      </c>
      <c r="CT120">
        <v>0.1</v>
      </c>
      <c r="CU120">
        <v>0</v>
      </c>
      <c r="CV120">
        <f>_xlfn.XLOOKUP(D120,[1]!Universe_World[ISIN],[1]!Universe_World[CI_Median])</f>
        <v>278.39582298614164</v>
      </c>
      <c r="CW120" t="b">
        <f t="shared" si="1"/>
        <v>1</v>
      </c>
    </row>
    <row r="121" spans="1:101" hidden="1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278.39582298614158</v>
      </c>
      <c r="CS121">
        <v>0</v>
      </c>
      <c r="CT121">
        <v>0.1</v>
      </c>
      <c r="CU121">
        <v>0</v>
      </c>
      <c r="CV121">
        <f>_xlfn.XLOOKUP(D121,[1]!Universe_World[ISIN],[1]!Universe_World[CI_Median])</f>
        <v>278.39582298614164</v>
      </c>
      <c r="CW121" t="b">
        <f t="shared" si="1"/>
        <v>1</v>
      </c>
    </row>
    <row r="122" spans="1:101" hidden="1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278.39582298614158</v>
      </c>
      <c r="CS122">
        <v>0</v>
      </c>
      <c r="CT122">
        <v>7.1549748821212344E-2</v>
      </c>
      <c r="CU122">
        <v>0</v>
      </c>
      <c r="CV122">
        <f>_xlfn.XLOOKUP(D122,[1]!Universe_World[ISIN],[1]!Universe_World[CI_Median])</f>
        <v>278.39582298614164</v>
      </c>
      <c r="CW122" t="b">
        <f t="shared" si="1"/>
        <v>1</v>
      </c>
    </row>
    <row r="123" spans="1:101" hidden="1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52.629139993056533</v>
      </c>
      <c r="CS123">
        <v>1</v>
      </c>
      <c r="CT123">
        <v>3.0876182894055688E-3</v>
      </c>
      <c r="CU123">
        <v>0</v>
      </c>
      <c r="CV123">
        <f>_xlfn.XLOOKUP(D123,[1]!Universe_World[ISIN],[1]!Universe_World[CI_Median])</f>
        <v>52.629139993056533</v>
      </c>
      <c r="CW123" t="b">
        <f t="shared" si="1"/>
        <v>1</v>
      </c>
    </row>
    <row r="124" spans="1:101" hidden="1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52.629139993056533</v>
      </c>
      <c r="CS124">
        <v>1</v>
      </c>
      <c r="CT124">
        <v>0.1</v>
      </c>
      <c r="CU124">
        <v>0</v>
      </c>
      <c r="CV124">
        <f>_xlfn.XLOOKUP(D124,[1]!Universe_World[ISIN],[1]!Universe_World[CI_Median])</f>
        <v>52.629139993056533</v>
      </c>
      <c r="CW124" t="b">
        <f t="shared" si="1"/>
        <v>1</v>
      </c>
    </row>
    <row r="125" spans="1:101" hidden="1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52.629139993056533</v>
      </c>
      <c r="CS125">
        <v>1</v>
      </c>
      <c r="CT125">
        <v>3.100927821318173E-3</v>
      </c>
      <c r="CU125">
        <v>0</v>
      </c>
      <c r="CV125">
        <f>_xlfn.XLOOKUP(D125,[1]!Universe_World[ISIN],[1]!Universe_World[CI_Median])</f>
        <v>52.629139993056533</v>
      </c>
      <c r="CW125" t="b">
        <f t="shared" si="1"/>
        <v>1</v>
      </c>
    </row>
    <row r="126" spans="1:101" hidden="1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52.629139993056533</v>
      </c>
      <c r="CS126">
        <v>1</v>
      </c>
      <c r="CT126">
        <v>3.3247315681960612E-2</v>
      </c>
      <c r="CU126">
        <v>0</v>
      </c>
      <c r="CV126">
        <f>_xlfn.XLOOKUP(D126,[1]!Universe_World[ISIN],[1]!Universe_World[CI_Median])</f>
        <v>52.629139993056533</v>
      </c>
      <c r="CW126" t="b">
        <f t="shared" si="1"/>
        <v>1</v>
      </c>
    </row>
    <row r="127" spans="1:101" hidden="1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52.629139993056533</v>
      </c>
      <c r="CS127">
        <v>0</v>
      </c>
      <c r="CT127">
        <v>0.1</v>
      </c>
      <c r="CU127">
        <v>0</v>
      </c>
      <c r="CV127">
        <f>_xlfn.XLOOKUP(D127,[1]!Universe_World[ISIN],[1]!Universe_World[CI_Median])</f>
        <v>52.629139993056533</v>
      </c>
      <c r="CW127" t="b">
        <f t="shared" si="1"/>
        <v>1</v>
      </c>
    </row>
    <row r="128" spans="1:101" hidden="1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52.629139993056533</v>
      </c>
      <c r="CS128">
        <v>0</v>
      </c>
      <c r="CT128">
        <v>1.1442388117248251E-2</v>
      </c>
      <c r="CU128">
        <v>0</v>
      </c>
      <c r="CV128">
        <f>_xlfn.XLOOKUP(D128,[1]!Universe_World[ISIN],[1]!Universe_World[CI_Median])</f>
        <v>52.629139993056533</v>
      </c>
      <c r="CW128" t="b">
        <f t="shared" si="1"/>
        <v>1</v>
      </c>
    </row>
    <row r="129" spans="1:101" hidden="1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52.629139993056533</v>
      </c>
      <c r="CS129">
        <v>0</v>
      </c>
      <c r="CT129">
        <v>2.5583513838312718E-3</v>
      </c>
      <c r="CU129">
        <v>0</v>
      </c>
      <c r="CV129">
        <f>_xlfn.XLOOKUP(D129,[1]!Universe_World[ISIN],[1]!Universe_World[CI_Median])</f>
        <v>52.629139993056533</v>
      </c>
      <c r="CW129" t="b">
        <f t="shared" si="1"/>
        <v>1</v>
      </c>
    </row>
    <row r="130" spans="1:101" hidden="1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52.629139993056533</v>
      </c>
      <c r="CS130">
        <v>0</v>
      </c>
      <c r="CT130">
        <v>2.43012011423266E-2</v>
      </c>
      <c r="CU130">
        <v>0</v>
      </c>
      <c r="CV130">
        <f>_xlfn.XLOOKUP(D130,[1]!Universe_World[ISIN],[1]!Universe_World[CI_Median])</f>
        <v>52.629139993056533</v>
      </c>
      <c r="CW130" t="b">
        <f t="shared" si="1"/>
        <v>1</v>
      </c>
    </row>
    <row r="131" spans="1:101" hidden="1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52.629139993056533</v>
      </c>
      <c r="CS131">
        <v>0</v>
      </c>
      <c r="CT131">
        <v>9.8748644431407278E-3</v>
      </c>
      <c r="CU131">
        <v>0</v>
      </c>
      <c r="CV131">
        <f>_xlfn.XLOOKUP(D131,[1]!Universe_World[ISIN],[1]!Universe_World[CI_Median])</f>
        <v>52.629139993056533</v>
      </c>
      <c r="CW131" t="b">
        <f t="shared" ref="CW131:CW194" si="2">CV131=CR131</f>
        <v>1</v>
      </c>
    </row>
    <row r="132" spans="1:101" hidden="1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52.629139993056533</v>
      </c>
      <c r="CS132">
        <v>0</v>
      </c>
      <c r="CT132">
        <v>8.7843025585659582E-2</v>
      </c>
      <c r="CU132">
        <v>0</v>
      </c>
      <c r="CV132">
        <f>_xlfn.XLOOKUP(D132,[1]!Universe_World[ISIN],[1]!Universe_World[CI_Median])</f>
        <v>52.629139993056533</v>
      </c>
      <c r="CW132" t="b">
        <f t="shared" si="2"/>
        <v>1</v>
      </c>
    </row>
    <row r="133" spans="1:101" hidden="1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52.629139993056533</v>
      </c>
      <c r="CS133">
        <v>0</v>
      </c>
      <c r="CT133">
        <v>6.3089565254967173E-2</v>
      </c>
      <c r="CU133">
        <v>0</v>
      </c>
      <c r="CV133">
        <f>_xlfn.XLOOKUP(D133,[1]!Universe_World[ISIN],[1]!Universe_World[CI_Median])</f>
        <v>52.629139993056533</v>
      </c>
      <c r="CW133" t="b">
        <f t="shared" si="2"/>
        <v>1</v>
      </c>
    </row>
    <row r="134" spans="1:101" hidden="1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52.629139993056533</v>
      </c>
      <c r="CS134">
        <v>0</v>
      </c>
      <c r="CT134">
        <v>9.0645318630162217E-3</v>
      </c>
      <c r="CU134">
        <v>0</v>
      </c>
      <c r="CV134">
        <f>_xlfn.XLOOKUP(D134,[1]!Universe_World[ISIN],[1]!Universe_World[CI_Median])</f>
        <v>52.629139993056533</v>
      </c>
      <c r="CW134" t="b">
        <f t="shared" si="2"/>
        <v>1</v>
      </c>
    </row>
    <row r="135" spans="1:101" hidden="1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52.629139993056533</v>
      </c>
      <c r="CS135">
        <v>0</v>
      </c>
      <c r="CT135">
        <v>8.6630453569247159E-2</v>
      </c>
      <c r="CU135">
        <v>0</v>
      </c>
      <c r="CV135">
        <f>_xlfn.XLOOKUP(D135,[1]!Universe_World[ISIN],[1]!Universe_World[CI_Median])</f>
        <v>52.629139993056533</v>
      </c>
      <c r="CW135" t="b">
        <f t="shared" si="2"/>
        <v>1</v>
      </c>
    </row>
    <row r="136" spans="1:101" hidden="1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52.629139993056533</v>
      </c>
      <c r="CS136">
        <v>0</v>
      </c>
      <c r="CT136">
        <v>2.9184425559818959E-2</v>
      </c>
      <c r="CU136">
        <v>0</v>
      </c>
      <c r="CV136">
        <f>_xlfn.XLOOKUP(D136,[1]!Universe_World[ISIN],[1]!Universe_World[CI_Median])</f>
        <v>52.629139993056533</v>
      </c>
      <c r="CW136" t="b">
        <f t="shared" si="2"/>
        <v>1</v>
      </c>
    </row>
    <row r="137" spans="1:101" hidden="1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52.629139993056533</v>
      </c>
      <c r="CS137">
        <v>0</v>
      </c>
      <c r="CT137">
        <v>5.0697975776965252E-3</v>
      </c>
      <c r="CU137">
        <v>0</v>
      </c>
      <c r="CV137">
        <f>_xlfn.XLOOKUP(D137,[1]!Universe_World[ISIN],[1]!Universe_World[CI_Median])</f>
        <v>52.629139993056533</v>
      </c>
      <c r="CW137" t="b">
        <f t="shared" si="2"/>
        <v>1</v>
      </c>
    </row>
    <row r="138" spans="1:101" hidden="1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52.629139993056533</v>
      </c>
      <c r="CS138">
        <v>0</v>
      </c>
      <c r="CT138">
        <v>8.0131929106640083E-3</v>
      </c>
      <c r="CU138">
        <v>0</v>
      </c>
      <c r="CV138">
        <f>_xlfn.XLOOKUP(D138,[1]!Universe_World[ISIN],[1]!Universe_World[CI_Median])</f>
        <v>52.629139993056533</v>
      </c>
      <c r="CW138" t="b">
        <f t="shared" si="2"/>
        <v>1</v>
      </c>
    </row>
    <row r="139" spans="1:101" hidden="1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52.629139993056533</v>
      </c>
      <c r="CS139">
        <v>0</v>
      </c>
      <c r="CT139">
        <v>4.0140461927661887E-2</v>
      </c>
      <c r="CU139">
        <v>0</v>
      </c>
      <c r="CV139">
        <f>_xlfn.XLOOKUP(D139,[1]!Universe_World[ISIN],[1]!Universe_World[CI_Median])</f>
        <v>52.629139993056533</v>
      </c>
      <c r="CW139" t="b">
        <f t="shared" si="2"/>
        <v>1</v>
      </c>
    </row>
    <row r="140" spans="1:101" hidden="1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52.629139993056533</v>
      </c>
      <c r="CS140">
        <v>0</v>
      </c>
      <c r="CT140">
        <v>3.3766160048709713E-2</v>
      </c>
      <c r="CU140">
        <v>0</v>
      </c>
      <c r="CV140">
        <f>_xlfn.XLOOKUP(D140,[1]!Universe_World[ISIN],[1]!Universe_World[CI_Median])</f>
        <v>52.629139993056533</v>
      </c>
      <c r="CW140" t="b">
        <f t="shared" si="2"/>
        <v>1</v>
      </c>
    </row>
    <row r="141" spans="1:101" hidden="1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52.629139993056533</v>
      </c>
      <c r="CS141">
        <v>0</v>
      </c>
      <c r="CT141">
        <v>4.0792000215424777E-2</v>
      </c>
      <c r="CU141">
        <v>0</v>
      </c>
      <c r="CV141">
        <f>_xlfn.XLOOKUP(D141,[1]!Universe_World[ISIN],[1]!Universe_World[CI_Median])</f>
        <v>52.629139993056533</v>
      </c>
      <c r="CW141" t="b">
        <f t="shared" si="2"/>
        <v>1</v>
      </c>
    </row>
    <row r="142" spans="1:101" hidden="1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52.629139993056533</v>
      </c>
      <c r="CS142">
        <v>0</v>
      </c>
      <c r="CT142">
        <v>8.3070732347052412E-3</v>
      </c>
      <c r="CU142">
        <v>0</v>
      </c>
      <c r="CV142">
        <f>_xlfn.XLOOKUP(D142,[1]!Universe_World[ISIN],[1]!Universe_World[CI_Median])</f>
        <v>52.629139993056533</v>
      </c>
      <c r="CW142" t="b">
        <f t="shared" si="2"/>
        <v>1</v>
      </c>
    </row>
    <row r="143" spans="1:101" hidden="1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1.13946198605252E-2</v>
      </c>
      <c r="CU143">
        <v>0</v>
      </c>
      <c r="CV143">
        <f>_xlfn.XLOOKUP(D143,[1]!Universe_World[ISIN],[1]!Universe_World[CI_Median])</f>
        <v>324.26126241447241</v>
      </c>
      <c r="CW143" t="b">
        <f t="shared" si="2"/>
        <v>1</v>
      </c>
    </row>
    <row r="144" spans="1:101" hidden="1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3.018995033272982E-2</v>
      </c>
      <c r="CU144">
        <v>0</v>
      </c>
      <c r="CV144">
        <f>_xlfn.XLOOKUP(D144,[1]!Universe_World[ISIN],[1]!Universe_World[CI_Median])</f>
        <v>324.26126241447241</v>
      </c>
      <c r="CW144" t="b">
        <f t="shared" si="2"/>
        <v>1</v>
      </c>
    </row>
    <row r="145" spans="1:101" hidden="1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2.1409471186280449E-2</v>
      </c>
      <c r="CU145">
        <v>0</v>
      </c>
      <c r="CV145">
        <f>_xlfn.XLOOKUP(D145,[1]!Universe_World[ISIN],[1]!Universe_World[CI_Median])</f>
        <v>324.26126241447241</v>
      </c>
      <c r="CW145" t="b">
        <f t="shared" si="2"/>
        <v>1</v>
      </c>
    </row>
    <row r="146" spans="1:101" hidden="1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5.71395380189577E-2</v>
      </c>
      <c r="CU146">
        <v>0</v>
      </c>
      <c r="CV146">
        <f>_xlfn.XLOOKUP(D146,[1]!Universe_World[ISIN],[1]!Universe_World[CI_Median])</f>
        <v>324.26126241447241</v>
      </c>
      <c r="CW146" t="b">
        <f t="shared" si="2"/>
        <v>1</v>
      </c>
    </row>
    <row r="147" spans="1:101" hidden="1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3.4446956040537768E-2</v>
      </c>
      <c r="CU147">
        <v>0</v>
      </c>
      <c r="CV147">
        <f>_xlfn.XLOOKUP(D147,[1]!Universe_World[ISIN],[1]!Universe_World[CI_Median])</f>
        <v>324.26126241447241</v>
      </c>
      <c r="CW147" t="b">
        <f t="shared" si="2"/>
        <v>1</v>
      </c>
    </row>
    <row r="148" spans="1:101" hidden="1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7.3322540530048649E-2</v>
      </c>
      <c r="CU148">
        <v>0</v>
      </c>
      <c r="CV148">
        <f>_xlfn.XLOOKUP(D148,[1]!Universe_World[ISIN],[1]!Universe_World[CI_Median])</f>
        <v>324.26126241447241</v>
      </c>
      <c r="CW148" t="b">
        <f t="shared" si="2"/>
        <v>1</v>
      </c>
    </row>
    <row r="149" spans="1:101" hidden="1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2.3859722958819191E-2</v>
      </c>
      <c r="CU149">
        <v>0</v>
      </c>
      <c r="CV149">
        <f>_xlfn.XLOOKUP(D149,[1]!Universe_World[ISIN],[1]!Universe_World[CI_Median])</f>
        <v>324.26126241447241</v>
      </c>
      <c r="CW149" t="b">
        <f t="shared" si="2"/>
        <v>1</v>
      </c>
    </row>
    <row r="150" spans="1:101" hidden="1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9.8719948170904737E-2</v>
      </c>
      <c r="CU150">
        <v>0</v>
      </c>
      <c r="CV150">
        <f>_xlfn.XLOOKUP(D150,[1]!Universe_World[ISIN],[1]!Universe_World[CI_Median])</f>
        <v>324.26126241447241</v>
      </c>
      <c r="CW150" t="b">
        <f t="shared" si="2"/>
        <v>1</v>
      </c>
    </row>
    <row r="151" spans="1:101" hidden="1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9.1440231653375035E-3</v>
      </c>
      <c r="CU151">
        <v>0</v>
      </c>
      <c r="CV151">
        <f>_xlfn.XLOOKUP(D151,[1]!Universe_World[ISIN],[1]!Universe_World[CI_Median])</f>
        <v>324.26126241447241</v>
      </c>
      <c r="CW151" t="b">
        <f t="shared" si="2"/>
        <v>1</v>
      </c>
    </row>
    <row r="152" spans="1:101" hidden="1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4.3936453003655257E-2</v>
      </c>
      <c r="CU152">
        <v>0</v>
      </c>
      <c r="CV152">
        <f>_xlfn.XLOOKUP(D152,[1]!Universe_World[ISIN],[1]!Universe_World[CI_Median])</f>
        <v>324.26126241447241</v>
      </c>
      <c r="CW152" t="b">
        <f t="shared" si="2"/>
        <v>1</v>
      </c>
    </row>
    <row r="153" spans="1:101" hidden="1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2.6323553297314109E-3</v>
      </c>
      <c r="CU153">
        <v>0</v>
      </c>
      <c r="CV153">
        <f>_xlfn.XLOOKUP(D153,[1]!Universe_World[ISIN],[1]!Universe_World[CI_Median])</f>
        <v>324.26126241447241</v>
      </c>
      <c r="CW153" t="b">
        <f t="shared" si="2"/>
        <v>1</v>
      </c>
    </row>
    <row r="154" spans="1:101" hidden="1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3.7473742595953959E-3</v>
      </c>
      <c r="CU154">
        <v>0</v>
      </c>
      <c r="CV154">
        <f>_xlfn.XLOOKUP(D154,[1]!Universe_World[ISIN],[1]!Universe_World[CI_Median])</f>
        <v>324.26126241447241</v>
      </c>
      <c r="CW154" t="b">
        <f t="shared" si="2"/>
        <v>1</v>
      </c>
    </row>
    <row r="155" spans="1:101" hidden="1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4.1940268299869464E-3</v>
      </c>
      <c r="CU155">
        <v>0</v>
      </c>
      <c r="CV155">
        <f>_xlfn.XLOOKUP(D155,[1]!Universe_World[ISIN],[1]!Universe_World[CI_Median])</f>
        <v>324.26126241447241</v>
      </c>
      <c r="CW155" t="b">
        <f t="shared" si="2"/>
        <v>1</v>
      </c>
    </row>
    <row r="156" spans="1:101" hidden="1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1.044446671766883E-2</v>
      </c>
      <c r="CU156">
        <v>0</v>
      </c>
      <c r="CV156">
        <f>_xlfn.XLOOKUP(D156,[1]!Universe_World[ISIN],[1]!Universe_World[CI_Median])</f>
        <v>324.26126241447241</v>
      </c>
      <c r="CW156" t="b">
        <f t="shared" si="2"/>
        <v>1</v>
      </c>
    </row>
    <row r="157" spans="1:101" hidden="1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4.9231846176238783E-2</v>
      </c>
      <c r="CU157">
        <v>0</v>
      </c>
      <c r="CV157">
        <f>_xlfn.XLOOKUP(D157,[1]!Universe_World[ISIN],[1]!Universe_World[CI_Median])</f>
        <v>324.26126241447241</v>
      </c>
      <c r="CW157" t="b">
        <f t="shared" si="2"/>
        <v>1</v>
      </c>
    </row>
    <row r="158" spans="1:101" hidden="1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5.8418099225564873E-2</v>
      </c>
      <c r="CU158">
        <v>0</v>
      </c>
      <c r="CV158">
        <f>_xlfn.XLOOKUP(D158,[1]!Universe_World[ISIN],[1]!Universe_World[CI_Median])</f>
        <v>324.26126241447241</v>
      </c>
      <c r="CW158" t="b">
        <f t="shared" si="2"/>
        <v>1</v>
      </c>
    </row>
    <row r="159" spans="1:101" hidden="1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6.3672629199956726E-2</v>
      </c>
      <c r="CU159">
        <v>0</v>
      </c>
      <c r="CV159">
        <f>_xlfn.XLOOKUP(D159,[1]!Universe_World[ISIN],[1]!Universe_World[CI_Median])</f>
        <v>324.26126241447241</v>
      </c>
      <c r="CW159" t="b">
        <f t="shared" si="2"/>
        <v>1</v>
      </c>
    </row>
    <row r="160" spans="1:101" hidden="1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1.40736461046507E-2</v>
      </c>
      <c r="CU160">
        <v>0</v>
      </c>
      <c r="CV160">
        <f>_xlfn.XLOOKUP(D160,[1]!Universe_World[ISIN],[1]!Universe_World[CI_Median])</f>
        <v>324.26126241447241</v>
      </c>
      <c r="CW160" t="b">
        <f t="shared" si="2"/>
        <v>1</v>
      </c>
    </row>
    <row r="161" spans="1:101" hidden="1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4.8938346461061344E-3</v>
      </c>
      <c r="CU161">
        <v>0</v>
      </c>
      <c r="CV161">
        <f>_xlfn.XLOOKUP(D161,[1]!Universe_World[ISIN],[1]!Universe_World[CI_Median])</f>
        <v>23.753720937909321</v>
      </c>
      <c r="CW161" t="b">
        <f t="shared" si="2"/>
        <v>1</v>
      </c>
    </row>
    <row r="162" spans="1:101" hidden="1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  <c r="CV162">
        <f>_xlfn.XLOOKUP(D162,[1]!Universe_World[ISIN],[1]!Universe_World[CI_Median])</f>
        <v>23.753720937909321</v>
      </c>
      <c r="CW162" t="b">
        <f t="shared" si="2"/>
        <v>1</v>
      </c>
    </row>
    <row r="163" spans="1:101" hidden="1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4.9895210442315638E-2</v>
      </c>
      <c r="CU163">
        <v>0</v>
      </c>
      <c r="CV163">
        <f>_xlfn.XLOOKUP(D163,[1]!Universe_World[ISIN],[1]!Universe_World[CI_Median])</f>
        <v>23.753720937909321</v>
      </c>
      <c r="CW163" t="b">
        <f t="shared" si="2"/>
        <v>1</v>
      </c>
    </row>
    <row r="164" spans="1:101" hidden="1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7.7910377893582489E-2</v>
      </c>
      <c r="CU164">
        <v>0</v>
      </c>
      <c r="CV164">
        <f>_xlfn.XLOOKUP(D164,[1]!Universe_World[ISIN],[1]!Universe_World[CI_Median])</f>
        <v>23.753720937909321</v>
      </c>
      <c r="CW164" t="b">
        <f t="shared" si="2"/>
        <v>1</v>
      </c>
    </row>
    <row r="165" spans="1:101" hidden="1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4.217085573010998E-2</v>
      </c>
      <c r="CU165">
        <v>0</v>
      </c>
      <c r="CV165">
        <f>_xlfn.XLOOKUP(D165,[1]!Universe_World[ISIN],[1]!Universe_World[CI_Median])</f>
        <v>23.753720937909321</v>
      </c>
      <c r="CW165" t="b">
        <f t="shared" si="2"/>
        <v>1</v>
      </c>
    </row>
    <row r="166" spans="1:101" hidden="1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6.1196106571105698E-2</v>
      </c>
      <c r="CU166">
        <v>0</v>
      </c>
      <c r="CV166">
        <f>_xlfn.XLOOKUP(D166,[1]!Universe_World[ISIN],[1]!Universe_World[CI_Median])</f>
        <v>23.753720937909321</v>
      </c>
      <c r="CW166" t="b">
        <f t="shared" si="2"/>
        <v>1</v>
      </c>
    </row>
    <row r="167" spans="1:101" hidden="1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7.8860482339906515E-2</v>
      </c>
      <c r="CU167">
        <v>0</v>
      </c>
      <c r="CV167">
        <f>_xlfn.XLOOKUP(D167,[1]!Universe_World[ISIN],[1]!Universe_World[CI_Median])</f>
        <v>23.753720937909321</v>
      </c>
      <c r="CW167" t="b">
        <f t="shared" si="2"/>
        <v>1</v>
      </c>
    </row>
    <row r="168" spans="1:101" hidden="1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4.7947377830727701E-3</v>
      </c>
      <c r="CU168">
        <v>0</v>
      </c>
      <c r="CV168">
        <f>_xlfn.XLOOKUP(D168,[1]!Universe_World[ISIN],[1]!Universe_World[CI_Median])</f>
        <v>23.753720937909321</v>
      </c>
      <c r="CW168" t="b">
        <f t="shared" si="2"/>
        <v>1</v>
      </c>
    </row>
    <row r="169" spans="1:101" hidden="1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8.1115088630212481E-3</v>
      </c>
      <c r="CU169">
        <v>0</v>
      </c>
      <c r="CV169">
        <f>_xlfn.XLOOKUP(D169,[1]!Universe_World[ISIN],[1]!Universe_World[CI_Median])</f>
        <v>23.753720937909321</v>
      </c>
      <c r="CW169" t="b">
        <f t="shared" si="2"/>
        <v>1</v>
      </c>
    </row>
    <row r="170" spans="1:101" hidden="1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3.5646541208374659E-3</v>
      </c>
      <c r="CU170">
        <v>0</v>
      </c>
      <c r="CV170">
        <f>_xlfn.XLOOKUP(D170,[1]!Universe_World[ISIN],[1]!Universe_World[CI_Median])</f>
        <v>23.753720937909321</v>
      </c>
      <c r="CW170" t="b">
        <f t="shared" si="2"/>
        <v>1</v>
      </c>
    </row>
    <row r="171" spans="1:101" hidden="1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2.1545038285476258E-3</v>
      </c>
      <c r="CU171">
        <v>0</v>
      </c>
      <c r="CV171">
        <f>_xlfn.XLOOKUP(D171,[1]!Universe_World[ISIN],[1]!Universe_World[CI_Median])</f>
        <v>23.753720937909321</v>
      </c>
      <c r="CW171" t="b">
        <f t="shared" si="2"/>
        <v>1</v>
      </c>
    </row>
    <row r="172" spans="1:101" hidden="1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1.6780126114745199E-2</v>
      </c>
      <c r="CU172">
        <v>0</v>
      </c>
      <c r="CV172">
        <f>_xlfn.XLOOKUP(D172,[1]!Universe_World[ISIN],[1]!Universe_World[CI_Median])</f>
        <v>23.753720937909321</v>
      </c>
      <c r="CW172" t="b">
        <f t="shared" si="2"/>
        <v>1</v>
      </c>
    </row>
    <row r="173" spans="1:101" hidden="1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1.5334712943095971E-3</v>
      </c>
      <c r="CU173">
        <v>0</v>
      </c>
      <c r="CV173">
        <f>_xlfn.XLOOKUP(D173,[1]!Universe_World[ISIN],[1]!Universe_World[CI_Median])</f>
        <v>23.753720937909321</v>
      </c>
      <c r="CW173" t="b">
        <f t="shared" si="2"/>
        <v>1</v>
      </c>
    </row>
    <row r="174" spans="1:101" hidden="1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3.0593419399043711E-3</v>
      </c>
      <c r="CU174">
        <v>0</v>
      </c>
      <c r="CV174">
        <f>_xlfn.XLOOKUP(D174,[1]!Universe_World[ISIN],[1]!Universe_World[CI_Median])</f>
        <v>23.753720937909321</v>
      </c>
      <c r="CW174" t="b">
        <f t="shared" si="2"/>
        <v>1</v>
      </c>
    </row>
    <row r="175" spans="1:101" hidden="1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  <c r="CV175">
        <f>_xlfn.XLOOKUP(D175,[1]!Universe_World[ISIN],[1]!Universe_World[CI_Median])</f>
        <v>23.753720937909321</v>
      </c>
      <c r="CW175" t="b">
        <f t="shared" si="2"/>
        <v>1</v>
      </c>
    </row>
    <row r="176" spans="1:101" hidden="1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5.6165249792303326E-3</v>
      </c>
      <c r="CU176">
        <v>0</v>
      </c>
      <c r="CV176">
        <f>_xlfn.XLOOKUP(D176,[1]!Universe_World[ISIN],[1]!Universe_World[CI_Median])</f>
        <v>23.753720937909321</v>
      </c>
      <c r="CW176" t="b">
        <f t="shared" si="2"/>
        <v>1</v>
      </c>
    </row>
    <row r="177" spans="1:101" hidden="1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6.8314996294688412E-3</v>
      </c>
      <c r="CU177">
        <v>0</v>
      </c>
      <c r="CV177">
        <f>_xlfn.XLOOKUP(D177,[1]!Universe_World[ISIN],[1]!Universe_World[CI_Median])</f>
        <v>23.753720937909321</v>
      </c>
      <c r="CW177" t="b">
        <f t="shared" si="2"/>
        <v>1</v>
      </c>
    </row>
    <row r="178" spans="1:101" hidden="1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6.803677017871333E-3</v>
      </c>
      <c r="CU178">
        <v>0</v>
      </c>
      <c r="CV178">
        <f>_xlfn.XLOOKUP(D178,[1]!Universe_World[ISIN],[1]!Universe_World[CI_Median])</f>
        <v>23.753720937909321</v>
      </c>
      <c r="CW178" t="b">
        <f t="shared" si="2"/>
        <v>1</v>
      </c>
    </row>
    <row r="179" spans="1:101" hidden="1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3.8766199823120368E-3</v>
      </c>
      <c r="CU179">
        <v>0</v>
      </c>
      <c r="CV179">
        <f>_xlfn.XLOOKUP(D179,[1]!Universe_World[ISIN],[1]!Universe_World[CI_Median])</f>
        <v>23.753720937909321</v>
      </c>
      <c r="CW179" t="b">
        <f t="shared" si="2"/>
        <v>1</v>
      </c>
    </row>
    <row r="180" spans="1:101" hidden="1" x14ac:dyDescent="0.25">
      <c r="A180">
        <v>980</v>
      </c>
      <c r="B180" t="s">
        <v>277</v>
      </c>
      <c r="C180" t="s">
        <v>577</v>
      </c>
      <c r="D180" t="s">
        <v>877</v>
      </c>
      <c r="E180" t="s">
        <v>1011</v>
      </c>
      <c r="F180">
        <v>2760000</v>
      </c>
      <c r="G180">
        <v>1115.3389999999999</v>
      </c>
      <c r="H180" t="s">
        <v>1027</v>
      </c>
      <c r="I180">
        <v>3078335640</v>
      </c>
      <c r="J180" t="s">
        <v>1036</v>
      </c>
      <c r="K180">
        <v>7361133.5306750098</v>
      </c>
      <c r="L180">
        <v>0.95</v>
      </c>
      <c r="M180">
        <v>2924418858</v>
      </c>
      <c r="N180">
        <v>179900</v>
      </c>
      <c r="O180">
        <v>6.1397300000000004E-3</v>
      </c>
      <c r="P180">
        <v>2896097133.5939999</v>
      </c>
      <c r="Q180">
        <v>35102030</v>
      </c>
      <c r="R180">
        <v>3510</v>
      </c>
      <c r="S180">
        <v>1.6993949895176099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2.1560000000000001</v>
      </c>
      <c r="AV180">
        <v>2.4249999999999998</v>
      </c>
      <c r="AW180">
        <v>19.18129331336349</v>
      </c>
      <c r="AX180">
        <v>1.7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2.2905000000000002</v>
      </c>
      <c r="CK180" t="s">
        <v>1084</v>
      </c>
      <c r="CM180">
        <v>1.6993949895176099</v>
      </c>
      <c r="CN180">
        <v>3.1</v>
      </c>
      <c r="CO180">
        <v>2.3996974947588048</v>
      </c>
      <c r="CP180">
        <v>-0.18</v>
      </c>
      <c r="CQ180">
        <v>2.2196974947588051</v>
      </c>
      <c r="CR180">
        <v>23.753720937909321</v>
      </c>
      <c r="CS180">
        <v>0</v>
      </c>
      <c r="CT180">
        <v>2.484677776799415E-3</v>
      </c>
      <c r="CU180">
        <v>0</v>
      </c>
      <c r="CV180">
        <f>_xlfn.XLOOKUP(D180,[1]!Universe_World[ISIN],[1]!Universe_World[CI_Median])</f>
        <v>23.753720937909321</v>
      </c>
      <c r="CW180" t="b">
        <f t="shared" si="2"/>
        <v>1</v>
      </c>
    </row>
    <row r="181" spans="1:101" hidden="1" x14ac:dyDescent="0.25">
      <c r="A181">
        <v>834</v>
      </c>
      <c r="B181" t="s">
        <v>278</v>
      </c>
      <c r="C181" t="s">
        <v>578</v>
      </c>
      <c r="D181" t="s">
        <v>878</v>
      </c>
      <c r="E181" t="s">
        <v>1006</v>
      </c>
      <c r="F181">
        <v>563724900</v>
      </c>
      <c r="G181">
        <v>10.87</v>
      </c>
      <c r="H181" t="s">
        <v>1022</v>
      </c>
      <c r="I181">
        <v>6127689663</v>
      </c>
      <c r="J181" t="s">
        <v>1035</v>
      </c>
      <c r="K181">
        <v>8755069.4216968194</v>
      </c>
      <c r="L181">
        <v>0.65</v>
      </c>
      <c r="M181">
        <v>3982998280.9499998</v>
      </c>
      <c r="N181">
        <v>9.3149999999999995</v>
      </c>
      <c r="O181">
        <v>1</v>
      </c>
      <c r="P181">
        <v>3413213338.2750001</v>
      </c>
      <c r="Q181">
        <v>35102000</v>
      </c>
      <c r="R181">
        <v>3510</v>
      </c>
      <c r="S181">
        <v>1.7450067698613001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2.177</v>
      </c>
      <c r="AV181">
        <v>2.6259999999999999</v>
      </c>
      <c r="AW181">
        <v>16.10622701617001</v>
      </c>
      <c r="AX181">
        <v>1.5</v>
      </c>
      <c r="AY181" t="s">
        <v>1049</v>
      </c>
      <c r="AZ181">
        <v>1</v>
      </c>
      <c r="BA181">
        <v>0</v>
      </c>
      <c r="BB181" t="s">
        <v>1066</v>
      </c>
      <c r="BC181">
        <v>0</v>
      </c>
      <c r="BD181">
        <v>0</v>
      </c>
      <c r="BE181">
        <v>0</v>
      </c>
      <c r="CI181">
        <v>2.4015</v>
      </c>
      <c r="CK181" t="s">
        <v>1084</v>
      </c>
      <c r="CM181">
        <v>1.7450067698613001</v>
      </c>
      <c r="CN181">
        <v>3.1</v>
      </c>
      <c r="CO181">
        <v>2.4225033849306499</v>
      </c>
      <c r="CP181">
        <v>-0.18</v>
      </c>
      <c r="CQ181">
        <v>2.2425033849306502</v>
      </c>
      <c r="CR181">
        <v>23.753720937909321</v>
      </c>
      <c r="CS181">
        <v>0</v>
      </c>
      <c r="CT181">
        <v>2.95220036696001E-3</v>
      </c>
      <c r="CU181">
        <v>0</v>
      </c>
      <c r="CV181">
        <f>_xlfn.XLOOKUP(D181,[1]!Universe_World[ISIN],[1]!Universe_World[CI_Median])</f>
        <v>23.753720937909321</v>
      </c>
      <c r="CW181" t="b">
        <f t="shared" si="2"/>
        <v>1</v>
      </c>
    </row>
    <row r="182" spans="1:101" hidden="1" x14ac:dyDescent="0.25">
      <c r="A182">
        <v>729</v>
      </c>
      <c r="B182" t="s">
        <v>279</v>
      </c>
      <c r="C182" t="s">
        <v>579</v>
      </c>
      <c r="D182" t="s">
        <v>879</v>
      </c>
      <c r="E182" t="s">
        <v>999</v>
      </c>
      <c r="F182">
        <v>286861172</v>
      </c>
      <c r="G182">
        <v>30.28</v>
      </c>
      <c r="H182" t="s">
        <v>1022</v>
      </c>
      <c r="I182">
        <v>8686156288.1599998</v>
      </c>
      <c r="J182" t="s">
        <v>1035</v>
      </c>
      <c r="K182">
        <v>17079656.9850794</v>
      </c>
      <c r="L182">
        <v>0.75</v>
      </c>
      <c r="M182">
        <v>6514617216.1199999</v>
      </c>
      <c r="N182">
        <v>29.96</v>
      </c>
      <c r="O182">
        <v>1</v>
      </c>
      <c r="P182">
        <v>6445770534.8400002</v>
      </c>
      <c r="Q182">
        <v>35102045</v>
      </c>
      <c r="R182">
        <v>3510</v>
      </c>
      <c r="S182">
        <v>1.99471520451756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2.2109999999999999</v>
      </c>
      <c r="AV182">
        <v>2.3570000000000002</v>
      </c>
      <c r="AW182">
        <v>60.6867294047359</v>
      </c>
      <c r="AX182">
        <v>1.5</v>
      </c>
      <c r="AY182" t="s">
        <v>1049</v>
      </c>
      <c r="AZ182">
        <v>1</v>
      </c>
      <c r="BA182">
        <v>0</v>
      </c>
      <c r="BB182" t="s">
        <v>1059</v>
      </c>
      <c r="BC182">
        <v>0</v>
      </c>
      <c r="BD182">
        <v>0</v>
      </c>
      <c r="BE182">
        <v>0</v>
      </c>
      <c r="CI182">
        <v>2.2839999999999998</v>
      </c>
      <c r="CK182" t="s">
        <v>1084</v>
      </c>
      <c r="CM182">
        <v>1.99471520451756</v>
      </c>
      <c r="CN182">
        <v>3.1</v>
      </c>
      <c r="CO182">
        <v>2.5473576022587801</v>
      </c>
      <c r="CP182">
        <v>-0.3</v>
      </c>
      <c r="CQ182">
        <v>2.2473576022587798</v>
      </c>
      <c r="CR182">
        <v>23.753720937909321</v>
      </c>
      <c r="CS182">
        <v>0</v>
      </c>
      <c r="CT182">
        <v>5.7389350019149861E-3</v>
      </c>
      <c r="CU182">
        <v>0</v>
      </c>
      <c r="CV182">
        <f>_xlfn.XLOOKUP(D182,[1]!Universe_World[ISIN],[1]!Universe_World[CI_Median])</f>
        <v>23.753720937909321</v>
      </c>
      <c r="CW182" t="b">
        <f t="shared" si="2"/>
        <v>1</v>
      </c>
    </row>
    <row r="183" spans="1:101" hidden="1" x14ac:dyDescent="0.25">
      <c r="A183">
        <v>493</v>
      </c>
      <c r="B183" t="s">
        <v>280</v>
      </c>
      <c r="C183" t="s">
        <v>580</v>
      </c>
      <c r="D183" t="s">
        <v>880</v>
      </c>
      <c r="E183" t="s">
        <v>1012</v>
      </c>
      <c r="F183">
        <v>3892595700</v>
      </c>
      <c r="G183">
        <v>8.8761360000000007</v>
      </c>
      <c r="H183" t="s">
        <v>1028</v>
      </c>
      <c r="I183">
        <v>34551208826.215202</v>
      </c>
      <c r="J183" t="s">
        <v>1037</v>
      </c>
      <c r="K183">
        <v>642564084.70033395</v>
      </c>
      <c r="L183">
        <v>1</v>
      </c>
      <c r="M183">
        <v>34551208826.215202</v>
      </c>
      <c r="N183">
        <v>9.7100000000000009</v>
      </c>
      <c r="O183">
        <v>0.87970090000000001</v>
      </c>
      <c r="P183">
        <v>33250146623.479721</v>
      </c>
      <c r="Q183">
        <v>40101020</v>
      </c>
      <c r="R183">
        <v>4010</v>
      </c>
      <c r="S183">
        <v>1.7481348169928099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2.1930000000000001</v>
      </c>
      <c r="AV183">
        <v>3.1</v>
      </c>
      <c r="AW183">
        <v>2131.024088885827</v>
      </c>
      <c r="AX183">
        <v>1.5</v>
      </c>
      <c r="AY183" t="s">
        <v>1041</v>
      </c>
      <c r="AZ183">
        <v>1</v>
      </c>
      <c r="BA183">
        <v>0</v>
      </c>
      <c r="BB183" t="s">
        <v>1072</v>
      </c>
      <c r="BC183">
        <v>0</v>
      </c>
      <c r="BD183">
        <v>0</v>
      </c>
      <c r="BE183">
        <v>0</v>
      </c>
      <c r="CI183">
        <v>2.6465000000000001</v>
      </c>
      <c r="CK183" t="s">
        <v>1084</v>
      </c>
      <c r="CM183">
        <v>1.7481348169928099</v>
      </c>
      <c r="CN183">
        <v>1.5</v>
      </c>
      <c r="CO183">
        <v>1.6240674084964051</v>
      </c>
      <c r="CP183">
        <v>-0.3</v>
      </c>
      <c r="CQ183">
        <v>1.324067408496405</v>
      </c>
      <c r="CR183">
        <v>1319.652187663035</v>
      </c>
      <c r="CS183">
        <v>1</v>
      </c>
      <c r="CT183">
        <v>0.1</v>
      </c>
      <c r="CU183">
        <v>0</v>
      </c>
      <c r="CV183">
        <f>_xlfn.XLOOKUP(D183,[1]!Universe_World[ISIN],[1]!Universe_World[CI_Median])</f>
        <v>1319.652187663035</v>
      </c>
      <c r="CW183" t="b">
        <f t="shared" si="2"/>
        <v>1</v>
      </c>
    </row>
    <row r="184" spans="1:101" hidden="1" x14ac:dyDescent="0.25">
      <c r="A184">
        <v>197</v>
      </c>
      <c r="B184" t="s">
        <v>281</v>
      </c>
      <c r="C184" t="s">
        <v>581</v>
      </c>
      <c r="D184" t="s">
        <v>881</v>
      </c>
      <c r="E184" t="s">
        <v>1003</v>
      </c>
      <c r="F184">
        <v>579795650</v>
      </c>
      <c r="G184">
        <v>82.58</v>
      </c>
      <c r="H184" t="s">
        <v>1022</v>
      </c>
      <c r="I184">
        <v>47879524777</v>
      </c>
      <c r="J184" t="s">
        <v>1035</v>
      </c>
      <c r="K184">
        <v>97231108.921311393</v>
      </c>
      <c r="L184">
        <v>0.5</v>
      </c>
      <c r="M184">
        <v>23939762388.5</v>
      </c>
      <c r="N184">
        <v>68.66</v>
      </c>
      <c r="O184">
        <v>1</v>
      </c>
      <c r="P184">
        <v>19904384664.5</v>
      </c>
      <c r="Q184">
        <v>40101020</v>
      </c>
      <c r="R184">
        <v>4010</v>
      </c>
      <c r="S184">
        <v>1.7483805263697001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2.3959999999999999</v>
      </c>
      <c r="AV184">
        <v>2.3119999999999998</v>
      </c>
      <c r="AW184">
        <v>856.42828879645162</v>
      </c>
      <c r="AX184">
        <v>1.5</v>
      </c>
      <c r="AY184" t="s">
        <v>1041</v>
      </c>
      <c r="AZ184">
        <v>1</v>
      </c>
      <c r="BA184">
        <v>0</v>
      </c>
      <c r="BB184" t="s">
        <v>1063</v>
      </c>
      <c r="BC184">
        <v>0</v>
      </c>
      <c r="BD184">
        <v>0</v>
      </c>
      <c r="BE184">
        <v>0</v>
      </c>
      <c r="CI184">
        <v>2.3540000000000001</v>
      </c>
      <c r="CK184" t="s">
        <v>1084</v>
      </c>
      <c r="CM184">
        <v>1.7483805263697001</v>
      </c>
      <c r="CN184">
        <v>1.5</v>
      </c>
      <c r="CO184">
        <v>1.6241902631848499</v>
      </c>
      <c r="CP184">
        <v>-0.24</v>
      </c>
      <c r="CQ184">
        <v>1.3841902631848499</v>
      </c>
      <c r="CR184">
        <v>1319.652187663035</v>
      </c>
      <c r="CS184">
        <v>1</v>
      </c>
      <c r="CT184">
        <v>3.1068554965782959E-2</v>
      </c>
      <c r="CU184">
        <v>0</v>
      </c>
      <c r="CV184">
        <f>_xlfn.XLOOKUP(D184,[1]!Universe_World[ISIN],[1]!Universe_World[CI_Median])</f>
        <v>1319.652187663035</v>
      </c>
      <c r="CW184" t="b">
        <f t="shared" si="2"/>
        <v>1</v>
      </c>
    </row>
    <row r="185" spans="1:101" hidden="1" x14ac:dyDescent="0.25">
      <c r="A185">
        <v>529</v>
      </c>
      <c r="B185" t="s">
        <v>282</v>
      </c>
      <c r="C185" t="s">
        <v>582</v>
      </c>
      <c r="D185" t="s">
        <v>882</v>
      </c>
      <c r="E185" t="s">
        <v>1012</v>
      </c>
      <c r="F185">
        <v>995001900</v>
      </c>
      <c r="G185">
        <v>44.275469999999999</v>
      </c>
      <c r="H185" t="s">
        <v>1028</v>
      </c>
      <c r="I185">
        <v>44054176773.392998</v>
      </c>
      <c r="J185" t="s">
        <v>1037</v>
      </c>
      <c r="K185">
        <v>542651097.80173397</v>
      </c>
      <c r="L185">
        <v>1</v>
      </c>
      <c r="M185">
        <v>44054176773.392998</v>
      </c>
      <c r="N185">
        <v>45.14</v>
      </c>
      <c r="O185">
        <v>0.87970090000000001</v>
      </c>
      <c r="P185">
        <v>39511225581.297394</v>
      </c>
      <c r="Q185">
        <v>40101020</v>
      </c>
      <c r="R185">
        <v>4010</v>
      </c>
      <c r="S185">
        <v>1.7467918899124599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2.37</v>
      </c>
      <c r="AV185">
        <v>3.4910000000000001</v>
      </c>
      <c r="AW185">
        <v>2195.3282262658581</v>
      </c>
      <c r="AX185">
        <v>1.5</v>
      </c>
      <c r="AY185" t="s">
        <v>1041</v>
      </c>
      <c r="AZ185">
        <v>1</v>
      </c>
      <c r="BA185">
        <v>0</v>
      </c>
      <c r="BB185" t="s">
        <v>1072</v>
      </c>
      <c r="BC185">
        <v>0</v>
      </c>
      <c r="BD185">
        <v>0</v>
      </c>
      <c r="BE185">
        <v>0</v>
      </c>
      <c r="CI185">
        <v>2.9304999999999999</v>
      </c>
      <c r="CK185" t="s">
        <v>1084</v>
      </c>
      <c r="CM185">
        <v>1.7467918899124599</v>
      </c>
      <c r="CN185">
        <v>1.5</v>
      </c>
      <c r="CO185">
        <v>1.6233959449562301</v>
      </c>
      <c r="CP185">
        <v>-0.18</v>
      </c>
      <c r="CQ185">
        <v>1.4433959449562299</v>
      </c>
      <c r="CR185">
        <v>1319.652187663035</v>
      </c>
      <c r="CS185">
        <v>1</v>
      </c>
      <c r="CT185">
        <v>0.1</v>
      </c>
      <c r="CU185">
        <v>0</v>
      </c>
      <c r="CV185">
        <f>_xlfn.XLOOKUP(D185,[1]!Universe_World[ISIN],[1]!Universe_World[CI_Median])</f>
        <v>1319.652187663035</v>
      </c>
      <c r="CW185" t="b">
        <f t="shared" si="2"/>
        <v>1</v>
      </c>
    </row>
    <row r="186" spans="1:101" hidden="1" x14ac:dyDescent="0.25">
      <c r="A186">
        <v>315</v>
      </c>
      <c r="B186" t="s">
        <v>283</v>
      </c>
      <c r="C186" t="s">
        <v>583</v>
      </c>
      <c r="D186" t="s">
        <v>883</v>
      </c>
      <c r="E186" t="s">
        <v>1003</v>
      </c>
      <c r="F186">
        <v>200005980</v>
      </c>
      <c r="G186">
        <v>69</v>
      </c>
      <c r="H186" t="s">
        <v>1022</v>
      </c>
      <c r="I186">
        <v>13800412620</v>
      </c>
      <c r="J186" t="s">
        <v>1035</v>
      </c>
      <c r="K186">
        <v>24556942.140819699</v>
      </c>
      <c r="L186">
        <v>0.55000000000000004</v>
      </c>
      <c r="M186">
        <v>7590226941.000001</v>
      </c>
      <c r="N186">
        <v>62.76</v>
      </c>
      <c r="O186">
        <v>1</v>
      </c>
      <c r="P186">
        <v>6903806417.6400003</v>
      </c>
      <c r="Q186">
        <v>40101025</v>
      </c>
      <c r="R186">
        <v>4010</v>
      </c>
      <c r="S186">
        <v>1.99537761888822</v>
      </c>
      <c r="T186">
        <v>1.5</v>
      </c>
      <c r="U186" t="s">
        <v>1040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2.4060000000000001</v>
      </c>
      <c r="AV186">
        <v>2.6320000000000001</v>
      </c>
      <c r="AW186">
        <v>4504.9862194284324</v>
      </c>
      <c r="AX186">
        <v>1.5</v>
      </c>
      <c r="AY186" t="s">
        <v>1041</v>
      </c>
      <c r="AZ186">
        <v>1</v>
      </c>
      <c r="BA186">
        <v>0</v>
      </c>
      <c r="BB186" t="s">
        <v>1063</v>
      </c>
      <c r="BC186">
        <v>0</v>
      </c>
      <c r="BD186">
        <v>0</v>
      </c>
      <c r="BE186">
        <v>0</v>
      </c>
      <c r="CI186">
        <v>2.5190000000000001</v>
      </c>
      <c r="CK186" t="s">
        <v>1084</v>
      </c>
      <c r="CM186">
        <v>1.99537761888822</v>
      </c>
      <c r="CN186">
        <v>1.5</v>
      </c>
      <c r="CO186">
        <v>1.7476888094441101</v>
      </c>
      <c r="CP186">
        <v>-0.24</v>
      </c>
      <c r="CQ186">
        <v>1.5076888094441101</v>
      </c>
      <c r="CR186">
        <v>1319.652187663035</v>
      </c>
      <c r="CS186">
        <v>1</v>
      </c>
      <c r="CT186">
        <v>8.0258250877432488E-3</v>
      </c>
      <c r="CU186">
        <v>0</v>
      </c>
      <c r="CV186">
        <f>_xlfn.XLOOKUP(D186,[1]!Universe_World[ISIN],[1]!Universe_World[CI_Median])</f>
        <v>1319.652187663035</v>
      </c>
      <c r="CW186" t="b">
        <f t="shared" si="2"/>
        <v>1</v>
      </c>
    </row>
    <row r="187" spans="1:101" hidden="1" x14ac:dyDescent="0.25">
      <c r="A187">
        <v>1362</v>
      </c>
      <c r="B187" t="s">
        <v>284</v>
      </c>
      <c r="C187" t="s">
        <v>584</v>
      </c>
      <c r="D187" t="s">
        <v>884</v>
      </c>
      <c r="E187" t="s">
        <v>1011</v>
      </c>
      <c r="F187">
        <v>325840640</v>
      </c>
      <c r="G187">
        <v>81.92371</v>
      </c>
      <c r="H187" t="s">
        <v>1027</v>
      </c>
      <c r="I187">
        <v>26694074097.574402</v>
      </c>
      <c r="J187" t="s">
        <v>1036</v>
      </c>
      <c r="K187">
        <v>50075971.554729499</v>
      </c>
      <c r="L187">
        <v>0.65</v>
      </c>
      <c r="M187">
        <v>17351148163.423359</v>
      </c>
      <c r="N187">
        <v>12060</v>
      </c>
      <c r="O187">
        <v>6.1397300000000004E-3</v>
      </c>
      <c r="P187">
        <v>15682496079.044621</v>
      </c>
      <c r="Q187">
        <v>40101025</v>
      </c>
      <c r="R187">
        <v>4010</v>
      </c>
      <c r="S187">
        <v>1.9923738824183601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1.9890000000000001</v>
      </c>
      <c r="AV187">
        <v>2.4510000000000001</v>
      </c>
      <c r="AW187">
        <v>1116.3153048301599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2.2200000000000002</v>
      </c>
      <c r="CK187" t="s">
        <v>1084</v>
      </c>
      <c r="CM187">
        <v>1.9923738824183601</v>
      </c>
      <c r="CN187">
        <v>1.5</v>
      </c>
      <c r="CO187">
        <v>1.7461869412091799</v>
      </c>
      <c r="CP187">
        <v>-0.18</v>
      </c>
      <c r="CQ187">
        <v>1.56618694120918</v>
      </c>
      <c r="CR187">
        <v>1319.652187663035</v>
      </c>
      <c r="CS187">
        <v>1</v>
      </c>
      <c r="CT187">
        <v>1.651917262105496E-2</v>
      </c>
      <c r="CU187">
        <v>0</v>
      </c>
      <c r="CV187">
        <f>_xlfn.XLOOKUP(D187,[1]!Universe_World[ISIN],[1]!Universe_World[CI_Median])</f>
        <v>1319.652187663035</v>
      </c>
      <c r="CW187" t="b">
        <f t="shared" si="2"/>
        <v>1</v>
      </c>
    </row>
    <row r="188" spans="1:101" hidden="1" x14ac:dyDescent="0.25">
      <c r="A188">
        <v>211</v>
      </c>
      <c r="B188" t="s">
        <v>285</v>
      </c>
      <c r="C188" t="s">
        <v>585</v>
      </c>
      <c r="D188" t="s">
        <v>885</v>
      </c>
      <c r="E188" t="s">
        <v>1011</v>
      </c>
      <c r="F188">
        <v>713698240</v>
      </c>
      <c r="G188">
        <v>38.052</v>
      </c>
      <c r="H188" t="s">
        <v>1027</v>
      </c>
      <c r="I188">
        <v>27157645428.48</v>
      </c>
      <c r="J188" t="s">
        <v>1036</v>
      </c>
      <c r="K188">
        <v>75815827.116558403</v>
      </c>
      <c r="L188">
        <v>0.9</v>
      </c>
      <c r="M188">
        <v>24441880885.632</v>
      </c>
      <c r="N188">
        <v>5603</v>
      </c>
      <c r="O188">
        <v>6.1397300000000004E-3</v>
      </c>
      <c r="P188">
        <v>22096680224.315708</v>
      </c>
      <c r="Q188">
        <v>40101015</v>
      </c>
      <c r="R188">
        <v>4010</v>
      </c>
      <c r="S188">
        <v>1.9928264409111001</v>
      </c>
      <c r="T188">
        <v>1.77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2.2400000000000002</v>
      </c>
      <c r="AV188">
        <v>2.9049999999999998</v>
      </c>
      <c r="AW188">
        <v>3228.8933105439301</v>
      </c>
      <c r="AX188">
        <v>1.9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2.5724999999999998</v>
      </c>
      <c r="CK188" t="s">
        <v>1084</v>
      </c>
      <c r="CM188">
        <v>1.9928264409111001</v>
      </c>
      <c r="CN188">
        <v>1.77</v>
      </c>
      <c r="CO188">
        <v>1.88141322045555</v>
      </c>
      <c r="CP188">
        <v>-0.24</v>
      </c>
      <c r="CQ188">
        <v>1.64141322045555</v>
      </c>
      <c r="CR188">
        <v>1319.652187663035</v>
      </c>
      <c r="CS188">
        <v>1</v>
      </c>
      <c r="CT188">
        <v>2.4853153308546289E-2</v>
      </c>
      <c r="CU188">
        <v>0</v>
      </c>
      <c r="CV188">
        <f>_xlfn.XLOOKUP(D188,[1]!Universe_World[ISIN],[1]!Universe_World[CI_Median])</f>
        <v>1319.652187663035</v>
      </c>
      <c r="CW188" t="b">
        <f t="shared" si="2"/>
        <v>1</v>
      </c>
    </row>
    <row r="189" spans="1:101" hidden="1" x14ac:dyDescent="0.25">
      <c r="A189">
        <v>1216</v>
      </c>
      <c r="B189" t="s">
        <v>286</v>
      </c>
      <c r="C189" t="s">
        <v>586</v>
      </c>
      <c r="D189" t="s">
        <v>886</v>
      </c>
      <c r="E189" t="s">
        <v>1011</v>
      </c>
      <c r="F189">
        <v>6149810500</v>
      </c>
      <c r="G189">
        <v>24.385259999999999</v>
      </c>
      <c r="H189" t="s">
        <v>1027</v>
      </c>
      <c r="I189">
        <v>149964727993.23001</v>
      </c>
      <c r="J189" t="s">
        <v>1036</v>
      </c>
      <c r="K189">
        <v>292121249.73151302</v>
      </c>
      <c r="L189">
        <v>1</v>
      </c>
      <c r="M189">
        <v>149964727993.23001</v>
      </c>
      <c r="N189">
        <v>3294</v>
      </c>
      <c r="O189">
        <v>6.1397300000000004E-3</v>
      </c>
      <c r="P189">
        <v>124375431813.7175</v>
      </c>
      <c r="Q189">
        <v>40203010</v>
      </c>
      <c r="R189">
        <v>4020</v>
      </c>
      <c r="S189">
        <v>1.7387354653707501</v>
      </c>
      <c r="T189">
        <v>1.5</v>
      </c>
      <c r="U189" t="s">
        <v>1038</v>
      </c>
      <c r="V189" t="s">
        <v>1046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2.2280000000000002</v>
      </c>
      <c r="AV189">
        <v>3.0379999999999998</v>
      </c>
      <c r="AW189">
        <v>38.976102059485463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2.633</v>
      </c>
      <c r="CK189" t="s">
        <v>1084</v>
      </c>
      <c r="CM189">
        <v>1.7387354653707501</v>
      </c>
      <c r="CN189">
        <v>1.5</v>
      </c>
      <c r="CO189">
        <v>1.619367732685375</v>
      </c>
      <c r="CP189">
        <v>-0.3</v>
      </c>
      <c r="CQ189">
        <v>1.319367732685375</v>
      </c>
      <c r="CR189">
        <v>89.792933203973661</v>
      </c>
      <c r="CS189">
        <v>1</v>
      </c>
      <c r="CT189">
        <v>9.950394060081659E-2</v>
      </c>
      <c r="CU189">
        <v>0</v>
      </c>
      <c r="CV189">
        <f>_xlfn.XLOOKUP(D189,[1]!Universe_World[ISIN],[1]!Universe_World[CI_Median])</f>
        <v>89.792933203973661</v>
      </c>
      <c r="CW189" t="b">
        <f t="shared" si="2"/>
        <v>1</v>
      </c>
    </row>
    <row r="190" spans="1:101" hidden="1" x14ac:dyDescent="0.25">
      <c r="A190">
        <v>352</v>
      </c>
      <c r="B190" t="s">
        <v>287</v>
      </c>
      <c r="C190" t="s">
        <v>587</v>
      </c>
      <c r="D190" t="s">
        <v>887</v>
      </c>
      <c r="E190" t="s">
        <v>1011</v>
      </c>
      <c r="F190">
        <v>659478940</v>
      </c>
      <c r="G190">
        <v>31.88054</v>
      </c>
      <c r="H190" t="s">
        <v>1027</v>
      </c>
      <c r="I190">
        <v>21024544725.827599</v>
      </c>
      <c r="J190" t="s">
        <v>1036</v>
      </c>
      <c r="K190">
        <v>43091294.830060199</v>
      </c>
      <c r="L190">
        <v>0.95</v>
      </c>
      <c r="M190">
        <v>19973317489.536221</v>
      </c>
      <c r="N190">
        <v>4993</v>
      </c>
      <c r="O190">
        <v>6.1397300000000004E-3</v>
      </c>
      <c r="P190">
        <v>19205931502.854752</v>
      </c>
      <c r="Q190">
        <v>40202010</v>
      </c>
      <c r="R190">
        <v>4020</v>
      </c>
      <c r="S190">
        <v>1.74249142229927</v>
      </c>
      <c r="T190">
        <v>1.5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1.9750000000000001</v>
      </c>
      <c r="AV190">
        <v>2.6659999999999999</v>
      </c>
      <c r="AW190">
        <v>361.33812638701642</v>
      </c>
      <c r="AX190">
        <v>1.5</v>
      </c>
      <c r="AY190" t="s">
        <v>1047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2.3205</v>
      </c>
      <c r="CK190" t="s">
        <v>1084</v>
      </c>
      <c r="CM190">
        <v>1.74249142229927</v>
      </c>
      <c r="CN190">
        <v>1.5</v>
      </c>
      <c r="CO190">
        <v>1.621245711149635</v>
      </c>
      <c r="CP190">
        <v>-0.3</v>
      </c>
      <c r="CQ190">
        <v>1.321245711149635</v>
      </c>
      <c r="CR190">
        <v>89.792933203973661</v>
      </c>
      <c r="CS190">
        <v>1</v>
      </c>
      <c r="CT190">
        <v>1.475996623594996E-2</v>
      </c>
      <c r="CU190">
        <v>0</v>
      </c>
      <c r="CV190">
        <f>_xlfn.XLOOKUP(D190,[1]!Universe_World[ISIN],[1]!Universe_World[CI_Median])</f>
        <v>89.792933203973661</v>
      </c>
      <c r="CW190" t="b">
        <f t="shared" si="2"/>
        <v>1</v>
      </c>
    </row>
    <row r="191" spans="1:101" hidden="1" x14ac:dyDescent="0.25">
      <c r="A191">
        <v>992</v>
      </c>
      <c r="B191" t="s">
        <v>288</v>
      </c>
      <c r="C191" t="s">
        <v>588</v>
      </c>
      <c r="D191" t="s">
        <v>888</v>
      </c>
      <c r="E191" t="s">
        <v>1011</v>
      </c>
      <c r="F191">
        <v>2454446500</v>
      </c>
      <c r="G191">
        <v>11.722569999999999</v>
      </c>
      <c r="H191" t="s">
        <v>1027</v>
      </c>
      <c r="I191">
        <v>28772420907.505001</v>
      </c>
      <c r="J191" t="s">
        <v>1036</v>
      </c>
      <c r="K191">
        <v>90087579.646860093</v>
      </c>
      <c r="L191">
        <v>1</v>
      </c>
      <c r="M191">
        <v>28772420907.505001</v>
      </c>
      <c r="N191">
        <v>1501.5</v>
      </c>
      <c r="O191">
        <v>6.1397300000000004E-3</v>
      </c>
      <c r="P191">
        <v>22627062672.381672</v>
      </c>
      <c r="Q191">
        <v>40203010</v>
      </c>
      <c r="R191">
        <v>4020</v>
      </c>
      <c r="S191">
        <v>1.7462369808621401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2.31</v>
      </c>
      <c r="AV191">
        <v>2.8279999999999998</v>
      </c>
      <c r="AW191">
        <v>4168.8273386007586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2.569</v>
      </c>
      <c r="CK191" t="s">
        <v>1084</v>
      </c>
      <c r="CM191">
        <v>1.7462369808621401</v>
      </c>
      <c r="CN191">
        <v>1.5</v>
      </c>
      <c r="CO191">
        <v>1.62311849043107</v>
      </c>
      <c r="CP191">
        <v>-0.3</v>
      </c>
      <c r="CQ191">
        <v>1.32311849043107</v>
      </c>
      <c r="CR191">
        <v>89.792933203973661</v>
      </c>
      <c r="CS191">
        <v>1</v>
      </c>
      <c r="CT191">
        <v>2.9185286719380199E-2</v>
      </c>
      <c r="CU191">
        <v>0</v>
      </c>
      <c r="CV191">
        <f>_xlfn.XLOOKUP(D191,[1]!Universe_World[ISIN],[1]!Universe_World[CI_Median])</f>
        <v>89.792933203973661</v>
      </c>
      <c r="CW191" t="b">
        <f t="shared" si="2"/>
        <v>1</v>
      </c>
    </row>
    <row r="192" spans="1:101" hidden="1" x14ac:dyDescent="0.25">
      <c r="A192">
        <v>783</v>
      </c>
      <c r="B192" t="s">
        <v>289</v>
      </c>
      <c r="C192" t="s">
        <v>589</v>
      </c>
      <c r="D192" t="s">
        <v>889</v>
      </c>
      <c r="E192" t="s">
        <v>999</v>
      </c>
      <c r="F192">
        <v>534311946</v>
      </c>
      <c r="G192">
        <v>346.1</v>
      </c>
      <c r="H192" t="s">
        <v>1022</v>
      </c>
      <c r="I192">
        <v>184925364510.60001</v>
      </c>
      <c r="J192" t="s">
        <v>1035</v>
      </c>
      <c r="K192">
        <v>150007719.04285699</v>
      </c>
      <c r="L192">
        <v>0.45</v>
      </c>
      <c r="M192">
        <v>83216414029.770004</v>
      </c>
      <c r="N192">
        <v>350.8</v>
      </c>
      <c r="O192">
        <v>1</v>
      </c>
      <c r="P192">
        <v>84346483795.560013</v>
      </c>
      <c r="Q192">
        <v>40204035</v>
      </c>
      <c r="R192">
        <v>4020</v>
      </c>
      <c r="S192">
        <v>1.74938320831028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2.4470000000000001</v>
      </c>
      <c r="AV192">
        <v>2.8420000000000001</v>
      </c>
      <c r="AW192">
        <v>45.872926143568719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2.6444999999999999</v>
      </c>
      <c r="CK192" t="s">
        <v>1084</v>
      </c>
      <c r="CM192">
        <v>1.74938320831028</v>
      </c>
      <c r="CN192">
        <v>1.5</v>
      </c>
      <c r="CO192">
        <v>1.62469160415514</v>
      </c>
      <c r="CP192">
        <v>-0.3</v>
      </c>
      <c r="CQ192">
        <v>1.32469160415514</v>
      </c>
      <c r="CR192">
        <v>89.792933203973661</v>
      </c>
      <c r="CS192">
        <v>1</v>
      </c>
      <c r="CT192">
        <v>5.3050427963313641E-2</v>
      </c>
      <c r="CU192">
        <v>0</v>
      </c>
      <c r="CV192">
        <f>_xlfn.XLOOKUP(D192,[1]!Universe_World[ISIN],[1]!Universe_World[CI_Median])</f>
        <v>89.792933203973661</v>
      </c>
      <c r="CW192" t="b">
        <f t="shared" si="2"/>
        <v>1</v>
      </c>
    </row>
    <row r="193" spans="1:101" hidden="1" x14ac:dyDescent="0.25">
      <c r="A193">
        <v>1299</v>
      </c>
      <c r="B193" t="s">
        <v>290</v>
      </c>
      <c r="C193" t="s">
        <v>590</v>
      </c>
      <c r="D193" t="s">
        <v>890</v>
      </c>
      <c r="E193" t="s">
        <v>1008</v>
      </c>
      <c r="F193">
        <v>3540041300</v>
      </c>
      <c r="G193">
        <v>1.3824259999999999</v>
      </c>
      <c r="H193" t="s">
        <v>1026</v>
      </c>
      <c r="I193">
        <v>4893845134.1938</v>
      </c>
      <c r="J193" t="s">
        <v>1035</v>
      </c>
      <c r="K193">
        <v>19580322.357266299</v>
      </c>
      <c r="L193">
        <v>1</v>
      </c>
      <c r="M193">
        <v>4893845134.1938</v>
      </c>
      <c r="N193">
        <v>106.05</v>
      </c>
      <c r="O193">
        <v>1.1600259999999999E-2</v>
      </c>
      <c r="P193">
        <v>4354985615.9927645</v>
      </c>
      <c r="Q193">
        <v>40202010</v>
      </c>
      <c r="R193">
        <v>4020</v>
      </c>
      <c r="S193">
        <v>1.7480510479370199</v>
      </c>
      <c r="T193">
        <v>1.5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2.4900000000000002</v>
      </c>
      <c r="AV193">
        <v>2.7679999999999998</v>
      </c>
      <c r="AW193">
        <v>315.17384307364279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2.629</v>
      </c>
      <c r="CK193" t="s">
        <v>1084</v>
      </c>
      <c r="CM193">
        <v>1.7480510479370199</v>
      </c>
      <c r="CN193">
        <v>1.5</v>
      </c>
      <c r="CO193">
        <v>1.62402552396851</v>
      </c>
      <c r="CP193">
        <v>-0.24</v>
      </c>
      <c r="CQ193">
        <v>1.38402552396851</v>
      </c>
      <c r="CR193">
        <v>89.792933203973661</v>
      </c>
      <c r="CS193">
        <v>1</v>
      </c>
      <c r="CT193">
        <v>6.2896375988617127E-3</v>
      </c>
      <c r="CU193">
        <v>0</v>
      </c>
      <c r="CV193">
        <f>_xlfn.XLOOKUP(D193,[1]!Universe_World[ISIN],[1]!Universe_World[CI_Median])</f>
        <v>89.792933203973661</v>
      </c>
      <c r="CW193" t="b">
        <f t="shared" si="2"/>
        <v>1</v>
      </c>
    </row>
    <row r="194" spans="1:101" hidden="1" x14ac:dyDescent="0.25">
      <c r="A194">
        <v>912</v>
      </c>
      <c r="B194" t="s">
        <v>291</v>
      </c>
      <c r="C194" t="s">
        <v>591</v>
      </c>
      <c r="D194" t="s">
        <v>891</v>
      </c>
      <c r="E194" t="s">
        <v>1011</v>
      </c>
      <c r="F194">
        <v>351476680</v>
      </c>
      <c r="G194">
        <v>9.8103809999999996</v>
      </c>
      <c r="H194" t="s">
        <v>1027</v>
      </c>
      <c r="I194">
        <v>3448120143.4150801</v>
      </c>
      <c r="J194" t="s">
        <v>1036</v>
      </c>
      <c r="K194">
        <v>18281159.142094899</v>
      </c>
      <c r="L194">
        <v>0.8</v>
      </c>
      <c r="M194">
        <v>2758496114.7320638</v>
      </c>
      <c r="N194">
        <v>1444</v>
      </c>
      <c r="O194">
        <v>6.1397300000000004E-3</v>
      </c>
      <c r="P194">
        <v>2492889157.9366412</v>
      </c>
      <c r="Q194">
        <v>40203060</v>
      </c>
      <c r="R194">
        <v>4020</v>
      </c>
      <c r="S194">
        <v>1.70480575397929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2.2229999999999999</v>
      </c>
      <c r="AV194">
        <v>2.5430000000000001</v>
      </c>
      <c r="AW194">
        <v>210.09927604391351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2.383</v>
      </c>
      <c r="CK194" t="s">
        <v>1084</v>
      </c>
      <c r="CM194">
        <v>1.70480575397929</v>
      </c>
      <c r="CN194">
        <v>1.5</v>
      </c>
      <c r="CO194">
        <v>1.602402876989645</v>
      </c>
      <c r="CP194">
        <v>-0.18</v>
      </c>
      <c r="CQ194">
        <v>1.4224028769896451</v>
      </c>
      <c r="CR194">
        <v>89.792933203973661</v>
      </c>
      <c r="CS194">
        <v>1</v>
      </c>
      <c r="CT194">
        <v>5.7222124510097833E-3</v>
      </c>
      <c r="CU194">
        <v>0</v>
      </c>
      <c r="CV194">
        <f>_xlfn.XLOOKUP(D194,[1]!Universe_World[ISIN],[1]!Universe_World[CI_Median])</f>
        <v>89.792933203973661</v>
      </c>
      <c r="CW194" t="b">
        <f t="shared" si="2"/>
        <v>1</v>
      </c>
    </row>
    <row r="195" spans="1:101" hidden="1" x14ac:dyDescent="0.25">
      <c r="A195">
        <v>1174</v>
      </c>
      <c r="B195" t="s">
        <v>292</v>
      </c>
      <c r="C195" t="s">
        <v>592</v>
      </c>
      <c r="D195" t="s">
        <v>892</v>
      </c>
      <c r="E195" t="s">
        <v>1011</v>
      </c>
      <c r="F195">
        <v>400000000</v>
      </c>
      <c r="G195">
        <v>17.20654</v>
      </c>
      <c r="H195" t="s">
        <v>1027</v>
      </c>
      <c r="I195">
        <v>6882616000</v>
      </c>
      <c r="J195" t="s">
        <v>1036</v>
      </c>
      <c r="K195">
        <v>71656608.966314107</v>
      </c>
      <c r="L195">
        <v>0.95</v>
      </c>
      <c r="M195">
        <v>6538485200</v>
      </c>
      <c r="N195">
        <v>2517.5</v>
      </c>
      <c r="O195">
        <v>6.1397300000000004E-3</v>
      </c>
      <c r="P195">
        <v>5873572704.5</v>
      </c>
      <c r="Q195">
        <v>40204035</v>
      </c>
      <c r="R195">
        <v>4020</v>
      </c>
      <c r="S195">
        <v>1.7425476342241</v>
      </c>
      <c r="T195">
        <v>1.77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2.3079999999999998</v>
      </c>
      <c r="AV195">
        <v>2.5750000000000002</v>
      </c>
      <c r="AW195">
        <v>78.353251891450626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2.4415</v>
      </c>
      <c r="CK195" t="s">
        <v>1084</v>
      </c>
      <c r="CM195">
        <v>1.7425476342241</v>
      </c>
      <c r="CN195">
        <v>1.77</v>
      </c>
      <c r="CO195">
        <v>1.75627381711205</v>
      </c>
      <c r="CP195">
        <v>-0.3</v>
      </c>
      <c r="CQ195">
        <v>1.45627381711205</v>
      </c>
      <c r="CR195">
        <v>89.792933203973661</v>
      </c>
      <c r="CS195">
        <v>1</v>
      </c>
      <c r="CT195">
        <v>2.2057423034409478E-2</v>
      </c>
      <c r="CU195">
        <v>0</v>
      </c>
      <c r="CV195">
        <f>_xlfn.XLOOKUP(D195,[1]!Universe_World[ISIN],[1]!Universe_World[CI_Median])</f>
        <v>89.792933203973661</v>
      </c>
      <c r="CW195" t="b">
        <f t="shared" ref="CW195:CW258" si="3">CV195=CR195</f>
        <v>1</v>
      </c>
    </row>
    <row r="196" spans="1:101" hidden="1" x14ac:dyDescent="0.25">
      <c r="A196">
        <v>117</v>
      </c>
      <c r="B196" t="s">
        <v>293</v>
      </c>
      <c r="C196" t="s">
        <v>593</v>
      </c>
      <c r="D196" t="s">
        <v>893</v>
      </c>
      <c r="E196" t="s">
        <v>1011</v>
      </c>
      <c r="F196">
        <v>759482240</v>
      </c>
      <c r="G196">
        <v>22.575389999999999</v>
      </c>
      <c r="H196" t="s">
        <v>1027</v>
      </c>
      <c r="I196">
        <v>17145607766.073601</v>
      </c>
      <c r="J196" t="s">
        <v>1036</v>
      </c>
      <c r="K196">
        <v>91037922.172476396</v>
      </c>
      <c r="L196">
        <v>0.95</v>
      </c>
      <c r="M196">
        <v>16288327377.76992</v>
      </c>
      <c r="N196">
        <v>2859.5</v>
      </c>
      <c r="O196">
        <v>6.1397300000000004E-3</v>
      </c>
      <c r="P196">
        <v>12667199249.805401</v>
      </c>
      <c r="Q196">
        <v>40204025</v>
      </c>
      <c r="R196">
        <v>4020</v>
      </c>
      <c r="S196">
        <v>1.7446677238802799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2.2080000000000002</v>
      </c>
      <c r="AV196">
        <v>2.8849999999999998</v>
      </c>
      <c r="AW196">
        <v>34.250292425826167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2.5465</v>
      </c>
      <c r="CK196" t="s">
        <v>1084</v>
      </c>
      <c r="CM196">
        <v>1.7446677238802799</v>
      </c>
      <c r="CN196">
        <v>1.77</v>
      </c>
      <c r="CO196">
        <v>1.75733386194014</v>
      </c>
      <c r="CP196">
        <v>-0.3</v>
      </c>
      <c r="CQ196">
        <v>1.4573338619401399</v>
      </c>
      <c r="CR196">
        <v>89.792933203973661</v>
      </c>
      <c r="CS196">
        <v>1</v>
      </c>
      <c r="CT196">
        <v>2.8520046377779551E-2</v>
      </c>
      <c r="CU196">
        <v>0</v>
      </c>
      <c r="CV196">
        <f>_xlfn.XLOOKUP(D196,[1]!Universe_World[ISIN],[1]!Universe_World[CI_Median])</f>
        <v>89.792933203973661</v>
      </c>
      <c r="CW196" t="b">
        <f t="shared" si="3"/>
        <v>1</v>
      </c>
    </row>
    <row r="197" spans="1:101" hidden="1" x14ac:dyDescent="0.25">
      <c r="A197">
        <v>167</v>
      </c>
      <c r="B197" t="s">
        <v>294</v>
      </c>
      <c r="C197" t="s">
        <v>594</v>
      </c>
      <c r="D197" t="s">
        <v>894</v>
      </c>
      <c r="E197" t="s">
        <v>1008</v>
      </c>
      <c r="F197">
        <v>1450318700</v>
      </c>
      <c r="G197">
        <v>5.1331730000000002</v>
      </c>
      <c r="H197" t="s">
        <v>1026</v>
      </c>
      <c r="I197">
        <v>7444736792.2351007</v>
      </c>
      <c r="J197" t="s">
        <v>1035</v>
      </c>
      <c r="K197">
        <v>20081175.638739999</v>
      </c>
      <c r="L197">
        <v>1</v>
      </c>
      <c r="M197">
        <v>7444736792.2351007</v>
      </c>
      <c r="N197">
        <v>415.9</v>
      </c>
      <c r="O197">
        <v>1.1600259999999999E-2</v>
      </c>
      <c r="P197">
        <v>6997132377.7903051</v>
      </c>
      <c r="Q197">
        <v>40202010</v>
      </c>
      <c r="R197">
        <v>4020</v>
      </c>
      <c r="S197">
        <v>1.7482663894438499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2.4900000000000002</v>
      </c>
      <c r="AV197">
        <v>3.2989999999999999</v>
      </c>
      <c r="AW197">
        <v>501.73466590622479</v>
      </c>
      <c r="AX197">
        <v>1.5</v>
      </c>
      <c r="AY197" t="s">
        <v>1047</v>
      </c>
      <c r="AZ197">
        <v>1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2.8944999999999999</v>
      </c>
      <c r="CK197" t="s">
        <v>1084</v>
      </c>
      <c r="CM197">
        <v>1.7482663894438499</v>
      </c>
      <c r="CN197">
        <v>1.77</v>
      </c>
      <c r="CO197">
        <v>1.7591331947219251</v>
      </c>
      <c r="CP197">
        <v>-0.3</v>
      </c>
      <c r="CQ197">
        <v>1.459133194721925</v>
      </c>
      <c r="CR197">
        <v>89.792933203973661</v>
      </c>
      <c r="CS197">
        <v>1</v>
      </c>
      <c r="CT197">
        <v>6.6920000465995238E-3</v>
      </c>
      <c r="CU197">
        <v>0</v>
      </c>
      <c r="CV197">
        <f>_xlfn.XLOOKUP(D197,[1]!Universe_World[ISIN],[1]!Universe_World[CI_Median])</f>
        <v>89.792933203973661</v>
      </c>
      <c r="CW197" t="b">
        <f t="shared" si="3"/>
        <v>1</v>
      </c>
    </row>
    <row r="198" spans="1:101" hidden="1" x14ac:dyDescent="0.25">
      <c r="A198">
        <v>1004</v>
      </c>
      <c r="B198" t="s">
        <v>295</v>
      </c>
      <c r="C198" t="s">
        <v>595</v>
      </c>
      <c r="D198" t="s">
        <v>895</v>
      </c>
      <c r="E198" t="s">
        <v>1008</v>
      </c>
      <c r="F198">
        <v>319915900</v>
      </c>
      <c r="G198">
        <v>14.61008</v>
      </c>
      <c r="H198" t="s">
        <v>1026</v>
      </c>
      <c r="I198">
        <v>4673996892.2720003</v>
      </c>
      <c r="J198" t="s">
        <v>1035</v>
      </c>
      <c r="K198">
        <v>15670413.556200899</v>
      </c>
      <c r="L198">
        <v>1</v>
      </c>
      <c r="M198">
        <v>4673996892.2720003</v>
      </c>
      <c r="N198">
        <v>1139.5</v>
      </c>
      <c r="O198">
        <v>1.1600259999999999E-2</v>
      </c>
      <c r="P198">
        <v>4228807130.8636932</v>
      </c>
      <c r="Q198">
        <v>40202010</v>
      </c>
      <c r="R198">
        <v>4020</v>
      </c>
      <c r="S198">
        <v>1.9955323498800199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2.157</v>
      </c>
      <c r="AV198">
        <v>2.8759999999999999</v>
      </c>
      <c r="AW198">
        <v>326.22457823427931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2.5165000000000002</v>
      </c>
      <c r="CK198" t="s">
        <v>1084</v>
      </c>
      <c r="CM198">
        <v>1.9955323498800199</v>
      </c>
      <c r="CN198">
        <v>1.5</v>
      </c>
      <c r="CO198">
        <v>1.74776617494001</v>
      </c>
      <c r="CP198">
        <v>-0.24</v>
      </c>
      <c r="CQ198">
        <v>1.50776617494001</v>
      </c>
      <c r="CR198">
        <v>89.792933203973661</v>
      </c>
      <c r="CS198">
        <v>1</v>
      </c>
      <c r="CT198">
        <v>5.1046253504136406E-3</v>
      </c>
      <c r="CU198">
        <v>0</v>
      </c>
      <c r="CV198">
        <f>_xlfn.XLOOKUP(D198,[1]!Universe_World[ISIN],[1]!Universe_World[CI_Median])</f>
        <v>89.792933203973661</v>
      </c>
      <c r="CW198" t="b">
        <f t="shared" si="3"/>
        <v>1</v>
      </c>
    </row>
    <row r="199" spans="1:101" hidden="1" x14ac:dyDescent="0.25">
      <c r="A199">
        <v>1480</v>
      </c>
      <c r="B199" t="s">
        <v>296</v>
      </c>
      <c r="C199" t="s">
        <v>596</v>
      </c>
      <c r="D199" t="s">
        <v>896</v>
      </c>
      <c r="E199" t="s">
        <v>1011</v>
      </c>
      <c r="F199">
        <v>1026354100</v>
      </c>
      <c r="G199">
        <v>7.9173739999999997</v>
      </c>
      <c r="H199" t="s">
        <v>1027</v>
      </c>
      <c r="I199">
        <v>8126029266.1334</v>
      </c>
      <c r="J199" t="s">
        <v>1036</v>
      </c>
      <c r="K199">
        <v>37021126.082664803</v>
      </c>
      <c r="L199">
        <v>1</v>
      </c>
      <c r="M199">
        <v>8126029266.1334</v>
      </c>
      <c r="N199">
        <v>1075.5</v>
      </c>
      <c r="O199">
        <v>6.1397300000000004E-3</v>
      </c>
      <c r="P199">
        <v>6777303106.301672</v>
      </c>
      <c r="Q199">
        <v>40203055</v>
      </c>
      <c r="R199">
        <v>4020</v>
      </c>
      <c r="S199">
        <v>1.9893100117721201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1.8819999999999999</v>
      </c>
      <c r="AV199">
        <v>2.3140000000000001</v>
      </c>
      <c r="AW199">
        <v>2204.5050558974299</v>
      </c>
      <c r="AX199">
        <v>1.5</v>
      </c>
      <c r="AY199" t="s">
        <v>1041</v>
      </c>
      <c r="AZ199">
        <v>1</v>
      </c>
      <c r="BA199">
        <v>0</v>
      </c>
      <c r="BB199" t="s">
        <v>1071</v>
      </c>
      <c r="BC199">
        <v>0</v>
      </c>
      <c r="BD199">
        <v>0</v>
      </c>
      <c r="BE199">
        <v>0</v>
      </c>
      <c r="CI199">
        <v>2.0979999999999999</v>
      </c>
      <c r="CK199" t="s">
        <v>1084</v>
      </c>
      <c r="CM199">
        <v>1.9893100117721201</v>
      </c>
      <c r="CN199">
        <v>1.5</v>
      </c>
      <c r="CO199">
        <v>1.7446550058860599</v>
      </c>
      <c r="CP199">
        <v>-0.18</v>
      </c>
      <c r="CQ199">
        <v>1.56465500588606</v>
      </c>
      <c r="CR199">
        <v>89.792933203973661</v>
      </c>
      <c r="CS199">
        <v>1</v>
      </c>
      <c r="CT199">
        <v>1.1753009668134241E-2</v>
      </c>
      <c r="CU199">
        <v>0</v>
      </c>
      <c r="CV199">
        <f>_xlfn.XLOOKUP(D199,[1]!Universe_World[ISIN],[1]!Universe_World[CI_Median])</f>
        <v>89.792933203973661</v>
      </c>
      <c r="CW199" t="b">
        <f t="shared" si="3"/>
        <v>1</v>
      </c>
    </row>
    <row r="200" spans="1:101" hidden="1" x14ac:dyDescent="0.25">
      <c r="A200">
        <v>454</v>
      </c>
      <c r="B200" t="s">
        <v>297</v>
      </c>
      <c r="C200" t="s">
        <v>597</v>
      </c>
      <c r="D200" t="s">
        <v>897</v>
      </c>
      <c r="E200" t="s">
        <v>1012</v>
      </c>
      <c r="F200">
        <v>234173420</v>
      </c>
      <c r="G200">
        <v>68.675280000000001</v>
      </c>
      <c r="H200" t="s">
        <v>1028</v>
      </c>
      <c r="I200">
        <v>16081925187.0576</v>
      </c>
      <c r="J200" t="s">
        <v>1037</v>
      </c>
      <c r="K200">
        <v>313201399.85060698</v>
      </c>
      <c r="L200">
        <v>1</v>
      </c>
      <c r="M200">
        <v>16081925187.0576</v>
      </c>
      <c r="N200">
        <v>55.59</v>
      </c>
      <c r="O200">
        <v>0.87970090000000001</v>
      </c>
      <c r="P200">
        <v>11451682773.46904</v>
      </c>
      <c r="Q200">
        <v>40204035</v>
      </c>
      <c r="R200">
        <v>4020</v>
      </c>
      <c r="S200">
        <v>1.9945987149723701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2.0539999999999998</v>
      </c>
      <c r="AV200">
        <v>3.0270000000000001</v>
      </c>
      <c r="AW200">
        <v>24.122727917061209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2.5405000000000002</v>
      </c>
      <c r="CK200" t="s">
        <v>1084</v>
      </c>
      <c r="CM200">
        <v>1.9945987149723701</v>
      </c>
      <c r="CN200">
        <v>1.5</v>
      </c>
      <c r="CO200">
        <v>1.747299357486185</v>
      </c>
      <c r="CP200">
        <v>-0.18</v>
      </c>
      <c r="CQ200">
        <v>1.5672993574861851</v>
      </c>
      <c r="CR200">
        <v>89.792933203973661</v>
      </c>
      <c r="CS200">
        <v>1</v>
      </c>
      <c r="CT200">
        <v>9.5053108402526107E-2</v>
      </c>
      <c r="CU200">
        <v>0</v>
      </c>
      <c r="CV200">
        <f>_xlfn.XLOOKUP(D200,[1]!Universe_World[ISIN],[1]!Universe_World[CI_Median])</f>
        <v>89.792933203973661</v>
      </c>
      <c r="CW200" t="b">
        <f t="shared" si="3"/>
        <v>1</v>
      </c>
    </row>
    <row r="201" spans="1:101" hidden="1" x14ac:dyDescent="0.25">
      <c r="A201">
        <v>1153</v>
      </c>
      <c r="B201" t="s">
        <v>298</v>
      </c>
      <c r="C201" t="s">
        <v>598</v>
      </c>
      <c r="D201" t="s">
        <v>898</v>
      </c>
      <c r="E201" t="s">
        <v>1011</v>
      </c>
      <c r="F201">
        <v>662996900</v>
      </c>
      <c r="G201">
        <v>21.43703</v>
      </c>
      <c r="H201" t="s">
        <v>1027</v>
      </c>
      <c r="I201">
        <v>14212684435.207001</v>
      </c>
      <c r="J201" t="s">
        <v>1036</v>
      </c>
      <c r="K201">
        <v>51570421.634121902</v>
      </c>
      <c r="L201">
        <v>1</v>
      </c>
      <c r="M201">
        <v>14212684435.207001</v>
      </c>
      <c r="N201">
        <v>3161</v>
      </c>
      <c r="O201">
        <v>6.1397300000000004E-3</v>
      </c>
      <c r="P201">
        <v>12867236005.56176</v>
      </c>
      <c r="Q201">
        <v>40202010</v>
      </c>
      <c r="R201">
        <v>4020</v>
      </c>
      <c r="S201">
        <v>1.9940301256722599</v>
      </c>
      <c r="T201">
        <v>2.08</v>
      </c>
      <c r="U201" t="s">
        <v>1040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1.9650000000000001</v>
      </c>
      <c r="AV201">
        <v>3.1</v>
      </c>
      <c r="AW201">
        <v>393.4797522347576</v>
      </c>
      <c r="AX201">
        <v>1.5</v>
      </c>
      <c r="AY201" t="s">
        <v>1047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2.5325000000000002</v>
      </c>
      <c r="CK201" t="s">
        <v>1084</v>
      </c>
      <c r="CM201">
        <v>1.9940301256722599</v>
      </c>
      <c r="CN201">
        <v>2.08</v>
      </c>
      <c r="CO201">
        <v>2.0370150628361299</v>
      </c>
      <c r="CP201">
        <v>-0.24</v>
      </c>
      <c r="CQ201">
        <v>1.7970150628361301</v>
      </c>
      <c r="CR201">
        <v>89.792933203973661</v>
      </c>
      <c r="CS201">
        <v>0</v>
      </c>
      <c r="CT201">
        <v>1.669888317985602E-2</v>
      </c>
      <c r="CU201">
        <v>0</v>
      </c>
      <c r="CV201">
        <f>_xlfn.XLOOKUP(D201,[1]!Universe_World[ISIN],[1]!Universe_World[CI_Median])</f>
        <v>89.792933203973661</v>
      </c>
      <c r="CW201" t="b">
        <f t="shared" si="3"/>
        <v>1</v>
      </c>
    </row>
    <row r="202" spans="1:101" hidden="1" x14ac:dyDescent="0.25">
      <c r="A202">
        <v>184</v>
      </c>
      <c r="B202" t="s">
        <v>299</v>
      </c>
      <c r="C202" t="s">
        <v>599</v>
      </c>
      <c r="D202" t="s">
        <v>899</v>
      </c>
      <c r="E202" t="s">
        <v>1008</v>
      </c>
      <c r="F202">
        <v>118657364</v>
      </c>
      <c r="G202">
        <v>28.04748</v>
      </c>
      <c r="H202" t="s">
        <v>1026</v>
      </c>
      <c r="I202">
        <v>3328040043.6427202</v>
      </c>
      <c r="J202" t="s">
        <v>1035</v>
      </c>
      <c r="K202">
        <v>10092470.100475</v>
      </c>
      <c r="L202">
        <v>1</v>
      </c>
      <c r="M202">
        <v>3328040043.6427202</v>
      </c>
      <c r="N202">
        <v>2344</v>
      </c>
      <c r="O202">
        <v>1.1600259999999999E-2</v>
      </c>
      <c r="P202">
        <v>3226413504.6495161</v>
      </c>
      <c r="Q202">
        <v>40202010</v>
      </c>
      <c r="R202">
        <v>4020</v>
      </c>
      <c r="S202">
        <v>1.9966860020732899</v>
      </c>
      <c r="T202">
        <v>2.08</v>
      </c>
      <c r="U202" t="s">
        <v>1039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1.786</v>
      </c>
      <c r="AV202">
        <v>2.78</v>
      </c>
      <c r="AW202">
        <v>412.35038279164797</v>
      </c>
      <c r="AX202">
        <v>1.5</v>
      </c>
      <c r="AY202" t="s">
        <v>1047</v>
      </c>
      <c r="AZ202">
        <v>1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2.2829999999999999</v>
      </c>
      <c r="CK202" t="s">
        <v>1084</v>
      </c>
      <c r="CM202">
        <v>1.9966860020732899</v>
      </c>
      <c r="CN202">
        <v>2.08</v>
      </c>
      <c r="CO202">
        <v>2.0383430010366448</v>
      </c>
      <c r="CP202">
        <v>-0.18</v>
      </c>
      <c r="CQ202">
        <v>1.8583430010366451</v>
      </c>
      <c r="CR202">
        <v>89.792933203973661</v>
      </c>
      <c r="CS202">
        <v>0</v>
      </c>
      <c r="CT202">
        <v>3.3355966381456289E-3</v>
      </c>
      <c r="CU202">
        <v>0</v>
      </c>
      <c r="CV202">
        <f>_xlfn.XLOOKUP(D202,[1]!Universe_World[ISIN],[1]!Universe_World[CI_Median])</f>
        <v>89.792933203973661</v>
      </c>
      <c r="CW202" t="b">
        <f t="shared" si="3"/>
        <v>1</v>
      </c>
    </row>
    <row r="203" spans="1:101" hidden="1" x14ac:dyDescent="0.25">
      <c r="A203">
        <v>1479</v>
      </c>
      <c r="B203" t="s">
        <v>300</v>
      </c>
      <c r="C203" t="s">
        <v>600</v>
      </c>
      <c r="D203" t="s">
        <v>900</v>
      </c>
      <c r="E203" t="s">
        <v>1011</v>
      </c>
      <c r="F203">
        <v>531000000</v>
      </c>
      <c r="G203">
        <v>6.9644750000000002</v>
      </c>
      <c r="H203" t="s">
        <v>1027</v>
      </c>
      <c r="I203">
        <v>3698136225</v>
      </c>
      <c r="J203" t="s">
        <v>1036</v>
      </c>
      <c r="K203">
        <v>10047899.669128399</v>
      </c>
      <c r="L203">
        <v>0.9</v>
      </c>
      <c r="M203">
        <v>3328322602.5</v>
      </c>
      <c r="N203">
        <v>1025</v>
      </c>
      <c r="O203">
        <v>6.1397300000000004E-3</v>
      </c>
      <c r="P203">
        <v>3007531391.1750002</v>
      </c>
      <c r="Q203">
        <v>40203050</v>
      </c>
      <c r="R203">
        <v>4020</v>
      </c>
      <c r="S203">
        <v>1.93628056289297</v>
      </c>
      <c r="T203">
        <v>2.39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2.625</v>
      </c>
      <c r="AV203">
        <v>2.2599999999999998</v>
      </c>
      <c r="AW203">
        <v>50.215710886953971</v>
      </c>
      <c r="AX203">
        <v>1.5</v>
      </c>
      <c r="AY203" t="s">
        <v>1041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2.4424999999999999</v>
      </c>
      <c r="CK203" t="s">
        <v>1084</v>
      </c>
      <c r="CM203">
        <v>1.93628056289297</v>
      </c>
      <c r="CN203">
        <v>2.39</v>
      </c>
      <c r="CO203">
        <v>2.1631402814464851</v>
      </c>
      <c r="CP203">
        <v>-0.3</v>
      </c>
      <c r="CQ203">
        <v>1.863140281446485</v>
      </c>
      <c r="CR203">
        <v>89.792933203973661</v>
      </c>
      <c r="CS203">
        <v>0</v>
      </c>
      <c r="CT203">
        <v>3.3013403723424861E-3</v>
      </c>
      <c r="CU203">
        <v>0</v>
      </c>
      <c r="CV203">
        <f>_xlfn.XLOOKUP(D203,[1]!Universe_World[ISIN],[1]!Universe_World[CI_Median])</f>
        <v>89.792933203973661</v>
      </c>
      <c r="CW203" t="b">
        <f t="shared" si="3"/>
        <v>1</v>
      </c>
    </row>
    <row r="204" spans="1:101" hidden="1" x14ac:dyDescent="0.25">
      <c r="A204">
        <v>571</v>
      </c>
      <c r="B204" t="s">
        <v>301</v>
      </c>
      <c r="C204" t="s">
        <v>601</v>
      </c>
      <c r="D204" t="s">
        <v>901</v>
      </c>
      <c r="E204" t="s">
        <v>1003</v>
      </c>
      <c r="F204">
        <v>178162870</v>
      </c>
      <c r="G204">
        <v>83.9</v>
      </c>
      <c r="H204" t="s">
        <v>1022</v>
      </c>
      <c r="I204">
        <v>14947864793</v>
      </c>
      <c r="J204" t="s">
        <v>1035</v>
      </c>
      <c r="K204">
        <v>27155576.799672101</v>
      </c>
      <c r="L204">
        <v>0.9</v>
      </c>
      <c r="M204">
        <v>13453078313.700001</v>
      </c>
      <c r="N204">
        <v>66.02</v>
      </c>
      <c r="O204">
        <v>1</v>
      </c>
      <c r="P204">
        <v>10586081409.66</v>
      </c>
      <c r="Q204">
        <v>40202025</v>
      </c>
      <c r="R204">
        <v>4020</v>
      </c>
      <c r="S204">
        <v>1.7474964823060299</v>
      </c>
      <c r="T204">
        <v>2.08</v>
      </c>
      <c r="U204" t="s">
        <v>1041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G204">
        <v>0</v>
      </c>
      <c r="AU204">
        <v>2.9809999999999999</v>
      </c>
      <c r="AV204">
        <v>2.5419999999999998</v>
      </c>
      <c r="AW204">
        <v>978.03706028510362</v>
      </c>
      <c r="AX204">
        <v>1.5</v>
      </c>
      <c r="AY204" t="s">
        <v>1041</v>
      </c>
      <c r="AZ204">
        <v>1</v>
      </c>
      <c r="BA204">
        <v>0</v>
      </c>
      <c r="BB204" t="s">
        <v>1063</v>
      </c>
      <c r="BC204">
        <v>0</v>
      </c>
      <c r="BD204">
        <v>0</v>
      </c>
      <c r="BE204">
        <v>0</v>
      </c>
      <c r="CI204">
        <v>2.7614999999999998</v>
      </c>
      <c r="CK204" t="s">
        <v>1084</v>
      </c>
      <c r="CM204">
        <v>1.7474964823060299</v>
      </c>
      <c r="CN204">
        <v>2.08</v>
      </c>
      <c r="CO204">
        <v>1.9137482411530149</v>
      </c>
      <c r="CP204">
        <v>0</v>
      </c>
      <c r="CQ204">
        <v>1.9137482411530149</v>
      </c>
      <c r="CR204">
        <v>89.792933203973661</v>
      </c>
      <c r="CS204">
        <v>1</v>
      </c>
      <c r="CT204">
        <v>9.1567681576058702E-3</v>
      </c>
      <c r="CU204">
        <v>0</v>
      </c>
      <c r="CV204">
        <f>_xlfn.XLOOKUP(D204,[1]!Universe_World[ISIN],[1]!Universe_World[CI_Median])</f>
        <v>89.792933203973661</v>
      </c>
      <c r="CW204" t="b">
        <f t="shared" si="3"/>
        <v>1</v>
      </c>
    </row>
    <row r="205" spans="1:101" hidden="1" x14ac:dyDescent="0.25">
      <c r="A205">
        <v>411</v>
      </c>
      <c r="B205" t="s">
        <v>302</v>
      </c>
      <c r="C205" t="s">
        <v>602</v>
      </c>
      <c r="D205" t="s">
        <v>902</v>
      </c>
      <c r="E205" t="s">
        <v>1013</v>
      </c>
      <c r="F205">
        <v>479000000</v>
      </c>
      <c r="G205">
        <v>66.370159999999998</v>
      </c>
      <c r="H205" t="s">
        <v>1028</v>
      </c>
      <c r="I205">
        <v>31791306640</v>
      </c>
      <c r="J205" t="s">
        <v>1037</v>
      </c>
      <c r="K205">
        <v>268767502.65010798</v>
      </c>
      <c r="L205">
        <v>1</v>
      </c>
      <c r="M205">
        <v>31791306640</v>
      </c>
      <c r="N205">
        <v>66.069999999999993</v>
      </c>
      <c r="O205">
        <v>0.87970090000000001</v>
      </c>
      <c r="P205">
        <v>27840360623.777</v>
      </c>
      <c r="Q205">
        <v>40201070</v>
      </c>
      <c r="R205">
        <v>4020</v>
      </c>
      <c r="S205">
        <v>1.9873547980786399</v>
      </c>
      <c r="T205">
        <v>1.5</v>
      </c>
      <c r="U205" t="s">
        <v>1043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2.1880000000000002</v>
      </c>
      <c r="AV205">
        <v>3.508</v>
      </c>
      <c r="AW205">
        <v>63.319239614632203</v>
      </c>
      <c r="AX205">
        <v>1.5</v>
      </c>
      <c r="AY205" t="s">
        <v>1055</v>
      </c>
      <c r="AZ205">
        <v>1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2.8479999999999999</v>
      </c>
      <c r="CK205" t="s">
        <v>1084</v>
      </c>
      <c r="CM205">
        <v>1.9873547980786399</v>
      </c>
      <c r="CN205">
        <v>1.5</v>
      </c>
      <c r="CO205">
        <v>1.74367739903932</v>
      </c>
      <c r="CP205">
        <v>0.3</v>
      </c>
      <c r="CQ205">
        <v>2.04367739903932</v>
      </c>
      <c r="CR205">
        <v>89.792933203973661</v>
      </c>
      <c r="CS205">
        <v>1</v>
      </c>
      <c r="CT205">
        <v>8.3286702342395449E-2</v>
      </c>
      <c r="CU205">
        <v>0</v>
      </c>
      <c r="CV205">
        <f>_xlfn.XLOOKUP(D205,[1]!Universe_World[ISIN],[1]!Universe_World[CI_Median])</f>
        <v>89.792933203973661</v>
      </c>
      <c r="CW205" t="b">
        <f t="shared" si="3"/>
        <v>1</v>
      </c>
    </row>
    <row r="206" spans="1:101" hidden="1" x14ac:dyDescent="0.25">
      <c r="A206">
        <v>1465</v>
      </c>
      <c r="B206" t="s">
        <v>303</v>
      </c>
      <c r="C206" t="s">
        <v>603</v>
      </c>
      <c r="D206" t="s">
        <v>903</v>
      </c>
      <c r="E206" t="s">
        <v>1001</v>
      </c>
      <c r="F206">
        <v>238516153</v>
      </c>
      <c r="G206">
        <v>172.6</v>
      </c>
      <c r="H206" t="s">
        <v>1022</v>
      </c>
      <c r="I206">
        <v>41167888007.800003</v>
      </c>
      <c r="J206" t="s">
        <v>1035</v>
      </c>
      <c r="K206">
        <v>74863714.427777797</v>
      </c>
      <c r="L206">
        <v>1</v>
      </c>
      <c r="M206">
        <v>41167888007.800003</v>
      </c>
      <c r="N206">
        <v>147.6</v>
      </c>
      <c r="O206">
        <v>1</v>
      </c>
      <c r="P206">
        <v>35204984182.800003</v>
      </c>
      <c r="Q206">
        <v>40301030</v>
      </c>
      <c r="R206">
        <v>4030</v>
      </c>
      <c r="S206">
        <v>1.5670644957319</v>
      </c>
      <c r="T206">
        <v>1.5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2.13</v>
      </c>
      <c r="AV206">
        <v>3.66</v>
      </c>
      <c r="AW206">
        <v>8.3783455537604645</v>
      </c>
      <c r="AX206">
        <v>1.5</v>
      </c>
      <c r="AY206" t="s">
        <v>1053</v>
      </c>
      <c r="AZ206">
        <v>0</v>
      </c>
      <c r="BA206">
        <v>0</v>
      </c>
      <c r="BB206" t="s">
        <v>1073</v>
      </c>
      <c r="BC206">
        <v>0</v>
      </c>
      <c r="BD206">
        <v>0</v>
      </c>
      <c r="BE206">
        <v>0</v>
      </c>
      <c r="CI206">
        <v>2.895</v>
      </c>
      <c r="CK206" t="s">
        <v>1084</v>
      </c>
      <c r="CM206">
        <v>1.5670644957319</v>
      </c>
      <c r="CN206">
        <v>1.5</v>
      </c>
      <c r="CO206">
        <v>1.5335322478659501</v>
      </c>
      <c r="CP206">
        <v>-0.18</v>
      </c>
      <c r="CQ206">
        <v>1.3535322478659499</v>
      </c>
      <c r="CR206">
        <v>64.495465369280737</v>
      </c>
      <c r="CS206">
        <v>1</v>
      </c>
      <c r="CT206">
        <v>2.5818278240435099E-2</v>
      </c>
      <c r="CU206">
        <v>0</v>
      </c>
      <c r="CV206">
        <f>_xlfn.XLOOKUP(D206,[1]!Universe_World[ISIN],[1]!Universe_World[CI_Median])</f>
        <v>64.495465369280737</v>
      </c>
      <c r="CW206" t="b">
        <f t="shared" si="3"/>
        <v>1</v>
      </c>
    </row>
    <row r="207" spans="1:101" hidden="1" x14ac:dyDescent="0.25">
      <c r="A207">
        <v>1470</v>
      </c>
      <c r="B207" t="s">
        <v>304</v>
      </c>
      <c r="C207" t="s">
        <v>604</v>
      </c>
      <c r="D207" t="s">
        <v>904</v>
      </c>
      <c r="E207" t="s">
        <v>1008</v>
      </c>
      <c r="F207">
        <v>1078802400</v>
      </c>
      <c r="G207">
        <v>9.1105959999999993</v>
      </c>
      <c r="H207" t="s">
        <v>1026</v>
      </c>
      <c r="I207">
        <v>9828532830.2304001</v>
      </c>
      <c r="J207" t="s">
        <v>1035</v>
      </c>
      <c r="K207">
        <v>20881891.102371901</v>
      </c>
      <c r="L207">
        <v>0.95</v>
      </c>
      <c r="M207">
        <v>9337106188.7188797</v>
      </c>
      <c r="N207">
        <v>551.6</v>
      </c>
      <c r="O207">
        <v>1.1600259999999999E-2</v>
      </c>
      <c r="P207">
        <v>6557789771.9655495</v>
      </c>
      <c r="Q207">
        <v>40301020</v>
      </c>
      <c r="R207">
        <v>4030</v>
      </c>
      <c r="S207">
        <v>1.9934117984292601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2.2429999999999999</v>
      </c>
      <c r="AV207">
        <v>3.0659999999999998</v>
      </c>
      <c r="AW207">
        <v>288.00571713475682</v>
      </c>
      <c r="AX207">
        <v>1.5</v>
      </c>
      <c r="AY207" t="s">
        <v>1053</v>
      </c>
      <c r="AZ207">
        <v>0</v>
      </c>
      <c r="BA207">
        <v>0</v>
      </c>
      <c r="BB207" t="s">
        <v>1081</v>
      </c>
      <c r="BC207">
        <v>0</v>
      </c>
      <c r="BD207">
        <v>0</v>
      </c>
      <c r="BE207">
        <v>0</v>
      </c>
      <c r="CI207">
        <v>2.6545000000000001</v>
      </c>
      <c r="CK207" t="s">
        <v>1084</v>
      </c>
      <c r="CM207">
        <v>1.9934117984292601</v>
      </c>
      <c r="CN207">
        <v>1.5</v>
      </c>
      <c r="CO207">
        <v>1.74670589921463</v>
      </c>
      <c r="CP207">
        <v>-0.18</v>
      </c>
      <c r="CQ207">
        <v>1.5667058992146301</v>
      </c>
      <c r="CR207">
        <v>64.495465369280737</v>
      </c>
      <c r="CS207">
        <v>1</v>
      </c>
      <c r="CT207">
        <v>6.8902938082680987E-3</v>
      </c>
      <c r="CU207">
        <v>0</v>
      </c>
      <c r="CV207">
        <f>_xlfn.XLOOKUP(D207,[1]!Universe_World[ISIN],[1]!Universe_World[CI_Median])</f>
        <v>64.495465369280737</v>
      </c>
      <c r="CW207" t="b">
        <f t="shared" si="3"/>
        <v>1</v>
      </c>
    </row>
    <row r="208" spans="1:101" hidden="1" x14ac:dyDescent="0.25">
      <c r="A208">
        <v>1037</v>
      </c>
      <c r="B208" t="s">
        <v>305</v>
      </c>
      <c r="C208" t="s">
        <v>605</v>
      </c>
      <c r="D208" t="s">
        <v>905</v>
      </c>
      <c r="E208" t="s">
        <v>999</v>
      </c>
      <c r="F208">
        <v>254311860</v>
      </c>
      <c r="G208">
        <v>102.7</v>
      </c>
      <c r="H208" t="s">
        <v>1022</v>
      </c>
      <c r="I208">
        <v>26117828022</v>
      </c>
      <c r="J208" t="s">
        <v>1035</v>
      </c>
      <c r="K208">
        <v>46495372.159761898</v>
      </c>
      <c r="L208">
        <v>0.9</v>
      </c>
      <c r="M208">
        <v>23506045219.799999</v>
      </c>
      <c r="N208">
        <v>84.02</v>
      </c>
      <c r="O208">
        <v>1</v>
      </c>
      <c r="P208">
        <v>19230554229.48</v>
      </c>
      <c r="Q208">
        <v>40301020</v>
      </c>
      <c r="R208">
        <v>4030</v>
      </c>
      <c r="S208">
        <v>1.7185118858069499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2.7160000000000002</v>
      </c>
      <c r="AV208">
        <v>3.1230000000000002</v>
      </c>
      <c r="AW208">
        <v>8.2941736400597392</v>
      </c>
      <c r="AX208">
        <v>1.5</v>
      </c>
      <c r="AY208" t="s">
        <v>1053</v>
      </c>
      <c r="AZ208">
        <v>0</v>
      </c>
      <c r="BA208">
        <v>0</v>
      </c>
      <c r="BB208" t="s">
        <v>1059</v>
      </c>
      <c r="BC208">
        <v>0</v>
      </c>
      <c r="BD208">
        <v>0</v>
      </c>
      <c r="BE208">
        <v>0</v>
      </c>
      <c r="CI208">
        <v>2.9195000000000002</v>
      </c>
      <c r="CK208" t="s">
        <v>1084</v>
      </c>
      <c r="CM208">
        <v>1.7185118858069499</v>
      </c>
      <c r="CN208">
        <v>1.5</v>
      </c>
      <c r="CO208">
        <v>1.609255942903475</v>
      </c>
      <c r="CP208">
        <v>0</v>
      </c>
      <c r="CQ208">
        <v>1.609255942903475</v>
      </c>
      <c r="CR208">
        <v>64.495465369280737</v>
      </c>
      <c r="CS208">
        <v>1</v>
      </c>
      <c r="CT208">
        <v>1.5783538868516439E-2</v>
      </c>
      <c r="CU208">
        <v>0</v>
      </c>
      <c r="CV208">
        <f>_xlfn.XLOOKUP(D208,[1]!Universe_World[ISIN],[1]!Universe_World[CI_Median])</f>
        <v>64.495465369280737</v>
      </c>
      <c r="CW208" t="b">
        <f t="shared" si="3"/>
        <v>1</v>
      </c>
    </row>
    <row r="209" spans="1:101" hidden="1" x14ac:dyDescent="0.25">
      <c r="A209">
        <v>1329</v>
      </c>
      <c r="B209" t="s">
        <v>306</v>
      </c>
      <c r="C209" t="s">
        <v>606</v>
      </c>
      <c r="D209" t="s">
        <v>906</v>
      </c>
      <c r="E209" t="s">
        <v>1012</v>
      </c>
      <c r="F209">
        <v>1807788800</v>
      </c>
      <c r="G209">
        <v>103.9311</v>
      </c>
      <c r="H209" t="s">
        <v>1028</v>
      </c>
      <c r="I209">
        <v>187885478551.67999</v>
      </c>
      <c r="J209" t="s">
        <v>1037</v>
      </c>
      <c r="K209">
        <v>876859372.71119905</v>
      </c>
      <c r="L209">
        <v>1</v>
      </c>
      <c r="M209">
        <v>187885478551.67999</v>
      </c>
      <c r="N209">
        <v>84.66</v>
      </c>
      <c r="O209">
        <v>0.87970090000000001</v>
      </c>
      <c r="P209">
        <v>134635935353.7574</v>
      </c>
      <c r="Q209">
        <v>40301010</v>
      </c>
      <c r="R209">
        <v>4030</v>
      </c>
      <c r="S209">
        <v>1.93306151878495</v>
      </c>
      <c r="T209">
        <v>1.77</v>
      </c>
      <c r="U209" t="s">
        <v>1042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2.2109999999999999</v>
      </c>
      <c r="AV209">
        <v>2.7650000000000001</v>
      </c>
      <c r="AW209">
        <v>61.509284651562929</v>
      </c>
      <c r="AX209">
        <v>1.5</v>
      </c>
      <c r="AY209" t="s">
        <v>1050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2.488</v>
      </c>
      <c r="CK209" t="s">
        <v>1084</v>
      </c>
      <c r="CM209">
        <v>1.93306151878495</v>
      </c>
      <c r="CN209">
        <v>1.77</v>
      </c>
      <c r="CO209">
        <v>1.851530759392475</v>
      </c>
      <c r="CP209">
        <v>0.18</v>
      </c>
      <c r="CQ209">
        <v>2.0315307593924752</v>
      </c>
      <c r="CR209">
        <v>64.495465369280737</v>
      </c>
      <c r="CS209">
        <v>1</v>
      </c>
      <c r="CT209">
        <v>0.1</v>
      </c>
      <c r="CU209">
        <v>0</v>
      </c>
      <c r="CV209">
        <f>_xlfn.XLOOKUP(D209,[1]!Universe_World[ISIN],[1]!Universe_World[CI_Median])</f>
        <v>64.495465369280737</v>
      </c>
      <c r="CW209" t="b">
        <f t="shared" si="3"/>
        <v>1</v>
      </c>
    </row>
    <row r="210" spans="1:101" hidden="1" x14ac:dyDescent="0.25">
      <c r="A210">
        <v>664</v>
      </c>
      <c r="B210" t="s">
        <v>307</v>
      </c>
      <c r="C210" t="s">
        <v>607</v>
      </c>
      <c r="D210" t="s">
        <v>907</v>
      </c>
      <c r="E210" t="s">
        <v>1008</v>
      </c>
      <c r="F210">
        <v>3753739700</v>
      </c>
      <c r="G210">
        <v>0.90852080000000002</v>
      </c>
      <c r="H210" t="s">
        <v>1026</v>
      </c>
      <c r="I210">
        <v>3410350595.2357602</v>
      </c>
      <c r="J210" t="s">
        <v>1035</v>
      </c>
      <c r="K210">
        <v>6305475.5199635001</v>
      </c>
      <c r="L210">
        <v>0.85</v>
      </c>
      <c r="M210">
        <v>2898798005.9503961</v>
      </c>
      <c r="N210">
        <v>71.349999999999994</v>
      </c>
      <c r="O210">
        <v>1.1600259999999999E-2</v>
      </c>
      <c r="P210">
        <v>2640856360.3680978</v>
      </c>
      <c r="Q210">
        <v>40301035</v>
      </c>
      <c r="R210">
        <v>4030</v>
      </c>
      <c r="S210">
        <v>1.7477723086694099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2.2410000000000001</v>
      </c>
      <c r="AV210">
        <v>3.4380000000000002</v>
      </c>
      <c r="AW210">
        <v>208.09335601658839</v>
      </c>
      <c r="AX210">
        <v>1.5</v>
      </c>
      <c r="AY210" t="s">
        <v>1050</v>
      </c>
      <c r="AZ210">
        <v>0</v>
      </c>
      <c r="BA210">
        <v>0</v>
      </c>
      <c r="BB210" t="s">
        <v>1068</v>
      </c>
      <c r="BC210">
        <v>0</v>
      </c>
      <c r="BD210">
        <v>0</v>
      </c>
      <c r="BE210">
        <v>0</v>
      </c>
      <c r="CI210">
        <v>2.8395000000000001</v>
      </c>
      <c r="CK210" t="s">
        <v>1084</v>
      </c>
      <c r="CM210">
        <v>1.7477723086694099</v>
      </c>
      <c r="CN210">
        <v>3.1</v>
      </c>
      <c r="CO210">
        <v>2.423886154334705</v>
      </c>
      <c r="CP210">
        <v>-0.3</v>
      </c>
      <c r="CQ210">
        <v>2.1238861543347052</v>
      </c>
      <c r="CR210">
        <v>64.495465369280737</v>
      </c>
      <c r="CS210">
        <v>0</v>
      </c>
      <c r="CT210">
        <v>2.143625992687353E-3</v>
      </c>
      <c r="CU210">
        <v>0</v>
      </c>
      <c r="CV210">
        <f>_xlfn.XLOOKUP(D210,[1]!Universe_World[ISIN],[1]!Universe_World[CI_Median])</f>
        <v>64.495465369280737</v>
      </c>
      <c r="CW210" t="b">
        <f t="shared" si="3"/>
        <v>1</v>
      </c>
    </row>
    <row r="211" spans="1:101" hidden="1" x14ac:dyDescent="0.25">
      <c r="A211">
        <v>188</v>
      </c>
      <c r="B211" t="s">
        <v>308</v>
      </c>
      <c r="C211" t="s">
        <v>608</v>
      </c>
      <c r="D211" t="s">
        <v>908</v>
      </c>
      <c r="E211" t="s">
        <v>1012</v>
      </c>
      <c r="F211">
        <v>213795610</v>
      </c>
      <c r="G211">
        <v>85.872789999999995</v>
      </c>
      <c r="H211" t="s">
        <v>1028</v>
      </c>
      <c r="I211">
        <v>18359225520.4519</v>
      </c>
      <c r="J211" t="s">
        <v>1037</v>
      </c>
      <c r="K211">
        <v>250123818.98745</v>
      </c>
      <c r="L211">
        <v>0.9</v>
      </c>
      <c r="M211">
        <v>16523302968.40671</v>
      </c>
      <c r="N211">
        <v>61.76</v>
      </c>
      <c r="O211">
        <v>0.87970090000000001</v>
      </c>
      <c r="P211">
        <v>10454026974.588989</v>
      </c>
      <c r="Q211">
        <v>40401030</v>
      </c>
      <c r="R211">
        <v>4040</v>
      </c>
      <c r="S211">
        <v>1.9952485583212201</v>
      </c>
      <c r="T211">
        <v>1.5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2.3639999999999999</v>
      </c>
      <c r="AV211">
        <v>3.0059999999999998</v>
      </c>
      <c r="AW211">
        <v>889.70625040829736</v>
      </c>
      <c r="AX211">
        <v>1.5</v>
      </c>
      <c r="AY211" t="s">
        <v>1055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2.6850000000000001</v>
      </c>
      <c r="CK211" t="s">
        <v>1084</v>
      </c>
      <c r="CM211">
        <v>1.9952485583212201</v>
      </c>
      <c r="CN211">
        <v>1.5</v>
      </c>
      <c r="CO211">
        <v>1.74762427916061</v>
      </c>
      <c r="CP211">
        <v>-0.3</v>
      </c>
      <c r="CQ211">
        <v>1.44762427916061</v>
      </c>
      <c r="CR211">
        <v>205.31106631147961</v>
      </c>
      <c r="CS211">
        <v>1</v>
      </c>
      <c r="CT211">
        <v>7.6034640538636733E-2</v>
      </c>
      <c r="CU211">
        <v>0</v>
      </c>
      <c r="CV211">
        <f>_xlfn.XLOOKUP(D211,[1]!Universe_World[ISIN],[1]!Universe_World[CI_Median])</f>
        <v>205.31106631147958</v>
      </c>
      <c r="CW211" t="b">
        <f t="shared" si="3"/>
        <v>1</v>
      </c>
    </row>
    <row r="212" spans="1:101" hidden="1" x14ac:dyDescent="0.25">
      <c r="A212">
        <v>723</v>
      </c>
      <c r="B212" t="s">
        <v>309</v>
      </c>
      <c r="C212" t="s">
        <v>609</v>
      </c>
      <c r="D212" t="s">
        <v>909</v>
      </c>
      <c r="E212" t="s">
        <v>1008</v>
      </c>
      <c r="F212">
        <v>1788668100</v>
      </c>
      <c r="G212">
        <v>2.9667460000000001</v>
      </c>
      <c r="H212" t="s">
        <v>1026</v>
      </c>
      <c r="I212">
        <v>5306523931.0025997</v>
      </c>
      <c r="J212" t="s">
        <v>1035</v>
      </c>
      <c r="K212">
        <v>14671962.5543341</v>
      </c>
      <c r="L212">
        <v>0.85</v>
      </c>
      <c r="M212">
        <v>4510545341.35221</v>
      </c>
      <c r="N212">
        <v>258</v>
      </c>
      <c r="O212">
        <v>1.1600259999999999E-2</v>
      </c>
      <c r="P212">
        <v>4550258992.5057259</v>
      </c>
      <c r="Q212">
        <v>40401025</v>
      </c>
      <c r="R212">
        <v>4040</v>
      </c>
      <c r="S212">
        <v>1.99679915892727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2.3319999999999999</v>
      </c>
      <c r="AV212">
        <v>3.3580000000000001</v>
      </c>
      <c r="AW212">
        <v>2015.6989670491041</v>
      </c>
      <c r="AX212">
        <v>1.5</v>
      </c>
      <c r="AY212" t="s">
        <v>1055</v>
      </c>
      <c r="AZ212">
        <v>1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2.8450000000000002</v>
      </c>
      <c r="CK212" t="s">
        <v>1084</v>
      </c>
      <c r="CM212">
        <v>1.99679915892727</v>
      </c>
      <c r="CN212">
        <v>1.5</v>
      </c>
      <c r="CO212">
        <v>1.7483995794636349</v>
      </c>
      <c r="CP212">
        <v>-0.24</v>
      </c>
      <c r="CQ212">
        <v>1.5083995794636349</v>
      </c>
      <c r="CR212">
        <v>205.31106631147961</v>
      </c>
      <c r="CS212">
        <v>1</v>
      </c>
      <c r="CT212">
        <v>4.8357621128631741E-3</v>
      </c>
      <c r="CU212">
        <v>0</v>
      </c>
      <c r="CV212">
        <f>_xlfn.XLOOKUP(D212,[1]!Universe_World[ISIN],[1]!Universe_World[CI_Median])</f>
        <v>205.31106631147958</v>
      </c>
      <c r="CW212" t="b">
        <f t="shared" si="3"/>
        <v>1</v>
      </c>
    </row>
    <row r="213" spans="1:101" hidden="1" x14ac:dyDescent="0.25">
      <c r="A213">
        <v>902</v>
      </c>
      <c r="B213" t="s">
        <v>310</v>
      </c>
      <c r="C213" t="s">
        <v>610</v>
      </c>
      <c r="D213" t="s">
        <v>910</v>
      </c>
      <c r="E213" t="s">
        <v>1008</v>
      </c>
      <c r="F213">
        <v>123443540</v>
      </c>
      <c r="G213">
        <v>121.0757</v>
      </c>
      <c r="H213" t="s">
        <v>1026</v>
      </c>
      <c r="I213">
        <v>14946013015.978001</v>
      </c>
      <c r="J213" t="s">
        <v>1035</v>
      </c>
      <c r="K213">
        <v>22701103.9734562</v>
      </c>
      <c r="L213">
        <v>0.9</v>
      </c>
      <c r="M213">
        <v>13451411714.380199</v>
      </c>
      <c r="N213">
        <v>11730</v>
      </c>
      <c r="O213">
        <v>1.1600259999999999E-2</v>
      </c>
      <c r="P213">
        <v>15117382870.945459</v>
      </c>
      <c r="Q213">
        <v>40401010</v>
      </c>
      <c r="R213">
        <v>4040</v>
      </c>
      <c r="S213">
        <v>1.98869886550994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2.3570000000000002</v>
      </c>
      <c r="AV213">
        <v>2.1</v>
      </c>
      <c r="AW213">
        <v>201.3908084850643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2.2284999999999999</v>
      </c>
      <c r="CK213" t="s">
        <v>1084</v>
      </c>
      <c r="CM213">
        <v>1.98869886550994</v>
      </c>
      <c r="CN213">
        <v>1.5</v>
      </c>
      <c r="CO213">
        <v>1.74434943275497</v>
      </c>
      <c r="CP213">
        <v>-0.18</v>
      </c>
      <c r="CQ213">
        <v>1.5643494327549701</v>
      </c>
      <c r="CR213">
        <v>205.31106631147961</v>
      </c>
      <c r="CS213">
        <v>1</v>
      </c>
      <c r="CT213">
        <v>8.2527907801969828E-3</v>
      </c>
      <c r="CU213">
        <v>0</v>
      </c>
      <c r="CV213">
        <f>_xlfn.XLOOKUP(D213,[1]!Universe_World[ISIN],[1]!Universe_World[CI_Median])</f>
        <v>205.31106631147958</v>
      </c>
      <c r="CW213" t="b">
        <f t="shared" si="3"/>
        <v>1</v>
      </c>
    </row>
    <row r="214" spans="1:101" hidden="1" x14ac:dyDescent="0.25">
      <c r="A214">
        <v>572</v>
      </c>
      <c r="B214" t="s">
        <v>311</v>
      </c>
      <c r="C214" t="s">
        <v>611</v>
      </c>
      <c r="D214" t="s">
        <v>911</v>
      </c>
      <c r="E214" t="s">
        <v>1000</v>
      </c>
      <c r="F214">
        <v>1416142200</v>
      </c>
      <c r="G214">
        <v>12.719139999999999</v>
      </c>
      <c r="H214" t="s">
        <v>1023</v>
      </c>
      <c r="I214">
        <v>18012110901.708</v>
      </c>
      <c r="J214" t="s">
        <v>1035</v>
      </c>
      <c r="K214">
        <v>36949208.726181597</v>
      </c>
      <c r="L214">
        <v>0.35</v>
      </c>
      <c r="M214">
        <v>6304238815.5977993</v>
      </c>
      <c r="N214">
        <v>135.65</v>
      </c>
      <c r="O214">
        <v>9.0773339999999994E-2</v>
      </c>
      <c r="P214">
        <v>6103135647.8833265</v>
      </c>
      <c r="Q214">
        <v>40401020</v>
      </c>
      <c r="R214">
        <v>4040</v>
      </c>
      <c r="S214">
        <v>1.7477500098233101</v>
      </c>
      <c r="T214">
        <v>2.08</v>
      </c>
      <c r="U214" t="s">
        <v>1038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2.411</v>
      </c>
      <c r="AV214">
        <v>3.0760000000000001</v>
      </c>
      <c r="AW214">
        <v>279.26126478943007</v>
      </c>
      <c r="AX214">
        <v>1.5</v>
      </c>
      <c r="AY214" t="s">
        <v>1055</v>
      </c>
      <c r="AZ214">
        <v>1</v>
      </c>
      <c r="BA214">
        <v>0</v>
      </c>
      <c r="BB214" t="s">
        <v>1060</v>
      </c>
      <c r="BC214">
        <v>0</v>
      </c>
      <c r="BD214">
        <v>0</v>
      </c>
      <c r="BE214">
        <v>0</v>
      </c>
      <c r="CI214">
        <v>2.7435</v>
      </c>
      <c r="CK214" t="s">
        <v>1084</v>
      </c>
      <c r="CM214">
        <v>1.7477500098233101</v>
      </c>
      <c r="CN214">
        <v>2.08</v>
      </c>
      <c r="CO214">
        <v>1.9138750049116551</v>
      </c>
      <c r="CP214">
        <v>-0.3</v>
      </c>
      <c r="CQ214">
        <v>1.613875004911655</v>
      </c>
      <c r="CR214">
        <v>205.31106631147961</v>
      </c>
      <c r="CS214">
        <v>1</v>
      </c>
      <c r="CT214">
        <v>1.166710723453088E-2</v>
      </c>
      <c r="CU214">
        <v>0</v>
      </c>
      <c r="CV214">
        <f>_xlfn.XLOOKUP(D214,[1]!Universe_World[ISIN],[1]!Universe_World[CI_Median])</f>
        <v>205.31106631147958</v>
      </c>
      <c r="CW214" t="b">
        <f t="shared" si="3"/>
        <v>1</v>
      </c>
    </row>
    <row r="215" spans="1:101" hidden="1" x14ac:dyDescent="0.25">
      <c r="A215">
        <v>1296</v>
      </c>
      <c r="B215" t="s">
        <v>312</v>
      </c>
      <c r="C215" t="s">
        <v>612</v>
      </c>
      <c r="D215" t="s">
        <v>912</v>
      </c>
      <c r="E215" t="s">
        <v>1012</v>
      </c>
      <c r="F215">
        <v>207015470</v>
      </c>
      <c r="G215">
        <v>80.908649999999994</v>
      </c>
      <c r="H215" t="s">
        <v>1028</v>
      </c>
      <c r="I215">
        <v>16749342206.8155</v>
      </c>
      <c r="J215" t="s">
        <v>1037</v>
      </c>
      <c r="K215">
        <v>354695614.24604499</v>
      </c>
      <c r="L215">
        <v>1</v>
      </c>
      <c r="M215">
        <v>16749342206.8155</v>
      </c>
      <c r="N215">
        <v>63.78</v>
      </c>
      <c r="O215">
        <v>0.87970090000000001</v>
      </c>
      <c r="P215">
        <v>11615083924.50703</v>
      </c>
      <c r="Q215">
        <v>40401020</v>
      </c>
      <c r="R215">
        <v>4040</v>
      </c>
      <c r="S215">
        <v>1.7377085894489199</v>
      </c>
      <c r="T215">
        <v>2.39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2.2210000000000001</v>
      </c>
      <c r="AV215">
        <v>3.3980000000000001</v>
      </c>
      <c r="AW215">
        <v>293.26231983526418</v>
      </c>
      <c r="AX215">
        <v>1.5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2.8094999999999999</v>
      </c>
      <c r="CK215" t="s">
        <v>1084</v>
      </c>
      <c r="CM215">
        <v>1.7377085894489199</v>
      </c>
      <c r="CN215">
        <v>2.39</v>
      </c>
      <c r="CO215">
        <v>2.06385429472446</v>
      </c>
      <c r="CP215">
        <v>-0.3</v>
      </c>
      <c r="CQ215">
        <v>1.76385429472446</v>
      </c>
      <c r="CR215">
        <v>205.31106631147961</v>
      </c>
      <c r="CS215">
        <v>0</v>
      </c>
      <c r="CT215">
        <v>0.1</v>
      </c>
      <c r="CU215">
        <v>0</v>
      </c>
      <c r="CV215">
        <f>_xlfn.XLOOKUP(D215,[1]!Universe_World[ISIN],[1]!Universe_World[CI_Median])</f>
        <v>205.31106631147958</v>
      </c>
      <c r="CW215" t="b">
        <f t="shared" si="3"/>
        <v>1</v>
      </c>
    </row>
    <row r="216" spans="1:101" hidden="1" x14ac:dyDescent="0.25">
      <c r="A216">
        <v>1298</v>
      </c>
      <c r="B216" t="s">
        <v>313</v>
      </c>
      <c r="C216" t="s">
        <v>613</v>
      </c>
      <c r="D216" t="s">
        <v>913</v>
      </c>
      <c r="E216" t="s">
        <v>1012</v>
      </c>
      <c r="F216">
        <v>458211900</v>
      </c>
      <c r="G216">
        <v>118.8618</v>
      </c>
      <c r="H216" t="s">
        <v>1028</v>
      </c>
      <c r="I216">
        <v>54463891215.419998</v>
      </c>
      <c r="J216" t="s">
        <v>1037</v>
      </c>
      <c r="K216">
        <v>737072652.43973804</v>
      </c>
      <c r="L216">
        <v>1</v>
      </c>
      <c r="M216">
        <v>54463891215.419998</v>
      </c>
      <c r="N216">
        <v>94.65</v>
      </c>
      <c r="O216">
        <v>0.87970090000000001</v>
      </c>
      <c r="P216">
        <v>38152413680.680199</v>
      </c>
      <c r="Q216">
        <v>40401010</v>
      </c>
      <c r="R216">
        <v>4040</v>
      </c>
      <c r="S216">
        <v>2</v>
      </c>
      <c r="T216">
        <v>1.5</v>
      </c>
      <c r="U216" t="s">
        <v>1042</v>
      </c>
      <c r="V216" t="s">
        <v>1046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2.1659999999999999</v>
      </c>
      <c r="AV216">
        <v>3.2309999999999999</v>
      </c>
      <c r="AW216">
        <v>650.28856939468335</v>
      </c>
      <c r="AX216">
        <v>1.5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2.6985000000000001</v>
      </c>
      <c r="CK216" t="s">
        <v>1084</v>
      </c>
      <c r="CM216">
        <v>2</v>
      </c>
      <c r="CN216">
        <v>1.5</v>
      </c>
      <c r="CO216">
        <v>1.75</v>
      </c>
      <c r="CP216">
        <v>0.18</v>
      </c>
      <c r="CQ216">
        <v>1.93</v>
      </c>
      <c r="CR216">
        <v>205.31106631147961</v>
      </c>
      <c r="CS216">
        <v>1</v>
      </c>
      <c r="CT216">
        <v>0.1</v>
      </c>
      <c r="CU216">
        <v>0</v>
      </c>
      <c r="CV216">
        <f>_xlfn.XLOOKUP(D216,[1]!Universe_World[ISIN],[1]!Universe_World[CI_Median])</f>
        <v>205.31106631147958</v>
      </c>
      <c r="CW216" t="b">
        <f t="shared" si="3"/>
        <v>1</v>
      </c>
    </row>
    <row r="217" spans="1:101" hidden="1" x14ac:dyDescent="0.25">
      <c r="A217">
        <v>1350</v>
      </c>
      <c r="B217" t="s">
        <v>314</v>
      </c>
      <c r="C217" t="s">
        <v>614</v>
      </c>
      <c r="D217" t="s">
        <v>914</v>
      </c>
      <c r="E217" t="s">
        <v>1011</v>
      </c>
      <c r="F217">
        <v>624869900</v>
      </c>
      <c r="G217">
        <v>10.712120000000001</v>
      </c>
      <c r="H217" t="s">
        <v>1027</v>
      </c>
      <c r="I217">
        <v>6693681353.1880007</v>
      </c>
      <c r="J217" t="s">
        <v>1036</v>
      </c>
      <c r="K217">
        <v>20429242.446193501</v>
      </c>
      <c r="L217">
        <v>0.95</v>
      </c>
      <c r="M217">
        <v>6358997285.5286007</v>
      </c>
      <c r="N217">
        <v>1782.5</v>
      </c>
      <c r="O217">
        <v>6.1397300000000004E-3</v>
      </c>
      <c r="P217">
        <v>6496688173.2946844</v>
      </c>
      <c r="Q217">
        <v>40401010</v>
      </c>
      <c r="R217">
        <v>4040</v>
      </c>
      <c r="S217">
        <v>1.6967953981033701</v>
      </c>
      <c r="T217">
        <v>2.7</v>
      </c>
      <c r="U217" t="s">
        <v>1039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2.2010000000000001</v>
      </c>
      <c r="AV217">
        <v>2.117</v>
      </c>
      <c r="AW217">
        <v>163.082158190473</v>
      </c>
      <c r="AX217">
        <v>1.5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2.1589999999999998</v>
      </c>
      <c r="CK217" t="s">
        <v>1084</v>
      </c>
      <c r="CM217">
        <v>1.6967953981033701</v>
      </c>
      <c r="CN217">
        <v>2.7</v>
      </c>
      <c r="CO217">
        <v>2.1983976990516849</v>
      </c>
      <c r="CP217">
        <v>-0.18</v>
      </c>
      <c r="CQ217">
        <v>2.0183976990516852</v>
      </c>
      <c r="CR217">
        <v>205.31106631147961</v>
      </c>
      <c r="CS217">
        <v>0</v>
      </c>
      <c r="CT217">
        <v>6.7486690629287522E-3</v>
      </c>
      <c r="CU217">
        <v>0</v>
      </c>
      <c r="CV217">
        <f>_xlfn.XLOOKUP(D217,[1]!Universe_World[ISIN],[1]!Universe_World[CI_Median])</f>
        <v>205.31106631147958</v>
      </c>
      <c r="CW217" t="b">
        <f t="shared" si="3"/>
        <v>1</v>
      </c>
    </row>
    <row r="218" spans="1:101" hidden="1" x14ac:dyDescent="0.25">
      <c r="A218">
        <v>668</v>
      </c>
      <c r="B218" t="s">
        <v>315</v>
      </c>
      <c r="C218" t="s">
        <v>615</v>
      </c>
      <c r="D218" t="s">
        <v>915</v>
      </c>
      <c r="E218" t="s">
        <v>1011</v>
      </c>
      <c r="F218">
        <v>270565770</v>
      </c>
      <c r="G218">
        <v>12.70745</v>
      </c>
      <c r="H218" t="s">
        <v>1027</v>
      </c>
      <c r="I218">
        <v>3438200993.9864998</v>
      </c>
      <c r="J218" t="s">
        <v>1036</v>
      </c>
      <c r="K218">
        <v>21207656.461637799</v>
      </c>
      <c r="L218">
        <v>1</v>
      </c>
      <c r="M218">
        <v>3438200993.9864998</v>
      </c>
      <c r="N218">
        <v>1748.5</v>
      </c>
      <c r="O218">
        <v>6.1397300000000004E-3</v>
      </c>
      <c r="P218">
        <v>2904609555.1611118</v>
      </c>
      <c r="Q218">
        <v>40401010</v>
      </c>
      <c r="R218">
        <v>4040</v>
      </c>
      <c r="S218">
        <v>1.7404416891233401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1.74</v>
      </c>
      <c r="AV218">
        <v>2.4119999999999999</v>
      </c>
      <c r="AW218">
        <v>568.58212063574103</v>
      </c>
      <c r="AX218">
        <v>1.5</v>
      </c>
      <c r="AY218" t="s">
        <v>1055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2.0760000000000001</v>
      </c>
      <c r="CK218" t="s">
        <v>1084</v>
      </c>
      <c r="CM218">
        <v>1.7404416891233401</v>
      </c>
      <c r="CN218">
        <v>3.1</v>
      </c>
      <c r="CO218">
        <v>2.42022084456167</v>
      </c>
      <c r="CP218">
        <v>-0.3</v>
      </c>
      <c r="CQ218">
        <v>2.1202208445616701</v>
      </c>
      <c r="CR218">
        <v>205.31106631147961</v>
      </c>
      <c r="CS218">
        <v>0</v>
      </c>
      <c r="CT218">
        <v>6.6394468882194852E-3</v>
      </c>
      <c r="CU218">
        <v>0</v>
      </c>
      <c r="CV218">
        <f>_xlfn.XLOOKUP(D218,[1]!Universe_World[ISIN],[1]!Universe_World[CI_Median])</f>
        <v>205.31106631147958</v>
      </c>
      <c r="CW218" t="b">
        <f t="shared" si="3"/>
        <v>1</v>
      </c>
    </row>
    <row r="219" spans="1:101" hidden="1" x14ac:dyDescent="0.25">
      <c r="A219">
        <v>1380</v>
      </c>
      <c r="B219" t="s">
        <v>316</v>
      </c>
      <c r="C219" t="s">
        <v>616</v>
      </c>
      <c r="D219" t="s">
        <v>916</v>
      </c>
      <c r="E219" t="s">
        <v>1003</v>
      </c>
      <c r="F219">
        <v>507431030</v>
      </c>
      <c r="G219">
        <v>6.5759999999999996</v>
      </c>
      <c r="H219" t="s">
        <v>1022</v>
      </c>
      <c r="I219">
        <v>3336866453.2800002</v>
      </c>
      <c r="J219" t="s">
        <v>1035</v>
      </c>
      <c r="K219">
        <v>30812669.2248688</v>
      </c>
      <c r="L219">
        <v>0.9</v>
      </c>
      <c r="M219">
        <v>3003179807.9520001</v>
      </c>
      <c r="N219">
        <v>6.258</v>
      </c>
      <c r="O219">
        <v>1</v>
      </c>
      <c r="P219">
        <v>2857953047.1659999</v>
      </c>
      <c r="Q219">
        <v>40501015</v>
      </c>
      <c r="R219">
        <v>4050</v>
      </c>
      <c r="S219">
        <v>1.76815424438663</v>
      </c>
      <c r="T219">
        <v>1.5</v>
      </c>
      <c r="U219" t="s">
        <v>1038</v>
      </c>
      <c r="V219" t="s">
        <v>1045</v>
      </c>
      <c r="W219">
        <v>0</v>
      </c>
      <c r="X219">
        <v>0.01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2.5910000000000002</v>
      </c>
      <c r="AV219">
        <v>2.93</v>
      </c>
      <c r="AW219">
        <v>1625.160021836849</v>
      </c>
      <c r="AX219">
        <v>6</v>
      </c>
      <c r="AY219" t="s">
        <v>1054</v>
      </c>
      <c r="AZ219">
        <v>0</v>
      </c>
      <c r="BA219">
        <v>0</v>
      </c>
      <c r="BB219" t="s">
        <v>1063</v>
      </c>
      <c r="BC219">
        <v>0</v>
      </c>
      <c r="BD219">
        <v>0</v>
      </c>
      <c r="BE219">
        <v>0</v>
      </c>
      <c r="CI219">
        <v>2.7605</v>
      </c>
      <c r="CK219" t="s">
        <v>1084</v>
      </c>
      <c r="CM219">
        <v>1.76815424438663</v>
      </c>
      <c r="CN219">
        <v>1.5</v>
      </c>
      <c r="CO219">
        <v>1.634077122193315</v>
      </c>
      <c r="CP219">
        <v>-0.3</v>
      </c>
      <c r="CQ219">
        <v>1.334077122193315</v>
      </c>
      <c r="CR219">
        <v>201.88986320732181</v>
      </c>
      <c r="CS219">
        <v>1</v>
      </c>
      <c r="CT219">
        <v>9.5164988799969815E-3</v>
      </c>
      <c r="CU219">
        <v>0</v>
      </c>
      <c r="CV219">
        <f>_xlfn.XLOOKUP(D219,[1]!Universe_World[ISIN],[1]!Universe_World[CI_Median])</f>
        <v>201.88986320732184</v>
      </c>
      <c r="CW219" t="b">
        <f t="shared" si="3"/>
        <v>1</v>
      </c>
    </row>
    <row r="220" spans="1:101" hidden="1" x14ac:dyDescent="0.25">
      <c r="A220">
        <v>1207</v>
      </c>
      <c r="B220" t="s">
        <v>317</v>
      </c>
      <c r="C220" t="s">
        <v>617</v>
      </c>
      <c r="D220" t="s">
        <v>917</v>
      </c>
      <c r="E220" t="s">
        <v>999</v>
      </c>
      <c r="F220">
        <v>147454887</v>
      </c>
      <c r="G220">
        <v>73.45</v>
      </c>
      <c r="H220" t="s">
        <v>1022</v>
      </c>
      <c r="I220">
        <v>10830561450.15</v>
      </c>
      <c r="J220" t="s">
        <v>1035</v>
      </c>
      <c r="K220">
        <v>16906012.7210318</v>
      </c>
      <c r="L220">
        <v>0.55000000000000004</v>
      </c>
      <c r="M220">
        <v>5956808797.5825005</v>
      </c>
      <c r="N220">
        <v>55.7</v>
      </c>
      <c r="O220">
        <v>1</v>
      </c>
      <c r="P220">
        <v>4517280463.2450008</v>
      </c>
      <c r="Q220">
        <v>40501040</v>
      </c>
      <c r="R220">
        <v>4050</v>
      </c>
      <c r="S220">
        <v>1.74851532821013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2.06</v>
      </c>
      <c r="AV220">
        <v>2.258</v>
      </c>
      <c r="AW220">
        <v>851.69368906920397</v>
      </c>
      <c r="AX220">
        <v>1.5</v>
      </c>
      <c r="AY220" t="s">
        <v>1058</v>
      </c>
      <c r="AZ220">
        <v>0</v>
      </c>
      <c r="BA220">
        <v>0</v>
      </c>
      <c r="BB220" t="s">
        <v>1059</v>
      </c>
      <c r="BC220">
        <v>0</v>
      </c>
      <c r="BD220">
        <v>0</v>
      </c>
      <c r="BE220">
        <v>0</v>
      </c>
      <c r="CI220">
        <v>2.1589999999999998</v>
      </c>
      <c r="CK220" t="s">
        <v>1084</v>
      </c>
      <c r="CM220">
        <v>1.74851532821013</v>
      </c>
      <c r="CN220">
        <v>1.5</v>
      </c>
      <c r="CO220">
        <v>1.624257664105065</v>
      </c>
      <c r="CP220">
        <v>-0.24</v>
      </c>
      <c r="CQ220">
        <v>1.384257664105065</v>
      </c>
      <c r="CR220">
        <v>201.88986320732181</v>
      </c>
      <c r="CS220">
        <v>1</v>
      </c>
      <c r="CT220">
        <v>5.5028304412380801E-3</v>
      </c>
      <c r="CU220">
        <v>0</v>
      </c>
      <c r="CV220">
        <f>_xlfn.XLOOKUP(D220,[1]!Universe_World[ISIN],[1]!Universe_World[CI_Median])</f>
        <v>201.88986320732184</v>
      </c>
      <c r="CW220" t="b">
        <f t="shared" si="3"/>
        <v>1</v>
      </c>
    </row>
    <row r="221" spans="1:101" hidden="1" x14ac:dyDescent="0.25">
      <c r="A221">
        <v>788</v>
      </c>
      <c r="B221" t="s">
        <v>318</v>
      </c>
      <c r="C221" t="s">
        <v>618</v>
      </c>
      <c r="D221" t="s">
        <v>918</v>
      </c>
      <c r="E221" t="s">
        <v>1003</v>
      </c>
      <c r="F221">
        <v>1200015000</v>
      </c>
      <c r="G221">
        <v>6.3940000000000001</v>
      </c>
      <c r="H221" t="s">
        <v>1022</v>
      </c>
      <c r="I221">
        <v>7672895910</v>
      </c>
      <c r="J221" t="s">
        <v>1035</v>
      </c>
      <c r="K221">
        <v>40455426.200245902</v>
      </c>
      <c r="L221">
        <v>0.85</v>
      </c>
      <c r="M221">
        <v>6521961523.5</v>
      </c>
      <c r="N221">
        <v>6.0720000000000001</v>
      </c>
      <c r="O221">
        <v>1</v>
      </c>
      <c r="P221">
        <v>6193517418</v>
      </c>
      <c r="Q221">
        <v>40501010</v>
      </c>
      <c r="R221">
        <v>4050</v>
      </c>
      <c r="S221">
        <v>1.83638692207139</v>
      </c>
      <c r="T221">
        <v>1.5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2.17</v>
      </c>
      <c r="AV221">
        <v>2.78</v>
      </c>
      <c r="AW221">
        <v>1565.468948730927</v>
      </c>
      <c r="AX221">
        <v>2</v>
      </c>
      <c r="AY221" t="s">
        <v>1051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2.4750000000000001</v>
      </c>
      <c r="CK221" t="s">
        <v>1084</v>
      </c>
      <c r="CM221">
        <v>1.83638692207139</v>
      </c>
      <c r="CN221">
        <v>1.5</v>
      </c>
      <c r="CO221">
        <v>1.668193461035695</v>
      </c>
      <c r="CP221">
        <v>-0.18</v>
      </c>
      <c r="CQ221">
        <v>1.4881934610356951</v>
      </c>
      <c r="CR221">
        <v>201.88986320732181</v>
      </c>
      <c r="CS221">
        <v>1</v>
      </c>
      <c r="CT221">
        <v>1.2727596459618939E-2</v>
      </c>
      <c r="CU221">
        <v>0</v>
      </c>
      <c r="CV221">
        <f>_xlfn.XLOOKUP(D221,[1]!Universe_World[ISIN],[1]!Universe_World[CI_Median])</f>
        <v>201.88986320732184</v>
      </c>
      <c r="CW221" t="b">
        <f t="shared" si="3"/>
        <v>1</v>
      </c>
    </row>
    <row r="222" spans="1:101" hidden="1" x14ac:dyDescent="0.25">
      <c r="A222">
        <v>1397</v>
      </c>
      <c r="B222" t="s">
        <v>319</v>
      </c>
      <c r="C222" t="s">
        <v>619</v>
      </c>
      <c r="D222" t="s">
        <v>919</v>
      </c>
      <c r="E222" t="s">
        <v>1013</v>
      </c>
      <c r="F222">
        <v>328875900</v>
      </c>
      <c r="G222">
        <v>91.716880000000003</v>
      </c>
      <c r="H222" t="s">
        <v>1028</v>
      </c>
      <c r="I222">
        <v>30163471455.192001</v>
      </c>
      <c r="J222" t="s">
        <v>1037</v>
      </c>
      <c r="K222">
        <v>564074638.60260403</v>
      </c>
      <c r="L222">
        <v>1</v>
      </c>
      <c r="M222">
        <v>30163471455.192001</v>
      </c>
      <c r="N222">
        <v>65.69</v>
      </c>
      <c r="O222">
        <v>0.87970090000000001</v>
      </c>
      <c r="P222">
        <v>19004933212.590778</v>
      </c>
      <c r="Q222">
        <v>40501010</v>
      </c>
      <c r="R222">
        <v>4050</v>
      </c>
      <c r="S222">
        <v>1.8648039542749899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1.782</v>
      </c>
      <c r="AV222">
        <v>2.6070000000000002</v>
      </c>
      <c r="AW222">
        <v>1228.2362105907871</v>
      </c>
      <c r="AX222">
        <v>1.9</v>
      </c>
      <c r="AY222" t="s">
        <v>1051</v>
      </c>
      <c r="AZ222">
        <v>1</v>
      </c>
      <c r="BA222">
        <v>0</v>
      </c>
      <c r="BB222" t="s">
        <v>1072</v>
      </c>
      <c r="BC222">
        <v>0</v>
      </c>
      <c r="BD222">
        <v>0</v>
      </c>
      <c r="BE222">
        <v>0</v>
      </c>
      <c r="CI222">
        <v>2.1945000000000001</v>
      </c>
      <c r="CK222" t="s">
        <v>1084</v>
      </c>
      <c r="CM222">
        <v>1.8648039542749899</v>
      </c>
      <c r="CN222">
        <v>1.5</v>
      </c>
      <c r="CO222">
        <v>1.682401977137495</v>
      </c>
      <c r="CP222">
        <v>-0.18</v>
      </c>
      <c r="CQ222">
        <v>1.502401977137495</v>
      </c>
      <c r="CR222">
        <v>201.88986320732181</v>
      </c>
      <c r="CS222">
        <v>1</v>
      </c>
      <c r="CT222">
        <v>0.1</v>
      </c>
      <c r="CU222">
        <v>0</v>
      </c>
      <c r="CV222">
        <f>_xlfn.XLOOKUP(D222,[1]!Universe_World[ISIN],[1]!Universe_World[CI_Median])</f>
        <v>201.88986320732184</v>
      </c>
      <c r="CW222" t="b">
        <f t="shared" si="3"/>
        <v>1</v>
      </c>
    </row>
    <row r="223" spans="1:101" hidden="1" x14ac:dyDescent="0.25">
      <c r="A223">
        <v>808</v>
      </c>
      <c r="B223" t="s">
        <v>320</v>
      </c>
      <c r="C223" t="s">
        <v>620</v>
      </c>
      <c r="D223" t="s">
        <v>920</v>
      </c>
      <c r="E223" t="s">
        <v>1013</v>
      </c>
      <c r="F223">
        <v>275695300</v>
      </c>
      <c r="G223">
        <v>265.39460000000003</v>
      </c>
      <c r="H223" t="s">
        <v>1028</v>
      </c>
      <c r="I223">
        <v>73168043865.380005</v>
      </c>
      <c r="J223" t="s">
        <v>1037</v>
      </c>
      <c r="K223">
        <v>377372230.525181</v>
      </c>
      <c r="L223">
        <v>0.9</v>
      </c>
      <c r="M223">
        <v>65851239478.842003</v>
      </c>
      <c r="N223">
        <v>223.49</v>
      </c>
      <c r="O223">
        <v>0.87970090000000001</v>
      </c>
      <c r="P223">
        <v>48782606756.588318</v>
      </c>
      <c r="Q223">
        <v>40501025</v>
      </c>
      <c r="R223">
        <v>4050</v>
      </c>
      <c r="S223">
        <v>1.6673293428036</v>
      </c>
      <c r="T223">
        <v>1.77</v>
      </c>
      <c r="U223" t="s">
        <v>1039</v>
      </c>
      <c r="V223" t="s">
        <v>1046</v>
      </c>
      <c r="W223">
        <v>0</v>
      </c>
      <c r="X223">
        <v>0.01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2.3809999999999998</v>
      </c>
      <c r="AV223">
        <v>3.3119999999999998</v>
      </c>
      <c r="AW223">
        <v>252.51838480370179</v>
      </c>
      <c r="AX223">
        <v>4.4000000000000004</v>
      </c>
      <c r="AY223" t="s">
        <v>1058</v>
      </c>
      <c r="AZ223">
        <v>0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2.8464999999999998</v>
      </c>
      <c r="CK223" t="s">
        <v>1084</v>
      </c>
      <c r="CM223">
        <v>1.6673293428036</v>
      </c>
      <c r="CN223">
        <v>1.77</v>
      </c>
      <c r="CO223">
        <v>1.7186646714017999</v>
      </c>
      <c r="CP223">
        <v>-0.18</v>
      </c>
      <c r="CQ223">
        <v>1.5386646714018</v>
      </c>
      <c r="CR223">
        <v>201.88986320732181</v>
      </c>
      <c r="CS223">
        <v>1</v>
      </c>
      <c r="CT223">
        <v>0.1</v>
      </c>
      <c r="CU223">
        <v>0</v>
      </c>
      <c r="CV223">
        <f>_xlfn.XLOOKUP(D223,[1]!Universe_World[ISIN],[1]!Universe_World[CI_Median])</f>
        <v>201.88986320732184</v>
      </c>
      <c r="CW223" t="b">
        <f t="shared" si="3"/>
        <v>1</v>
      </c>
    </row>
    <row r="224" spans="1:101" hidden="1" x14ac:dyDescent="0.25">
      <c r="A224">
        <v>1102</v>
      </c>
      <c r="B224" t="s">
        <v>321</v>
      </c>
      <c r="C224" t="s">
        <v>621</v>
      </c>
      <c r="D224" t="s">
        <v>921</v>
      </c>
      <c r="E224" t="s">
        <v>1002</v>
      </c>
      <c r="F224">
        <v>1074613824</v>
      </c>
      <c r="G224">
        <v>20.260000000000002</v>
      </c>
      <c r="H224" t="s">
        <v>1022</v>
      </c>
      <c r="I224">
        <v>21771676074.240002</v>
      </c>
      <c r="J224" t="s">
        <v>1035</v>
      </c>
      <c r="K224">
        <v>37482966.910301603</v>
      </c>
      <c r="L224">
        <v>1</v>
      </c>
      <c r="M224">
        <v>21771676074.240002</v>
      </c>
      <c r="N224">
        <v>19.41</v>
      </c>
      <c r="O224">
        <v>1</v>
      </c>
      <c r="P224">
        <v>20858254323.84</v>
      </c>
      <c r="Q224">
        <v>40501010</v>
      </c>
      <c r="R224">
        <v>4050</v>
      </c>
      <c r="S224">
        <v>1.6201795191173001</v>
      </c>
      <c r="T224">
        <v>2.7</v>
      </c>
      <c r="U224" t="s">
        <v>1040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</v>
      </c>
      <c r="AV224">
        <v>3.0049999999999999</v>
      </c>
      <c r="AW224">
        <v>884.72318341070718</v>
      </c>
      <c r="AX224">
        <v>2.2999999999999998</v>
      </c>
      <c r="AY224" t="s">
        <v>1051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2.4125000000000001</v>
      </c>
      <c r="CK224" t="s">
        <v>1084</v>
      </c>
      <c r="CM224">
        <v>1.6201795191173001</v>
      </c>
      <c r="CN224">
        <v>2.7</v>
      </c>
      <c r="CO224">
        <v>2.1600897595586499</v>
      </c>
      <c r="CP224">
        <v>-0.24</v>
      </c>
      <c r="CQ224">
        <v>1.9200897595586499</v>
      </c>
      <c r="CR224">
        <v>201.88986320732181</v>
      </c>
      <c r="CS224">
        <v>0</v>
      </c>
      <c r="CT224">
        <v>1.323512801298752E-2</v>
      </c>
      <c r="CU224">
        <v>0</v>
      </c>
      <c r="CV224">
        <f>_xlfn.XLOOKUP(D224,[1]!Universe_World[ISIN],[1]!Universe_World[CI_Median])</f>
        <v>201.88986320732184</v>
      </c>
      <c r="CW224" t="b">
        <f t="shared" si="3"/>
        <v>1</v>
      </c>
    </row>
    <row r="225" spans="1:101" hidden="1" x14ac:dyDescent="0.25">
      <c r="A225">
        <v>87</v>
      </c>
      <c r="B225" t="s">
        <v>322</v>
      </c>
      <c r="C225" t="s">
        <v>622</v>
      </c>
      <c r="D225" t="s">
        <v>922</v>
      </c>
      <c r="E225" t="s">
        <v>1011</v>
      </c>
      <c r="F225">
        <v>484293550</v>
      </c>
      <c r="G225">
        <v>18.687049999999999</v>
      </c>
      <c r="H225" t="s">
        <v>1027</v>
      </c>
      <c r="I225">
        <v>9050017783.5275002</v>
      </c>
      <c r="J225" t="s">
        <v>1036</v>
      </c>
      <c r="K225">
        <v>27773238.8433934</v>
      </c>
      <c r="L225">
        <v>1</v>
      </c>
      <c r="M225">
        <v>9050017783.5275002</v>
      </c>
      <c r="N225">
        <v>2655</v>
      </c>
      <c r="O225">
        <v>6.1397300000000004E-3</v>
      </c>
      <c r="P225">
        <v>7894460998.2036829</v>
      </c>
      <c r="Q225">
        <v>40501010</v>
      </c>
      <c r="R225">
        <v>4050</v>
      </c>
      <c r="S225">
        <v>1.80121156698353</v>
      </c>
      <c r="T225">
        <v>2.7</v>
      </c>
      <c r="U225" t="s">
        <v>1038</v>
      </c>
      <c r="V225" t="s">
        <v>1045</v>
      </c>
      <c r="W225">
        <v>0</v>
      </c>
      <c r="X225">
        <v>0.05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1.95</v>
      </c>
      <c r="AV225">
        <v>2.0739999999999998</v>
      </c>
      <c r="AW225">
        <v>557.54325661250925</v>
      </c>
      <c r="AX225">
        <v>1.9</v>
      </c>
      <c r="AY225" t="s">
        <v>1051</v>
      </c>
      <c r="AZ225">
        <v>1</v>
      </c>
      <c r="BA225">
        <v>0</v>
      </c>
      <c r="BB225" t="s">
        <v>1071</v>
      </c>
      <c r="BC225">
        <v>0</v>
      </c>
      <c r="BD225">
        <v>0</v>
      </c>
      <c r="BE225">
        <v>0</v>
      </c>
      <c r="CI225">
        <v>2.012</v>
      </c>
      <c r="CK225" t="s">
        <v>1084</v>
      </c>
      <c r="CM225">
        <v>1.80121156698353</v>
      </c>
      <c r="CN225">
        <v>2.7</v>
      </c>
      <c r="CO225">
        <v>2.250605783491765</v>
      </c>
      <c r="CP225">
        <v>-0.3</v>
      </c>
      <c r="CQ225">
        <v>1.9506057834917649</v>
      </c>
      <c r="CR225">
        <v>201.88986320732181</v>
      </c>
      <c r="CS225">
        <v>0</v>
      </c>
      <c r="CT225">
        <v>9.0852396662335147E-3</v>
      </c>
      <c r="CU225">
        <v>0</v>
      </c>
      <c r="CV225">
        <f>_xlfn.XLOOKUP(D225,[1]!Universe_World[ISIN],[1]!Universe_World[CI_Median])</f>
        <v>201.88986320732184</v>
      </c>
      <c r="CW225" t="b">
        <f t="shared" si="3"/>
        <v>1</v>
      </c>
    </row>
    <row r="226" spans="1:101" hidden="1" x14ac:dyDescent="0.25">
      <c r="A226">
        <v>640</v>
      </c>
      <c r="B226" t="s">
        <v>323</v>
      </c>
      <c r="C226" t="s">
        <v>623</v>
      </c>
      <c r="D226" t="s">
        <v>923</v>
      </c>
      <c r="E226" t="s">
        <v>1008</v>
      </c>
      <c r="F226">
        <v>158172500</v>
      </c>
      <c r="G226">
        <v>119.6854</v>
      </c>
      <c r="H226" t="s">
        <v>1026</v>
      </c>
      <c r="I226">
        <v>18930938931.5</v>
      </c>
      <c r="J226" t="s">
        <v>1035</v>
      </c>
      <c r="K226">
        <v>32247793.982799198</v>
      </c>
      <c r="L226">
        <v>0.95</v>
      </c>
      <c r="M226">
        <v>17984391984.924999</v>
      </c>
      <c r="N226">
        <v>7744</v>
      </c>
      <c r="O226">
        <v>1.1600259999999999E-2</v>
      </c>
      <c r="P226">
        <v>13498566544.096479</v>
      </c>
      <c r="Q226">
        <v>40501025</v>
      </c>
      <c r="R226">
        <v>4050</v>
      </c>
      <c r="S226">
        <v>1.84275880396175</v>
      </c>
      <c r="T226">
        <v>2.08</v>
      </c>
      <c r="U226" t="s">
        <v>1041</v>
      </c>
      <c r="V226" t="s">
        <v>1045</v>
      </c>
      <c r="W226">
        <v>0</v>
      </c>
      <c r="X226">
        <v>0.01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2.2839999999999998</v>
      </c>
      <c r="AV226">
        <v>2.9609999999999999</v>
      </c>
      <c r="AW226">
        <v>467.08642074159371</v>
      </c>
      <c r="AX226">
        <v>6</v>
      </c>
      <c r="AY226" t="s">
        <v>1058</v>
      </c>
      <c r="AZ226">
        <v>0</v>
      </c>
      <c r="BA226">
        <v>0</v>
      </c>
      <c r="BB226" t="s">
        <v>1068</v>
      </c>
      <c r="BC226">
        <v>0</v>
      </c>
      <c r="BD226">
        <v>0</v>
      </c>
      <c r="BE226">
        <v>0</v>
      </c>
      <c r="CI226">
        <v>2.6225000000000001</v>
      </c>
      <c r="CK226" t="s">
        <v>1084</v>
      </c>
      <c r="CM226">
        <v>1.84275880396175</v>
      </c>
      <c r="CN226">
        <v>2.08</v>
      </c>
      <c r="CO226">
        <v>1.961379401980875</v>
      </c>
      <c r="CP226">
        <v>0</v>
      </c>
      <c r="CQ226">
        <v>1.961379401980875</v>
      </c>
      <c r="CR226">
        <v>201.88986320732181</v>
      </c>
      <c r="CS226">
        <v>1</v>
      </c>
      <c r="CT226">
        <v>1.096233472864268E-2</v>
      </c>
      <c r="CU226">
        <v>0</v>
      </c>
      <c r="CV226">
        <f>_xlfn.XLOOKUP(D226,[1]!Universe_World[ISIN],[1]!Universe_World[CI_Median])</f>
        <v>201.88986320732184</v>
      </c>
      <c r="CW226" t="b">
        <f t="shared" si="3"/>
        <v>1</v>
      </c>
    </row>
    <row r="227" spans="1:101" hidden="1" x14ac:dyDescent="0.25">
      <c r="A227">
        <v>408</v>
      </c>
      <c r="B227" t="s">
        <v>324</v>
      </c>
      <c r="C227" t="s">
        <v>624</v>
      </c>
      <c r="D227" t="s">
        <v>924</v>
      </c>
      <c r="E227" t="s">
        <v>1008</v>
      </c>
      <c r="F227">
        <v>758010000</v>
      </c>
      <c r="G227">
        <v>5.955254</v>
      </c>
      <c r="H227" t="s">
        <v>1026</v>
      </c>
      <c r="I227">
        <v>4514142084.54</v>
      </c>
      <c r="J227" t="s">
        <v>1035</v>
      </c>
      <c r="K227">
        <v>23260381.7895534</v>
      </c>
      <c r="L227">
        <v>1</v>
      </c>
      <c r="M227">
        <v>4514142084.54</v>
      </c>
      <c r="N227">
        <v>469.3</v>
      </c>
      <c r="O227">
        <v>1.1600259999999999E-2</v>
      </c>
      <c r="P227">
        <v>4126607969.6641798</v>
      </c>
      <c r="Q227">
        <v>40501010</v>
      </c>
      <c r="R227">
        <v>4050</v>
      </c>
      <c r="S227">
        <v>1.8218730736953901</v>
      </c>
      <c r="T227">
        <v>2.7</v>
      </c>
      <c r="U227" t="s">
        <v>1039</v>
      </c>
      <c r="V227" t="s">
        <v>1045</v>
      </c>
      <c r="W227">
        <v>0</v>
      </c>
      <c r="X227">
        <v>0.05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2.2069999999999999</v>
      </c>
      <c r="AV227">
        <v>2.6</v>
      </c>
      <c r="AW227">
        <v>1391.3364969147201</v>
      </c>
      <c r="AX227">
        <v>2</v>
      </c>
      <c r="AY227" t="s">
        <v>1051</v>
      </c>
      <c r="AZ227">
        <v>1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2.4035000000000002</v>
      </c>
      <c r="CK227" t="s">
        <v>1084</v>
      </c>
      <c r="CM227">
        <v>1.8218730736953901</v>
      </c>
      <c r="CN227">
        <v>2.7</v>
      </c>
      <c r="CO227">
        <v>2.2609365368476948</v>
      </c>
      <c r="CP227">
        <v>-0.18</v>
      </c>
      <c r="CQ227">
        <v>2.0809365368476951</v>
      </c>
      <c r="CR227">
        <v>201.88986320732181</v>
      </c>
      <c r="CS227">
        <v>0</v>
      </c>
      <c r="CT227">
        <v>7.3718642542103018E-3</v>
      </c>
      <c r="CU227">
        <v>0</v>
      </c>
      <c r="CV227">
        <f>_xlfn.XLOOKUP(D227,[1]!Universe_World[ISIN],[1]!Universe_World[CI_Median])</f>
        <v>201.88986320732184</v>
      </c>
      <c r="CW227" t="b">
        <f t="shared" si="3"/>
        <v>1</v>
      </c>
    </row>
    <row r="228" spans="1:101" hidden="1" x14ac:dyDescent="0.25">
      <c r="A228">
        <v>1097</v>
      </c>
      <c r="B228" t="s">
        <v>325</v>
      </c>
      <c r="C228" t="s">
        <v>625</v>
      </c>
      <c r="D228" t="s">
        <v>925</v>
      </c>
      <c r="E228" t="s">
        <v>1012</v>
      </c>
      <c r="F228">
        <v>269128750</v>
      </c>
      <c r="G228">
        <v>224.065</v>
      </c>
      <c r="H228" t="s">
        <v>1028</v>
      </c>
      <c r="I228">
        <v>60302333368.75</v>
      </c>
      <c r="J228" t="s">
        <v>1037</v>
      </c>
      <c r="K228">
        <v>522519549.40344602</v>
      </c>
      <c r="L228">
        <v>0.95</v>
      </c>
      <c r="M228">
        <v>57287216700.3125</v>
      </c>
      <c r="N228">
        <v>191.82</v>
      </c>
      <c r="O228">
        <v>0.87970090000000001</v>
      </c>
      <c r="P228">
        <v>43143226645.561562</v>
      </c>
      <c r="Q228">
        <v>40501015</v>
      </c>
      <c r="R228">
        <v>4050</v>
      </c>
      <c r="S228">
        <v>2.82169681031937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2.2909999999999999</v>
      </c>
      <c r="AV228">
        <v>3.7010000000000001</v>
      </c>
      <c r="AW228">
        <v>213.23533353649759</v>
      </c>
      <c r="AX228">
        <v>2.5</v>
      </c>
      <c r="AY228" t="s">
        <v>1051</v>
      </c>
      <c r="AZ228">
        <v>1</v>
      </c>
      <c r="BA228">
        <v>0</v>
      </c>
      <c r="BB228" t="s">
        <v>1082</v>
      </c>
      <c r="BC228">
        <v>0</v>
      </c>
      <c r="BD228">
        <v>0</v>
      </c>
      <c r="BE228">
        <v>0</v>
      </c>
      <c r="CI228">
        <v>2.996</v>
      </c>
      <c r="CK228" t="s">
        <v>1084</v>
      </c>
      <c r="CM228">
        <v>2.82169681031937</v>
      </c>
      <c r="CN228">
        <v>1.5</v>
      </c>
      <c r="CO228">
        <v>2.160848405159685</v>
      </c>
      <c r="CP228">
        <v>0</v>
      </c>
      <c r="CQ228">
        <v>2.160848405159685</v>
      </c>
      <c r="CR228">
        <v>201.88986320732181</v>
      </c>
      <c r="CS228">
        <v>0</v>
      </c>
      <c r="CT228">
        <v>0.1</v>
      </c>
      <c r="CU228">
        <v>0</v>
      </c>
      <c r="CV228">
        <f>_xlfn.XLOOKUP(D228,[1]!Universe_World[ISIN],[1]!Universe_World[CI_Median])</f>
        <v>201.88986320732184</v>
      </c>
      <c r="CW228" t="b">
        <f t="shared" si="3"/>
        <v>1</v>
      </c>
    </row>
    <row r="229" spans="1:101" hidden="1" x14ac:dyDescent="0.25">
      <c r="A229">
        <v>294</v>
      </c>
      <c r="B229" t="s">
        <v>326</v>
      </c>
      <c r="C229" t="s">
        <v>626</v>
      </c>
      <c r="D229" t="s">
        <v>926</v>
      </c>
      <c r="E229" t="s">
        <v>1008</v>
      </c>
      <c r="F229">
        <v>362188870</v>
      </c>
      <c r="G229">
        <v>39.991840000000003</v>
      </c>
      <c r="H229" t="s">
        <v>1026</v>
      </c>
      <c r="I229">
        <v>14484599338.820801</v>
      </c>
      <c r="J229" t="s">
        <v>1035</v>
      </c>
      <c r="K229">
        <v>14412050.783097999</v>
      </c>
      <c r="L229">
        <v>0.55000000000000004</v>
      </c>
      <c r="M229">
        <v>7966529636.3514414</v>
      </c>
      <c r="N229">
        <v>3628</v>
      </c>
      <c r="O229">
        <v>1.1600259999999999E-2</v>
      </c>
      <c r="P229">
        <v>8383643290.9313107</v>
      </c>
      <c r="Q229">
        <v>45101020</v>
      </c>
      <c r="R229">
        <v>4510</v>
      </c>
      <c r="S229">
        <v>1.7271705380618301</v>
      </c>
      <c r="T229">
        <v>1.5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2.3450000000000002</v>
      </c>
      <c r="AV229">
        <v>2.57</v>
      </c>
      <c r="AW229">
        <v>351.67550667890691</v>
      </c>
      <c r="AX229">
        <v>1.5</v>
      </c>
      <c r="AY229" t="s">
        <v>1041</v>
      </c>
      <c r="AZ229">
        <v>1</v>
      </c>
      <c r="BA229">
        <v>0</v>
      </c>
      <c r="BB229" t="s">
        <v>1075</v>
      </c>
      <c r="BC229">
        <v>0</v>
      </c>
      <c r="BD229">
        <v>0</v>
      </c>
      <c r="BE229">
        <v>0</v>
      </c>
      <c r="CI229">
        <v>2.4575</v>
      </c>
      <c r="CK229" t="s">
        <v>1084</v>
      </c>
      <c r="CM229">
        <v>1.7271705380618301</v>
      </c>
      <c r="CN229">
        <v>1.5</v>
      </c>
      <c r="CO229">
        <v>1.6135852690309149</v>
      </c>
      <c r="CP229">
        <v>-0.3</v>
      </c>
      <c r="CQ229">
        <v>1.3135852690309151</v>
      </c>
      <c r="CR229">
        <v>285.1353918298197</v>
      </c>
      <c r="CS229">
        <v>1</v>
      </c>
      <c r="CT229">
        <v>5.1235596930379636E-3</v>
      </c>
      <c r="CU229">
        <v>0</v>
      </c>
      <c r="CV229">
        <f>_xlfn.XLOOKUP(D229,[1]!Universe_World[ISIN],[1]!Universe_World[CI_Median])</f>
        <v>285.1353918298197</v>
      </c>
      <c r="CW229" t="b">
        <f t="shared" si="3"/>
        <v>1</v>
      </c>
    </row>
    <row r="230" spans="1:101" hidden="1" x14ac:dyDescent="0.25">
      <c r="A230">
        <v>356</v>
      </c>
      <c r="B230" t="s">
        <v>327</v>
      </c>
      <c r="C230" t="s">
        <v>627</v>
      </c>
      <c r="D230" t="s">
        <v>927</v>
      </c>
      <c r="E230" t="s">
        <v>999</v>
      </c>
      <c r="F230">
        <v>679553991</v>
      </c>
      <c r="G230">
        <v>68.48</v>
      </c>
      <c r="H230" t="s">
        <v>1022</v>
      </c>
      <c r="I230">
        <v>46535857303.68</v>
      </c>
      <c r="J230" t="s">
        <v>1035</v>
      </c>
      <c r="K230">
        <v>73768688.648571402</v>
      </c>
      <c r="L230">
        <v>0.95000000000000007</v>
      </c>
      <c r="M230">
        <v>44209064438.496002</v>
      </c>
      <c r="N230">
        <v>71.98</v>
      </c>
      <c r="O230">
        <v>1</v>
      </c>
      <c r="P230">
        <v>46468581458.571007</v>
      </c>
      <c r="Q230">
        <v>45102020</v>
      </c>
      <c r="R230">
        <v>4510</v>
      </c>
      <c r="S230">
        <v>1.7387876622748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2.4980000000000002</v>
      </c>
      <c r="AV230">
        <v>2.8370000000000002</v>
      </c>
      <c r="AW230">
        <v>401.25218267053538</v>
      </c>
      <c r="AX230">
        <v>1.5</v>
      </c>
      <c r="AY230" t="s">
        <v>1041</v>
      </c>
      <c r="AZ230">
        <v>1</v>
      </c>
      <c r="BA230">
        <v>0</v>
      </c>
      <c r="BB230" t="s">
        <v>1059</v>
      </c>
      <c r="BC230">
        <v>0</v>
      </c>
      <c r="BD230">
        <v>0</v>
      </c>
      <c r="BE230">
        <v>0</v>
      </c>
      <c r="CI230">
        <v>2.6675</v>
      </c>
      <c r="CK230" t="s">
        <v>1084</v>
      </c>
      <c r="CM230">
        <v>1.7387876622748</v>
      </c>
      <c r="CN230">
        <v>1.5</v>
      </c>
      <c r="CO230">
        <v>1.6193938311374001</v>
      </c>
      <c r="CP230">
        <v>-0.3</v>
      </c>
      <c r="CQ230">
        <v>1.3193938311374001</v>
      </c>
      <c r="CR230">
        <v>285.1353918298197</v>
      </c>
      <c r="CS230">
        <v>1</v>
      </c>
      <c r="CT230">
        <v>2.6564512346997689E-2</v>
      </c>
      <c r="CU230">
        <v>0</v>
      </c>
      <c r="CV230">
        <f>_xlfn.XLOOKUP(D230,[1]!Universe_World[ISIN],[1]!Universe_World[CI_Median])</f>
        <v>285.1353918298197</v>
      </c>
      <c r="CW230" t="b">
        <f t="shared" si="3"/>
        <v>1</v>
      </c>
    </row>
    <row r="231" spans="1:101" hidden="1" x14ac:dyDescent="0.25">
      <c r="A231">
        <v>169</v>
      </c>
      <c r="B231" t="s">
        <v>328</v>
      </c>
      <c r="C231" t="s">
        <v>628</v>
      </c>
      <c r="D231" t="s">
        <v>928</v>
      </c>
      <c r="E231" t="s">
        <v>1015</v>
      </c>
      <c r="F231">
        <v>5488858</v>
      </c>
      <c r="G231">
        <v>1126.021</v>
      </c>
      <c r="H231" t="s">
        <v>1030</v>
      </c>
      <c r="I231">
        <v>6180569374.0179996</v>
      </c>
      <c r="J231" t="s">
        <v>1035</v>
      </c>
      <c r="K231">
        <v>21337047.627355602</v>
      </c>
      <c r="L231">
        <v>0.7</v>
      </c>
      <c r="M231">
        <v>4326398561.8125992</v>
      </c>
      <c r="N231">
        <v>771.5</v>
      </c>
      <c r="O231">
        <v>1.0763104100000001</v>
      </c>
      <c r="P231">
        <v>3190461488.1325822</v>
      </c>
      <c r="Q231">
        <v>45102020</v>
      </c>
      <c r="R231">
        <v>4510</v>
      </c>
      <c r="S231">
        <v>1.7426036975708401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1.829</v>
      </c>
      <c r="AV231">
        <v>2.5819999999999999</v>
      </c>
      <c r="AW231">
        <v>1252.552011783652</v>
      </c>
      <c r="AX231">
        <v>1.5</v>
      </c>
      <c r="AY231" t="s">
        <v>1041</v>
      </c>
      <c r="AZ231">
        <v>1</v>
      </c>
      <c r="BA231">
        <v>0</v>
      </c>
      <c r="BB231" t="s">
        <v>1075</v>
      </c>
      <c r="BC231">
        <v>0</v>
      </c>
      <c r="BD231">
        <v>0</v>
      </c>
      <c r="BE231">
        <v>0</v>
      </c>
      <c r="CI231">
        <v>2.2054999999999998</v>
      </c>
      <c r="CK231" t="s">
        <v>1084</v>
      </c>
      <c r="CM231">
        <v>1.7426036975708401</v>
      </c>
      <c r="CN231">
        <v>1.5</v>
      </c>
      <c r="CO231">
        <v>1.6213018487854201</v>
      </c>
      <c r="CP231">
        <v>-0.3</v>
      </c>
      <c r="CQ231">
        <v>1.32130184878542</v>
      </c>
      <c r="CR231">
        <v>285.1353918298197</v>
      </c>
      <c r="CS231">
        <v>1</v>
      </c>
      <c r="CT231">
        <v>6.7055394525026377E-3</v>
      </c>
      <c r="CU231">
        <v>0</v>
      </c>
      <c r="CV231">
        <f>_xlfn.XLOOKUP(D231,[1]!Universe_World[ISIN],[1]!Universe_World[CI_Median])</f>
        <v>285.1353918298197</v>
      </c>
      <c r="CW231" t="b">
        <f t="shared" si="3"/>
        <v>1</v>
      </c>
    </row>
    <row r="232" spans="1:101" hidden="1" x14ac:dyDescent="0.25">
      <c r="A232">
        <v>895</v>
      </c>
      <c r="B232" t="s">
        <v>329</v>
      </c>
      <c r="C232" t="s">
        <v>629</v>
      </c>
      <c r="D232" t="s">
        <v>929</v>
      </c>
      <c r="E232" t="s">
        <v>1015</v>
      </c>
      <c r="F232">
        <v>2620000000</v>
      </c>
      <c r="G232">
        <v>90.485759999999999</v>
      </c>
      <c r="H232" t="s">
        <v>1030</v>
      </c>
      <c r="I232">
        <v>237072691200</v>
      </c>
      <c r="J232" t="s">
        <v>1035</v>
      </c>
      <c r="K232">
        <v>395799404.31295902</v>
      </c>
      <c r="L232">
        <v>1</v>
      </c>
      <c r="M232">
        <v>237072691200</v>
      </c>
      <c r="N232">
        <v>86.05</v>
      </c>
      <c r="O232">
        <v>1.0763104100000001</v>
      </c>
      <c r="P232">
        <v>242655258244.91</v>
      </c>
      <c r="Q232">
        <v>45102020</v>
      </c>
      <c r="R232">
        <v>4510</v>
      </c>
      <c r="S232">
        <v>1.74112504395241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2.2480000000000002</v>
      </c>
      <c r="AV232">
        <v>2.8980000000000001</v>
      </c>
      <c r="AW232">
        <v>285.1353918298197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2.573</v>
      </c>
      <c r="CK232" t="s">
        <v>1084</v>
      </c>
      <c r="CM232">
        <v>1.74112504395241</v>
      </c>
      <c r="CN232">
        <v>1.5</v>
      </c>
      <c r="CO232">
        <v>1.620562521976205</v>
      </c>
      <c r="CP232">
        <v>-0.24</v>
      </c>
      <c r="CQ232">
        <v>1.380562521976205</v>
      </c>
      <c r="CR232">
        <v>285.1353918298197</v>
      </c>
      <c r="CS232">
        <v>1</v>
      </c>
      <c r="CT232">
        <v>0.1</v>
      </c>
      <c r="CU232">
        <v>0</v>
      </c>
      <c r="CV232">
        <f>_xlfn.XLOOKUP(D232,[1]!Universe_World[ISIN],[1]!Universe_World[CI_Median])</f>
        <v>285.1353918298197</v>
      </c>
      <c r="CW232" t="b">
        <f t="shared" si="3"/>
        <v>1</v>
      </c>
    </row>
    <row r="233" spans="1:101" hidden="1" x14ac:dyDescent="0.25">
      <c r="A233">
        <v>528</v>
      </c>
      <c r="B233" t="s">
        <v>330</v>
      </c>
      <c r="C233" t="s">
        <v>630</v>
      </c>
      <c r="D233" t="s">
        <v>930</v>
      </c>
      <c r="E233" t="s">
        <v>1012</v>
      </c>
      <c r="F233">
        <v>551231260</v>
      </c>
      <c r="G233">
        <v>58.345289999999999</v>
      </c>
      <c r="H233" t="s">
        <v>1028</v>
      </c>
      <c r="I233">
        <v>32161747721.7654</v>
      </c>
      <c r="J233" t="s">
        <v>1037</v>
      </c>
      <c r="K233">
        <v>267041511.45048901</v>
      </c>
      <c r="L233">
        <v>1</v>
      </c>
      <c r="M233">
        <v>32161747721.7654</v>
      </c>
      <c r="N233">
        <v>59</v>
      </c>
      <c r="O233">
        <v>0.87970090000000001</v>
      </c>
      <c r="P233">
        <v>28610199496.277901</v>
      </c>
      <c r="Q233">
        <v>45102020</v>
      </c>
      <c r="R233">
        <v>4510</v>
      </c>
      <c r="S233">
        <v>1.74500672563485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2.194</v>
      </c>
      <c r="AV233">
        <v>3.452</v>
      </c>
      <c r="AW233">
        <v>306.45142188829828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2.823</v>
      </c>
      <c r="CK233" t="s">
        <v>1084</v>
      </c>
      <c r="CM233">
        <v>1.74500672563485</v>
      </c>
      <c r="CN233">
        <v>1.5</v>
      </c>
      <c r="CO233">
        <v>1.622503362817425</v>
      </c>
      <c r="CP233">
        <v>-0.24</v>
      </c>
      <c r="CQ233">
        <v>1.382503362817425</v>
      </c>
      <c r="CR233">
        <v>285.1353918298197</v>
      </c>
      <c r="CS233">
        <v>1</v>
      </c>
      <c r="CT233">
        <v>8.2842360915488175E-2</v>
      </c>
      <c r="CU233">
        <v>0</v>
      </c>
      <c r="CV233">
        <f>_xlfn.XLOOKUP(D233,[1]!Universe_World[ISIN],[1]!Universe_World[CI_Median])</f>
        <v>285.1353918298197</v>
      </c>
      <c r="CW233" t="b">
        <f t="shared" si="3"/>
        <v>1</v>
      </c>
    </row>
    <row r="234" spans="1:101" hidden="1" x14ac:dyDescent="0.25">
      <c r="A234">
        <v>1125</v>
      </c>
      <c r="B234" t="s">
        <v>331</v>
      </c>
      <c r="C234" t="s">
        <v>631</v>
      </c>
      <c r="D234" t="s">
        <v>931</v>
      </c>
      <c r="E234" t="s">
        <v>1011</v>
      </c>
      <c r="F234">
        <v>78794300</v>
      </c>
      <c r="G234">
        <v>48.271680000000003</v>
      </c>
      <c r="H234" t="s">
        <v>1027</v>
      </c>
      <c r="I234">
        <v>3803533235.4239998</v>
      </c>
      <c r="J234" t="s">
        <v>1036</v>
      </c>
      <c r="K234">
        <v>18984850.0972373</v>
      </c>
      <c r="L234">
        <v>0.8</v>
      </c>
      <c r="M234">
        <v>3042826588.3392</v>
      </c>
      <c r="N234">
        <v>7971</v>
      </c>
      <c r="O234">
        <v>6.1397300000000004E-3</v>
      </c>
      <c r="P234">
        <v>3084941059.3706961</v>
      </c>
      <c r="Q234">
        <v>45101010</v>
      </c>
      <c r="R234">
        <v>4510</v>
      </c>
      <c r="S234">
        <v>1.9255895940850301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 t="s">
        <v>1048</v>
      </c>
      <c r="AV234" t="s">
        <v>1048</v>
      </c>
      <c r="AW234">
        <v>272.54968332538238</v>
      </c>
      <c r="AX234">
        <v>1.5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K234" t="s">
        <v>1084</v>
      </c>
      <c r="CM234">
        <v>1.9255895940850301</v>
      </c>
      <c r="CN234">
        <v>1.5</v>
      </c>
      <c r="CO234">
        <v>1.712794797042515</v>
      </c>
      <c r="CP234">
        <v>-0.3</v>
      </c>
      <c r="CQ234">
        <v>1.412794797042515</v>
      </c>
      <c r="CR234">
        <v>285.1353918298197</v>
      </c>
      <c r="CS234">
        <v>1</v>
      </c>
      <c r="CT234">
        <v>5.9898117209336594E-3</v>
      </c>
      <c r="CU234">
        <v>0</v>
      </c>
      <c r="CV234">
        <f>_xlfn.XLOOKUP(D234,[1]!Universe_World[ISIN],[1]!Universe_World[CI_Median])</f>
        <v>285.1353918298197</v>
      </c>
      <c r="CW234" t="b">
        <f t="shared" si="3"/>
        <v>1</v>
      </c>
    </row>
    <row r="235" spans="1:101" hidden="1" x14ac:dyDescent="0.25">
      <c r="A235">
        <v>981</v>
      </c>
      <c r="B235" t="s">
        <v>332</v>
      </c>
      <c r="C235" t="s">
        <v>632</v>
      </c>
      <c r="D235" t="s">
        <v>932</v>
      </c>
      <c r="E235" t="s">
        <v>1005</v>
      </c>
      <c r="F235">
        <v>1001430970</v>
      </c>
      <c r="G235">
        <v>9.1671560000000003</v>
      </c>
      <c r="H235" t="s">
        <v>1024</v>
      </c>
      <c r="I235">
        <v>9180273925.2213211</v>
      </c>
      <c r="J235" t="s">
        <v>1035</v>
      </c>
      <c r="K235">
        <v>9237785.1270873696</v>
      </c>
      <c r="L235">
        <v>0.75</v>
      </c>
      <c r="M235">
        <v>6885205443.9159908</v>
      </c>
      <c r="N235">
        <v>116.8</v>
      </c>
      <c r="O235">
        <v>8.3244540000000006E-2</v>
      </c>
      <c r="P235">
        <v>7302656654.4917736</v>
      </c>
      <c r="Q235">
        <v>45102020</v>
      </c>
      <c r="R235">
        <v>4510</v>
      </c>
      <c r="S235">
        <v>1.7387081680102601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2.3149999999999999</v>
      </c>
      <c r="AV235">
        <v>3.2949999999999999</v>
      </c>
      <c r="AW235">
        <v>362.03974837359198</v>
      </c>
      <c r="AX235">
        <v>1.5</v>
      </c>
      <c r="AY235" t="s">
        <v>1041</v>
      </c>
      <c r="AZ235">
        <v>1</v>
      </c>
      <c r="BA235">
        <v>0</v>
      </c>
      <c r="BB235" t="s">
        <v>1065</v>
      </c>
      <c r="BC235">
        <v>0</v>
      </c>
      <c r="BD235">
        <v>0</v>
      </c>
      <c r="BE235">
        <v>0</v>
      </c>
      <c r="CI235">
        <v>2.8050000000000002</v>
      </c>
      <c r="CK235" t="s">
        <v>1084</v>
      </c>
      <c r="CM235">
        <v>1.7387081680102601</v>
      </c>
      <c r="CN235">
        <v>1.5</v>
      </c>
      <c r="CO235">
        <v>1.6193540840051299</v>
      </c>
      <c r="CP235">
        <v>-0.18</v>
      </c>
      <c r="CQ235">
        <v>1.43935408400513</v>
      </c>
      <c r="CR235">
        <v>285.1353918298197</v>
      </c>
      <c r="CS235">
        <v>1</v>
      </c>
      <c r="CT235">
        <v>3.4681351892455982E-3</v>
      </c>
      <c r="CU235">
        <v>0</v>
      </c>
      <c r="CV235">
        <f>_xlfn.XLOOKUP(D235,[1]!Universe_World[ISIN],[1]!Universe_World[CI_Median])</f>
        <v>285.1353918298197</v>
      </c>
      <c r="CW235" t="b">
        <f t="shared" si="3"/>
        <v>1</v>
      </c>
    </row>
    <row r="236" spans="1:101" hidden="1" x14ac:dyDescent="0.25">
      <c r="A236">
        <v>51</v>
      </c>
      <c r="B236" t="s">
        <v>333</v>
      </c>
      <c r="C236" t="s">
        <v>633</v>
      </c>
      <c r="D236" t="s">
        <v>933</v>
      </c>
      <c r="E236" t="s">
        <v>1011</v>
      </c>
      <c r="F236">
        <v>508314760</v>
      </c>
      <c r="G236">
        <v>37.815370000000001</v>
      </c>
      <c r="H236" t="s">
        <v>1027</v>
      </c>
      <c r="I236">
        <v>19222110725.861198</v>
      </c>
      <c r="J236" t="s">
        <v>1036</v>
      </c>
      <c r="K236">
        <v>45779553.477017701</v>
      </c>
      <c r="L236">
        <v>0.9</v>
      </c>
      <c r="M236">
        <v>17299899653.275082</v>
      </c>
      <c r="N236">
        <v>2898.5</v>
      </c>
      <c r="O236">
        <v>6.1397300000000004E-3</v>
      </c>
      <c r="P236">
        <v>8141375909.7277184</v>
      </c>
      <c r="Q236">
        <v>45102020</v>
      </c>
      <c r="R236">
        <v>4510</v>
      </c>
      <c r="S236">
        <v>1.7171816914353799</v>
      </c>
      <c r="T236">
        <v>1.77</v>
      </c>
      <c r="U236" t="s">
        <v>1038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1.97</v>
      </c>
      <c r="AV236">
        <v>2.8170000000000002</v>
      </c>
      <c r="AW236">
        <v>311.94705027405769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2.3935</v>
      </c>
      <c r="CK236" t="s">
        <v>1084</v>
      </c>
      <c r="CM236">
        <v>1.7171816914353799</v>
      </c>
      <c r="CN236">
        <v>1.77</v>
      </c>
      <c r="CO236">
        <v>1.7435908457176901</v>
      </c>
      <c r="CP236">
        <v>-0.3</v>
      </c>
      <c r="CQ236">
        <v>1.44359084571769</v>
      </c>
      <c r="CR236">
        <v>285.1353918298197</v>
      </c>
      <c r="CS236">
        <v>1</v>
      </c>
      <c r="CT236">
        <v>1.45106940061235E-2</v>
      </c>
      <c r="CU236">
        <v>0</v>
      </c>
      <c r="CV236">
        <f>_xlfn.XLOOKUP(D236,[1]!Universe_World[ISIN],[1]!Universe_World[CI_Median])</f>
        <v>285.1353918298197</v>
      </c>
      <c r="CW236" t="b">
        <f t="shared" si="3"/>
        <v>1</v>
      </c>
    </row>
    <row r="237" spans="1:101" hidden="1" x14ac:dyDescent="0.25">
      <c r="A237">
        <v>1001</v>
      </c>
      <c r="B237" t="s">
        <v>334</v>
      </c>
      <c r="C237" t="s">
        <v>634</v>
      </c>
      <c r="D237" t="s">
        <v>934</v>
      </c>
      <c r="E237" t="s">
        <v>1013</v>
      </c>
      <c r="F237">
        <v>1371499900</v>
      </c>
      <c r="G237">
        <v>146.81970000000001</v>
      </c>
      <c r="H237" t="s">
        <v>1028</v>
      </c>
      <c r="I237">
        <v>201363203868.03</v>
      </c>
      <c r="J237" t="s">
        <v>1037</v>
      </c>
      <c r="K237">
        <v>981187594.70724201</v>
      </c>
      <c r="L237">
        <v>1</v>
      </c>
      <c r="M237">
        <v>201363203868.03</v>
      </c>
      <c r="N237">
        <v>146.75</v>
      </c>
      <c r="O237">
        <v>0.87970090000000001</v>
      </c>
      <c r="P237">
        <v>177055297943.7518</v>
      </c>
      <c r="Q237">
        <v>45101020</v>
      </c>
      <c r="R237">
        <v>4510</v>
      </c>
      <c r="S237">
        <v>1.9655455476108401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2.3180000000000001</v>
      </c>
      <c r="AV237">
        <v>3.1219999999999999</v>
      </c>
      <c r="AW237">
        <v>227.82987136248059</v>
      </c>
      <c r="AX237">
        <v>1.7</v>
      </c>
      <c r="AY237" t="s">
        <v>1041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2.72</v>
      </c>
      <c r="CK237" t="s">
        <v>1084</v>
      </c>
      <c r="CM237">
        <v>1.9655455476108401</v>
      </c>
      <c r="CN237">
        <v>1.5</v>
      </c>
      <c r="CO237">
        <v>1.7327727738054199</v>
      </c>
      <c r="CP237">
        <v>-0.24</v>
      </c>
      <c r="CQ237">
        <v>1.49277277380542</v>
      </c>
      <c r="CR237">
        <v>285.1353918298197</v>
      </c>
      <c r="CS237">
        <v>1</v>
      </c>
      <c r="CT237">
        <v>0.1</v>
      </c>
      <c r="CU237">
        <v>0</v>
      </c>
      <c r="CV237">
        <f>_xlfn.XLOOKUP(D237,[1]!Universe_World[ISIN],[1]!Universe_World[CI_Median])</f>
        <v>285.1353918298197</v>
      </c>
      <c r="CW237" t="b">
        <f t="shared" si="3"/>
        <v>1</v>
      </c>
    </row>
    <row r="238" spans="1:101" hidden="1" x14ac:dyDescent="0.25">
      <c r="A238">
        <v>382</v>
      </c>
      <c r="B238" t="s">
        <v>335</v>
      </c>
      <c r="C238" t="s">
        <v>635</v>
      </c>
      <c r="D238" t="s">
        <v>935</v>
      </c>
      <c r="E238" t="s">
        <v>1008</v>
      </c>
      <c r="F238">
        <v>2225173800</v>
      </c>
      <c r="G238">
        <v>26.475850000000001</v>
      </c>
      <c r="H238" t="s">
        <v>1026</v>
      </c>
      <c r="I238">
        <v>58913367752.730003</v>
      </c>
      <c r="J238" t="s">
        <v>1035</v>
      </c>
      <c r="K238">
        <v>91262542.967915595</v>
      </c>
      <c r="L238">
        <v>1</v>
      </c>
      <c r="M238">
        <v>58913367752.730003</v>
      </c>
      <c r="N238">
        <v>2109</v>
      </c>
      <c r="O238">
        <v>1.1600259999999999E-2</v>
      </c>
      <c r="P238">
        <v>54438762064.521492</v>
      </c>
      <c r="Q238">
        <v>45101015</v>
      </c>
      <c r="R238">
        <v>4510</v>
      </c>
      <c r="S238">
        <v>1.96375273677233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2.117</v>
      </c>
      <c r="AV238">
        <v>3.198</v>
      </c>
      <c r="AW238">
        <v>53.461701525866552</v>
      </c>
      <c r="AX238">
        <v>1.5</v>
      </c>
      <c r="AY238" t="s">
        <v>1041</v>
      </c>
      <c r="AZ238">
        <v>1</v>
      </c>
      <c r="BA238">
        <v>0</v>
      </c>
      <c r="BB238" t="s">
        <v>1068</v>
      </c>
      <c r="BC238">
        <v>0</v>
      </c>
      <c r="BD238">
        <v>0</v>
      </c>
      <c r="BE238">
        <v>0</v>
      </c>
      <c r="CI238">
        <v>2.6575000000000002</v>
      </c>
      <c r="CK238" t="s">
        <v>1084</v>
      </c>
      <c r="CM238">
        <v>1.96375273677233</v>
      </c>
      <c r="CN238">
        <v>1.5</v>
      </c>
      <c r="CO238">
        <v>1.7318763683861651</v>
      </c>
      <c r="CP238">
        <v>-0.18</v>
      </c>
      <c r="CQ238">
        <v>1.5518763683861649</v>
      </c>
      <c r="CR238">
        <v>285.1353918298197</v>
      </c>
      <c r="CS238">
        <v>1</v>
      </c>
      <c r="CT238">
        <v>3.2573161615200089E-2</v>
      </c>
      <c r="CU238">
        <v>0</v>
      </c>
      <c r="CV238">
        <f>_xlfn.XLOOKUP(D238,[1]!Universe_World[ISIN],[1]!Universe_World[CI_Median])</f>
        <v>285.1353918298197</v>
      </c>
      <c r="CW238" t="b">
        <f t="shared" si="3"/>
        <v>1</v>
      </c>
    </row>
    <row r="239" spans="1:101" hidden="1" x14ac:dyDescent="0.25">
      <c r="A239">
        <v>292</v>
      </c>
      <c r="B239" t="s">
        <v>336</v>
      </c>
      <c r="C239" t="s">
        <v>636</v>
      </c>
      <c r="D239" t="s">
        <v>936</v>
      </c>
      <c r="E239" t="s">
        <v>1012</v>
      </c>
      <c r="F239">
        <v>4301000500</v>
      </c>
      <c r="G239">
        <v>68.244860000000003</v>
      </c>
      <c r="H239" t="s">
        <v>1028</v>
      </c>
      <c r="I239">
        <v>293521176982.42999</v>
      </c>
      <c r="J239" t="s">
        <v>1037</v>
      </c>
      <c r="K239">
        <v>1079623279.81794</v>
      </c>
      <c r="L239">
        <v>0.9</v>
      </c>
      <c r="M239">
        <v>264169059284.18701</v>
      </c>
      <c r="N239">
        <v>72.45</v>
      </c>
      <c r="O239">
        <v>0.87970090000000001</v>
      </c>
      <c r="P239">
        <v>246709247470.98309</v>
      </c>
      <c r="Q239">
        <v>45101020</v>
      </c>
      <c r="R239">
        <v>4510</v>
      </c>
      <c r="S239">
        <v>2</v>
      </c>
      <c r="T239">
        <v>1.5</v>
      </c>
      <c r="U239" t="s">
        <v>1039</v>
      </c>
      <c r="V239" t="s">
        <v>1046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1.9610000000000001</v>
      </c>
      <c r="AV239">
        <v>2.6360000000000001</v>
      </c>
      <c r="AW239">
        <v>211.32602143843991</v>
      </c>
      <c r="AX239">
        <v>1.5</v>
      </c>
      <c r="AY239" t="s">
        <v>1041</v>
      </c>
      <c r="AZ239">
        <v>1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2.2985000000000002</v>
      </c>
      <c r="CK239" t="s">
        <v>1084</v>
      </c>
      <c r="CM239">
        <v>2</v>
      </c>
      <c r="CN239">
        <v>1.5</v>
      </c>
      <c r="CO239">
        <v>1.75</v>
      </c>
      <c r="CP239">
        <v>-0.18</v>
      </c>
      <c r="CQ239">
        <v>1.57</v>
      </c>
      <c r="CR239">
        <v>285.1353918298197</v>
      </c>
      <c r="CS239">
        <v>1</v>
      </c>
      <c r="CT239">
        <v>0.1</v>
      </c>
      <c r="CU239">
        <v>0</v>
      </c>
      <c r="CV239">
        <f>_xlfn.XLOOKUP(D239,[1]!Universe_World[ISIN],[1]!Universe_World[CI_Median])</f>
        <v>285.1353918298197</v>
      </c>
      <c r="CW239" t="b">
        <f t="shared" si="3"/>
        <v>1</v>
      </c>
    </row>
    <row r="240" spans="1:101" hidden="1" x14ac:dyDescent="0.25">
      <c r="A240">
        <v>568</v>
      </c>
      <c r="B240" t="s">
        <v>337</v>
      </c>
      <c r="C240" t="s">
        <v>637</v>
      </c>
      <c r="D240" t="s">
        <v>937</v>
      </c>
      <c r="E240" t="s">
        <v>1001</v>
      </c>
      <c r="F240">
        <v>576002613</v>
      </c>
      <c r="G240">
        <v>78.239999999999995</v>
      </c>
      <c r="H240" t="s">
        <v>1022</v>
      </c>
      <c r="I240">
        <v>45066444441.120003</v>
      </c>
      <c r="J240" t="s">
        <v>1035</v>
      </c>
      <c r="K240">
        <v>57643601.420317397</v>
      </c>
      <c r="L240">
        <v>0.5</v>
      </c>
      <c r="M240">
        <v>22533222220.560001</v>
      </c>
      <c r="N240">
        <v>74.12</v>
      </c>
      <c r="O240">
        <v>1</v>
      </c>
      <c r="P240">
        <v>21346656837.779999</v>
      </c>
      <c r="Q240">
        <v>45101010</v>
      </c>
      <c r="R240">
        <v>4510</v>
      </c>
      <c r="S240">
        <v>1.73493007376888</v>
      </c>
      <c r="T240">
        <v>2.08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1.9790000000000001</v>
      </c>
      <c r="AV240">
        <v>3.0209999999999999</v>
      </c>
      <c r="AW240">
        <v>210.2206009318781</v>
      </c>
      <c r="AX240">
        <v>1.6</v>
      </c>
      <c r="AY240" t="s">
        <v>1041</v>
      </c>
      <c r="AZ240">
        <v>1</v>
      </c>
      <c r="BA240">
        <v>0</v>
      </c>
      <c r="BB240" t="s">
        <v>1073</v>
      </c>
      <c r="BC240">
        <v>0</v>
      </c>
      <c r="BD240">
        <v>0</v>
      </c>
      <c r="BE240">
        <v>0</v>
      </c>
      <c r="CI240">
        <v>2.5</v>
      </c>
      <c r="CK240" t="s">
        <v>1084</v>
      </c>
      <c r="CM240">
        <v>1.73493007376888</v>
      </c>
      <c r="CN240">
        <v>2.08</v>
      </c>
      <c r="CO240">
        <v>1.9074650368844399</v>
      </c>
      <c r="CP240">
        <v>-0.3</v>
      </c>
      <c r="CQ240">
        <v>1.6074650368844401</v>
      </c>
      <c r="CR240">
        <v>285.1353918298197</v>
      </c>
      <c r="CS240">
        <v>1</v>
      </c>
      <c r="CT240">
        <v>1.9329920406512671E-2</v>
      </c>
      <c r="CU240">
        <v>0</v>
      </c>
      <c r="CV240">
        <f>_xlfn.XLOOKUP(D240,[1]!Universe_World[ISIN],[1]!Universe_World[CI_Median])</f>
        <v>285.1353918298197</v>
      </c>
      <c r="CW240" t="b">
        <f t="shared" si="3"/>
        <v>1</v>
      </c>
    </row>
    <row r="241" spans="1:101" hidden="1" x14ac:dyDescent="0.25">
      <c r="A241">
        <v>706</v>
      </c>
      <c r="B241" t="s">
        <v>338</v>
      </c>
      <c r="C241" t="s">
        <v>638</v>
      </c>
      <c r="D241" t="s">
        <v>938</v>
      </c>
      <c r="E241" t="s">
        <v>1012</v>
      </c>
      <c r="F241">
        <v>345215900</v>
      </c>
      <c r="G241">
        <v>79.062650000000005</v>
      </c>
      <c r="H241" t="s">
        <v>1028</v>
      </c>
      <c r="I241">
        <v>27293683876.134998</v>
      </c>
      <c r="J241" t="s">
        <v>1037</v>
      </c>
      <c r="K241">
        <v>168718812.41196299</v>
      </c>
      <c r="L241">
        <v>0.85</v>
      </c>
      <c r="M241">
        <v>23199631294.714748</v>
      </c>
      <c r="N241">
        <v>82.45</v>
      </c>
      <c r="O241">
        <v>0.87970090000000001</v>
      </c>
      <c r="P241">
        <v>21283125810.58046</v>
      </c>
      <c r="Q241">
        <v>45102020</v>
      </c>
      <c r="R241">
        <v>4510</v>
      </c>
      <c r="S241">
        <v>1.7238673803214399</v>
      </c>
      <c r="T241">
        <v>1.5</v>
      </c>
      <c r="U241" t="s">
        <v>1041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2.2919999999999998</v>
      </c>
      <c r="AV241">
        <v>2.9249999999999998</v>
      </c>
      <c r="AW241">
        <v>266.65109397307481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2.6084999999999998</v>
      </c>
      <c r="CK241" t="s">
        <v>1084</v>
      </c>
      <c r="CM241">
        <v>1.7238673803214399</v>
      </c>
      <c r="CN241">
        <v>1.5</v>
      </c>
      <c r="CO241">
        <v>1.61193369016072</v>
      </c>
      <c r="CP241">
        <v>0</v>
      </c>
      <c r="CQ241">
        <v>1.61193369016072</v>
      </c>
      <c r="CR241">
        <v>285.1353918298197</v>
      </c>
      <c r="CS241">
        <v>1</v>
      </c>
      <c r="CT241">
        <v>5.2646421746052913E-2</v>
      </c>
      <c r="CU241">
        <v>0</v>
      </c>
      <c r="CV241">
        <f>_xlfn.XLOOKUP(D241,[1]!Universe_World[ISIN],[1]!Universe_World[CI_Median])</f>
        <v>285.1353918298197</v>
      </c>
      <c r="CW241" t="b">
        <f t="shared" si="3"/>
        <v>1</v>
      </c>
    </row>
    <row r="242" spans="1:101" hidden="1" x14ac:dyDescent="0.25">
      <c r="A242">
        <v>866</v>
      </c>
      <c r="B242" t="s">
        <v>339</v>
      </c>
      <c r="C242" t="s">
        <v>639</v>
      </c>
      <c r="D242" t="s">
        <v>939</v>
      </c>
      <c r="E242" t="s">
        <v>1013</v>
      </c>
      <c r="F242">
        <v>1293525100</v>
      </c>
      <c r="G242">
        <v>61.85557</v>
      </c>
      <c r="H242" t="s">
        <v>1028</v>
      </c>
      <c r="I242">
        <v>80011732369.807007</v>
      </c>
      <c r="J242" t="s">
        <v>1037</v>
      </c>
      <c r="K242">
        <v>612101315.20501494</v>
      </c>
      <c r="L242">
        <v>1</v>
      </c>
      <c r="M242">
        <v>80011732369.807007</v>
      </c>
      <c r="N242">
        <v>68.3</v>
      </c>
      <c r="O242">
        <v>0.87970090000000001</v>
      </c>
      <c r="P242">
        <v>77719607794.088898</v>
      </c>
      <c r="Q242">
        <v>45102020</v>
      </c>
      <c r="R242">
        <v>4510</v>
      </c>
      <c r="S242">
        <v>1.7381005880838301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2.0979999999999999</v>
      </c>
      <c r="AV242">
        <v>3.214</v>
      </c>
      <c r="AW242">
        <v>311.24844510069698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2.6560000000000001</v>
      </c>
      <c r="CK242" t="s">
        <v>1084</v>
      </c>
      <c r="CM242">
        <v>1.7381005880838301</v>
      </c>
      <c r="CN242">
        <v>1.5</v>
      </c>
      <c r="CO242">
        <v>1.6190502940419149</v>
      </c>
      <c r="CP242">
        <v>0</v>
      </c>
      <c r="CQ242">
        <v>1.6190502940419149</v>
      </c>
      <c r="CR242">
        <v>285.1353918298197</v>
      </c>
      <c r="CS242">
        <v>1</v>
      </c>
      <c r="CT242">
        <v>0.1</v>
      </c>
      <c r="CU242">
        <v>0</v>
      </c>
      <c r="CV242">
        <f>_xlfn.XLOOKUP(D242,[1]!Universe_World[ISIN],[1]!Universe_World[CI_Median])</f>
        <v>285.1353918298197</v>
      </c>
      <c r="CW242" t="b">
        <f t="shared" si="3"/>
        <v>1</v>
      </c>
    </row>
    <row r="243" spans="1:101" hidden="1" x14ac:dyDescent="0.25">
      <c r="A243">
        <v>329</v>
      </c>
      <c r="B243" t="s">
        <v>340</v>
      </c>
      <c r="C243" t="s">
        <v>640</v>
      </c>
      <c r="D243" t="s">
        <v>940</v>
      </c>
      <c r="E243" t="s">
        <v>1008</v>
      </c>
      <c r="F243">
        <v>54295612</v>
      </c>
      <c r="G243">
        <v>59.60089</v>
      </c>
      <c r="H243" t="s">
        <v>1026</v>
      </c>
      <c r="I243">
        <v>3236066798.2946801</v>
      </c>
      <c r="J243" t="s">
        <v>1035</v>
      </c>
      <c r="K243">
        <v>4656583.6078323498</v>
      </c>
      <c r="L243">
        <v>1</v>
      </c>
      <c r="M243">
        <v>3236066798.2946801</v>
      </c>
      <c r="N243">
        <v>4915</v>
      </c>
      <c r="O243">
        <v>1.1600259999999999E-2</v>
      </c>
      <c r="P243">
        <v>3095679406.9305739</v>
      </c>
      <c r="Q243">
        <v>45102020</v>
      </c>
      <c r="R243">
        <v>4510</v>
      </c>
      <c r="S243">
        <v>1.9863210229255801</v>
      </c>
      <c r="T243">
        <v>1.77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2.1629999999999998</v>
      </c>
      <c r="AV243">
        <v>3.1230000000000002</v>
      </c>
      <c r="AW243">
        <v>1518.757280382654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2.6429999999999998</v>
      </c>
      <c r="CK243" t="s">
        <v>1084</v>
      </c>
      <c r="CM243">
        <v>1.9863210229255801</v>
      </c>
      <c r="CN243">
        <v>1.77</v>
      </c>
      <c r="CO243">
        <v>1.8781605114627899</v>
      </c>
      <c r="CP243">
        <v>-0.18</v>
      </c>
      <c r="CQ243">
        <v>1.69816051146279</v>
      </c>
      <c r="CR243">
        <v>285.1353918298197</v>
      </c>
      <c r="CS243">
        <v>1</v>
      </c>
      <c r="CT243">
        <v>1.692356398052109E-3</v>
      </c>
      <c r="CU243">
        <v>0</v>
      </c>
      <c r="CV243">
        <f>_xlfn.XLOOKUP(D243,[1]!Universe_World[ISIN],[1]!Universe_World[CI_Median])</f>
        <v>285.1353918298197</v>
      </c>
      <c r="CW243" t="b">
        <f t="shared" si="3"/>
        <v>1</v>
      </c>
    </row>
    <row r="244" spans="1:101" hidden="1" x14ac:dyDescent="0.25">
      <c r="A244">
        <v>669</v>
      </c>
      <c r="B244" t="s">
        <v>341</v>
      </c>
      <c r="C244" t="s">
        <v>641</v>
      </c>
      <c r="D244" t="s">
        <v>941</v>
      </c>
      <c r="E244" t="s">
        <v>1021</v>
      </c>
      <c r="F244">
        <v>629293220</v>
      </c>
      <c r="G244">
        <v>19.98</v>
      </c>
      <c r="H244" t="s">
        <v>1022</v>
      </c>
      <c r="I244">
        <v>12573278535.6</v>
      </c>
      <c r="J244" t="s">
        <v>1035</v>
      </c>
      <c r="K244">
        <v>10766081.2461905</v>
      </c>
      <c r="L244">
        <v>0.45</v>
      </c>
      <c r="M244">
        <v>5657975341.0200005</v>
      </c>
      <c r="N244">
        <v>20.34</v>
      </c>
      <c r="O244">
        <v>1</v>
      </c>
      <c r="P244">
        <v>5759920842.6599998</v>
      </c>
      <c r="Q244">
        <v>45201010</v>
      </c>
      <c r="R244">
        <v>4520</v>
      </c>
      <c r="S244">
        <v>1.7406384718850201</v>
      </c>
      <c r="T244">
        <v>1.5</v>
      </c>
      <c r="U244" t="s">
        <v>1038</v>
      </c>
      <c r="V244" t="s">
        <v>1045</v>
      </c>
      <c r="W244">
        <v>0</v>
      </c>
      <c r="X244">
        <v>0.05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2.72</v>
      </c>
      <c r="AV244">
        <v>2.5680000000000001</v>
      </c>
      <c r="AW244">
        <v>1774.788621037163</v>
      </c>
      <c r="AX244">
        <v>1.5</v>
      </c>
      <c r="AY244" t="s">
        <v>1055</v>
      </c>
      <c r="AZ244">
        <v>1</v>
      </c>
      <c r="BA244">
        <v>0</v>
      </c>
      <c r="BB244" t="s">
        <v>1083</v>
      </c>
      <c r="BC244">
        <v>0</v>
      </c>
      <c r="BD244">
        <v>0</v>
      </c>
      <c r="BE244">
        <v>0</v>
      </c>
      <c r="CI244">
        <v>2.6440000000000001</v>
      </c>
      <c r="CK244" t="s">
        <v>1084</v>
      </c>
      <c r="CM244">
        <v>1.7406384718850201</v>
      </c>
      <c r="CN244">
        <v>1.5</v>
      </c>
      <c r="CO244">
        <v>1.62031923594251</v>
      </c>
      <c r="CP244">
        <v>-0.3</v>
      </c>
      <c r="CQ244">
        <v>1.32031923594251</v>
      </c>
      <c r="CR244">
        <v>414.93168140034493</v>
      </c>
      <c r="CS244">
        <v>1</v>
      </c>
      <c r="CT244">
        <v>3.7794203665938628E-3</v>
      </c>
      <c r="CU244">
        <v>0</v>
      </c>
      <c r="CV244">
        <f>_xlfn.XLOOKUP(D244,[1]!Universe_World[ISIN],[1]!Universe_World[CI_Median])</f>
        <v>414.93168140034493</v>
      </c>
      <c r="CW244" t="b">
        <f t="shared" si="3"/>
        <v>1</v>
      </c>
    </row>
    <row r="245" spans="1:101" hidden="1" x14ac:dyDescent="0.25">
      <c r="A245">
        <v>341</v>
      </c>
      <c r="B245" t="s">
        <v>342</v>
      </c>
      <c r="C245" t="s">
        <v>642</v>
      </c>
      <c r="D245" t="s">
        <v>942</v>
      </c>
      <c r="E245" t="s">
        <v>1012</v>
      </c>
      <c r="F245">
        <v>1260795000</v>
      </c>
      <c r="G245">
        <v>60.717359999999999</v>
      </c>
      <c r="H245" t="s">
        <v>1028</v>
      </c>
      <c r="I245">
        <v>76552143901.199997</v>
      </c>
      <c r="J245" t="s">
        <v>1037</v>
      </c>
      <c r="K245">
        <v>687965434.04947305</v>
      </c>
      <c r="L245">
        <v>1</v>
      </c>
      <c r="M245">
        <v>76552143901.199997</v>
      </c>
      <c r="N245">
        <v>69.2</v>
      </c>
      <c r="O245">
        <v>0.87970090000000001</v>
      </c>
      <c r="P245">
        <v>76751276738.112595</v>
      </c>
      <c r="Q245">
        <v>45201015</v>
      </c>
      <c r="R245">
        <v>4520</v>
      </c>
      <c r="S245">
        <v>1.7330585064877699</v>
      </c>
      <c r="T245">
        <v>1.5</v>
      </c>
      <c r="U245" t="s">
        <v>1040</v>
      </c>
      <c r="V245" t="s">
        <v>1046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2.2549999999999999</v>
      </c>
      <c r="AV245">
        <v>2.7610000000000001</v>
      </c>
      <c r="AW245">
        <v>69.611246117262652</v>
      </c>
      <c r="AX245">
        <v>1.5</v>
      </c>
      <c r="AY245" t="s">
        <v>1055</v>
      </c>
      <c r="AZ245">
        <v>1</v>
      </c>
      <c r="BA245">
        <v>0</v>
      </c>
      <c r="BB245" t="s">
        <v>1072</v>
      </c>
      <c r="BC245">
        <v>0</v>
      </c>
      <c r="BD245">
        <v>0</v>
      </c>
      <c r="BE245">
        <v>0</v>
      </c>
      <c r="CI245">
        <v>2.508</v>
      </c>
      <c r="CK245" t="s">
        <v>1084</v>
      </c>
      <c r="CM245">
        <v>1.7330585064877699</v>
      </c>
      <c r="CN245">
        <v>1.5</v>
      </c>
      <c r="CO245">
        <v>1.6165292532438851</v>
      </c>
      <c r="CP245">
        <v>-0.24</v>
      </c>
      <c r="CQ245">
        <v>1.3765292532438851</v>
      </c>
      <c r="CR245">
        <v>414.93168140034493</v>
      </c>
      <c r="CS245">
        <v>1</v>
      </c>
      <c r="CT245">
        <v>0.1</v>
      </c>
      <c r="CU245">
        <v>0</v>
      </c>
      <c r="CV245">
        <f>_xlfn.XLOOKUP(D245,[1]!Universe_World[ISIN],[1]!Universe_World[CI_Median])</f>
        <v>414.93168140034493</v>
      </c>
      <c r="CW245" t="b">
        <f t="shared" si="3"/>
        <v>1</v>
      </c>
    </row>
    <row r="246" spans="1:101" hidden="1" x14ac:dyDescent="0.25">
      <c r="A246">
        <v>181</v>
      </c>
      <c r="B246" t="s">
        <v>343</v>
      </c>
      <c r="C246" t="s">
        <v>643</v>
      </c>
      <c r="D246" t="s">
        <v>943</v>
      </c>
      <c r="E246" t="s">
        <v>1003</v>
      </c>
      <c r="F246">
        <v>248000000</v>
      </c>
      <c r="G246">
        <v>128.15</v>
      </c>
      <c r="H246" t="s">
        <v>1022</v>
      </c>
      <c r="I246">
        <v>31781200000</v>
      </c>
      <c r="J246" t="s">
        <v>1035</v>
      </c>
      <c r="K246">
        <v>25987102.558196701</v>
      </c>
      <c r="L246">
        <v>0.4</v>
      </c>
      <c r="M246">
        <v>12712480000</v>
      </c>
      <c r="N246">
        <v>117.55</v>
      </c>
      <c r="O246">
        <v>1</v>
      </c>
      <c r="P246">
        <v>11660960000</v>
      </c>
      <c r="Q246">
        <v>45201020</v>
      </c>
      <c r="R246">
        <v>4520</v>
      </c>
      <c r="S246">
        <v>1.7450134819631999</v>
      </c>
      <c r="T246">
        <v>1.5</v>
      </c>
      <c r="U246" t="s">
        <v>1040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2.3719999999999999</v>
      </c>
      <c r="AV246">
        <v>2.4630000000000001</v>
      </c>
      <c r="AW246">
        <v>103.2532058105644</v>
      </c>
      <c r="AX246">
        <v>1.5</v>
      </c>
      <c r="AY246" t="s">
        <v>1041</v>
      </c>
      <c r="AZ246">
        <v>1</v>
      </c>
      <c r="BA246">
        <v>0</v>
      </c>
      <c r="BB246" t="s">
        <v>1063</v>
      </c>
      <c r="BC246">
        <v>0</v>
      </c>
      <c r="BD246">
        <v>0</v>
      </c>
      <c r="BE246">
        <v>0</v>
      </c>
      <c r="CI246">
        <v>2.4175</v>
      </c>
      <c r="CK246" t="s">
        <v>1084</v>
      </c>
      <c r="CM246">
        <v>1.7450134819631999</v>
      </c>
      <c r="CN246">
        <v>1.5</v>
      </c>
      <c r="CO246">
        <v>1.6225067409816001</v>
      </c>
      <c r="CP246">
        <v>-0.24</v>
      </c>
      <c r="CQ246">
        <v>1.3825067409816001</v>
      </c>
      <c r="CR246">
        <v>414.93168140034493</v>
      </c>
      <c r="CS246">
        <v>1</v>
      </c>
      <c r="CT246">
        <v>8.9087878789937992E-3</v>
      </c>
      <c r="CU246">
        <v>0</v>
      </c>
      <c r="CV246">
        <f>_xlfn.XLOOKUP(D246,[1]!Universe_World[ISIN],[1]!Universe_World[CI_Median])</f>
        <v>414.93168140034493</v>
      </c>
      <c r="CW246" t="b">
        <f t="shared" si="3"/>
        <v>1</v>
      </c>
    </row>
    <row r="247" spans="1:101" hidden="1" x14ac:dyDescent="0.25">
      <c r="A247">
        <v>453</v>
      </c>
      <c r="B247" t="s">
        <v>344</v>
      </c>
      <c r="C247" t="s">
        <v>644</v>
      </c>
      <c r="D247" t="s">
        <v>944</v>
      </c>
      <c r="E247" t="s">
        <v>1000</v>
      </c>
      <c r="F247">
        <v>643368840</v>
      </c>
      <c r="G247">
        <v>25.860900000000001</v>
      </c>
      <c r="H247" t="s">
        <v>1023</v>
      </c>
      <c r="I247">
        <v>16638097234.356001</v>
      </c>
      <c r="J247" t="s">
        <v>1035</v>
      </c>
      <c r="K247">
        <v>36684374.367596902</v>
      </c>
      <c r="L247">
        <v>0.9</v>
      </c>
      <c r="M247">
        <v>14974287510.920401</v>
      </c>
      <c r="N247">
        <v>277.89999999999998</v>
      </c>
      <c r="O247">
        <v>9.0773339999999994E-2</v>
      </c>
      <c r="P247">
        <v>14606608695.91186</v>
      </c>
      <c r="Q247">
        <v>45201020</v>
      </c>
      <c r="R247">
        <v>4520</v>
      </c>
      <c r="S247">
        <v>1.6524943400662999</v>
      </c>
      <c r="T247">
        <v>1.77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2.3239999999999998</v>
      </c>
      <c r="AV247">
        <v>2.919</v>
      </c>
      <c r="AW247">
        <v>272.87732763849402</v>
      </c>
      <c r="AX247">
        <v>2.4</v>
      </c>
      <c r="AY247" t="s">
        <v>1041</v>
      </c>
      <c r="AZ247">
        <v>1</v>
      </c>
      <c r="BA247">
        <v>0</v>
      </c>
      <c r="BB247" t="s">
        <v>1060</v>
      </c>
      <c r="BC247">
        <v>0</v>
      </c>
      <c r="BD247">
        <v>0</v>
      </c>
      <c r="BE247">
        <v>0</v>
      </c>
      <c r="CI247">
        <v>2.6215000000000002</v>
      </c>
      <c r="CK247" t="s">
        <v>1084</v>
      </c>
      <c r="CM247">
        <v>1.6524943400662999</v>
      </c>
      <c r="CN247">
        <v>1.77</v>
      </c>
      <c r="CO247">
        <v>1.71124717003315</v>
      </c>
      <c r="CP247">
        <v>-0.3</v>
      </c>
      <c r="CQ247">
        <v>1.4112471700331499</v>
      </c>
      <c r="CR247">
        <v>414.93168140034493</v>
      </c>
      <c r="CS247">
        <v>1</v>
      </c>
      <c r="CT247">
        <v>1.2399035214817991E-2</v>
      </c>
      <c r="CU247">
        <v>0</v>
      </c>
      <c r="CV247">
        <f>_xlfn.XLOOKUP(D247,[1]!Universe_World[ISIN],[1]!Universe_World[CI_Median])</f>
        <v>414.93168140034493</v>
      </c>
      <c r="CW247" t="b">
        <f t="shared" si="3"/>
        <v>1</v>
      </c>
    </row>
    <row r="248" spans="1:101" hidden="1" x14ac:dyDescent="0.25">
      <c r="A248">
        <v>286</v>
      </c>
      <c r="B248" t="s">
        <v>345</v>
      </c>
      <c r="C248" t="s">
        <v>645</v>
      </c>
      <c r="D248" t="s">
        <v>945</v>
      </c>
      <c r="E248" t="s">
        <v>1012</v>
      </c>
      <c r="F248">
        <v>123189865</v>
      </c>
      <c r="G248">
        <v>150.40649999999999</v>
      </c>
      <c r="H248" t="s">
        <v>1028</v>
      </c>
      <c r="I248">
        <v>18528556430.122501</v>
      </c>
      <c r="J248" t="s">
        <v>1037</v>
      </c>
      <c r="K248">
        <v>189422508.948535</v>
      </c>
      <c r="L248">
        <v>1</v>
      </c>
      <c r="M248">
        <v>18528556430.122501</v>
      </c>
      <c r="N248">
        <v>140.94</v>
      </c>
      <c r="O248">
        <v>0.87970090000000001</v>
      </c>
      <c r="P248">
        <v>15273700936.597679</v>
      </c>
      <c r="Q248">
        <v>45201030</v>
      </c>
      <c r="R248">
        <v>4520</v>
      </c>
      <c r="S248">
        <v>1.9855191390311999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2.4369999999999998</v>
      </c>
      <c r="AV248">
        <v>3.1040000000000001</v>
      </c>
      <c r="AW248">
        <v>152.8720608523156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2.7705000000000002</v>
      </c>
      <c r="CK248" t="s">
        <v>1084</v>
      </c>
      <c r="CM248">
        <v>1.9855191390311999</v>
      </c>
      <c r="CN248">
        <v>1.5</v>
      </c>
      <c r="CO248">
        <v>1.7427595695156</v>
      </c>
      <c r="CP248">
        <v>-0.3</v>
      </c>
      <c r="CQ248">
        <v>1.4427595695155999</v>
      </c>
      <c r="CR248">
        <v>414.93168140034493</v>
      </c>
      <c r="CS248">
        <v>1</v>
      </c>
      <c r="CT248">
        <v>5.8284127717710507E-2</v>
      </c>
      <c r="CU248">
        <v>0</v>
      </c>
      <c r="CV248">
        <f>_xlfn.XLOOKUP(D248,[1]!Universe_World[ISIN],[1]!Universe_World[CI_Median])</f>
        <v>414.93168140034493</v>
      </c>
      <c r="CW248" t="b">
        <f t="shared" si="3"/>
        <v>1</v>
      </c>
    </row>
    <row r="249" spans="1:101" hidden="1" x14ac:dyDescent="0.25">
      <c r="A249">
        <v>273</v>
      </c>
      <c r="B249" t="s">
        <v>346</v>
      </c>
      <c r="C249" t="s">
        <v>646</v>
      </c>
      <c r="D249" t="s">
        <v>946</v>
      </c>
      <c r="E249" t="s">
        <v>1012</v>
      </c>
      <c r="F249">
        <v>245969880</v>
      </c>
      <c r="G249">
        <v>100.7461</v>
      </c>
      <c r="H249" t="s">
        <v>1028</v>
      </c>
      <c r="I249">
        <v>24780506127.467999</v>
      </c>
      <c r="J249" t="s">
        <v>1037</v>
      </c>
      <c r="K249">
        <v>152600782.27461901</v>
      </c>
      <c r="L249">
        <v>1</v>
      </c>
      <c r="M249">
        <v>24780506127.467999</v>
      </c>
      <c r="N249">
        <v>105.58</v>
      </c>
      <c r="O249">
        <v>0.87970090000000001</v>
      </c>
      <c r="P249">
        <v>22845392461.322811</v>
      </c>
      <c r="Q249">
        <v>45201030</v>
      </c>
      <c r="R249">
        <v>4520</v>
      </c>
      <c r="S249">
        <v>1.9797120989347501</v>
      </c>
      <c r="T249">
        <v>1.5</v>
      </c>
      <c r="U249" t="s">
        <v>1039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2.2490000000000001</v>
      </c>
      <c r="AV249">
        <v>3.0470000000000002</v>
      </c>
      <c r="AW249">
        <v>104.7738650951072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2.6480000000000001</v>
      </c>
      <c r="CK249" t="s">
        <v>1084</v>
      </c>
      <c r="CM249">
        <v>1.9797120989347501</v>
      </c>
      <c r="CN249">
        <v>1.5</v>
      </c>
      <c r="CO249">
        <v>1.7398560494673749</v>
      </c>
      <c r="CP249">
        <v>-0.18</v>
      </c>
      <c r="CQ249">
        <v>1.559856049467375</v>
      </c>
      <c r="CR249">
        <v>414.93168140034493</v>
      </c>
      <c r="CS249">
        <v>1</v>
      </c>
      <c r="CT249">
        <v>4.7960079942801152E-2</v>
      </c>
      <c r="CU249">
        <v>0</v>
      </c>
      <c r="CV249">
        <f>_xlfn.XLOOKUP(D249,[1]!Universe_World[ISIN],[1]!Universe_World[CI_Median])</f>
        <v>414.93168140034493</v>
      </c>
      <c r="CW249" t="b">
        <f t="shared" si="3"/>
        <v>1</v>
      </c>
    </row>
    <row r="250" spans="1:101" hidden="1" x14ac:dyDescent="0.25">
      <c r="A250">
        <v>1393</v>
      </c>
      <c r="B250" t="s">
        <v>347</v>
      </c>
      <c r="C250" t="s">
        <v>647</v>
      </c>
      <c r="D250" t="s">
        <v>947</v>
      </c>
      <c r="E250" t="s">
        <v>1001</v>
      </c>
      <c r="F250">
        <v>2637743772</v>
      </c>
      <c r="G250">
        <v>53.3</v>
      </c>
      <c r="H250" t="s">
        <v>1022</v>
      </c>
      <c r="I250">
        <v>140591743047.60001</v>
      </c>
      <c r="J250" t="s">
        <v>1035</v>
      </c>
      <c r="K250">
        <v>67116423.676190495</v>
      </c>
      <c r="L250">
        <v>1</v>
      </c>
      <c r="M250">
        <v>140591743047.60001</v>
      </c>
      <c r="N250">
        <v>54.54</v>
      </c>
      <c r="O250">
        <v>1</v>
      </c>
      <c r="P250">
        <v>143862545324.88</v>
      </c>
      <c r="Q250">
        <v>45201020</v>
      </c>
      <c r="R250">
        <v>4520</v>
      </c>
      <c r="S250">
        <v>1.9946538426723599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2.464</v>
      </c>
      <c r="AV250">
        <v>3</v>
      </c>
      <c r="AW250">
        <v>383.06360651972892</v>
      </c>
      <c r="AX250">
        <v>1.5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2.7320000000000002</v>
      </c>
      <c r="CK250" t="s">
        <v>1084</v>
      </c>
      <c r="CM250">
        <v>1.9946538426723599</v>
      </c>
      <c r="CN250">
        <v>1.5</v>
      </c>
      <c r="CO250">
        <v>1.74732692133618</v>
      </c>
      <c r="CP250">
        <v>-0.18</v>
      </c>
      <c r="CQ250">
        <v>1.56732692133618</v>
      </c>
      <c r="CR250">
        <v>414.93168140034493</v>
      </c>
      <c r="CS250">
        <v>1</v>
      </c>
      <c r="CT250">
        <v>3.3861900194199858E-2</v>
      </c>
      <c r="CU250">
        <v>0</v>
      </c>
      <c r="CV250">
        <f>_xlfn.XLOOKUP(D250,[1]!Universe_World[ISIN],[1]!Universe_World[CI_Median])</f>
        <v>414.93168140034493</v>
      </c>
      <c r="CW250" t="b">
        <f t="shared" si="3"/>
        <v>1</v>
      </c>
    </row>
    <row r="251" spans="1:101" hidden="1" x14ac:dyDescent="0.25">
      <c r="A251">
        <v>773</v>
      </c>
      <c r="B251" t="s">
        <v>348</v>
      </c>
      <c r="C251" t="s">
        <v>648</v>
      </c>
      <c r="D251" t="s">
        <v>948</v>
      </c>
      <c r="E251" t="s">
        <v>1011</v>
      </c>
      <c r="F251">
        <v>284432740</v>
      </c>
      <c r="G251">
        <v>11.917630000000001</v>
      </c>
      <c r="H251" t="s">
        <v>1027</v>
      </c>
      <c r="I251">
        <v>3389764155.2062001</v>
      </c>
      <c r="J251" t="s">
        <v>1036</v>
      </c>
      <c r="K251">
        <v>13721586.1533395</v>
      </c>
      <c r="L251">
        <v>1</v>
      </c>
      <c r="M251">
        <v>3389764155.2062001</v>
      </c>
      <c r="N251">
        <v>1811</v>
      </c>
      <c r="O251">
        <v>6.1397300000000004E-3</v>
      </c>
      <c r="P251">
        <v>3162622150.6627231</v>
      </c>
      <c r="Q251">
        <v>45201020</v>
      </c>
      <c r="R251">
        <v>4520</v>
      </c>
      <c r="S251">
        <v>1.9836002036879099</v>
      </c>
      <c r="T251">
        <v>1.77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1.91</v>
      </c>
      <c r="AV251">
        <v>2.0070000000000001</v>
      </c>
      <c r="AW251">
        <v>1721.8438904602219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1.9584999999999999</v>
      </c>
      <c r="CK251" t="s">
        <v>1084</v>
      </c>
      <c r="CM251">
        <v>1.9836002036879099</v>
      </c>
      <c r="CN251">
        <v>1.77</v>
      </c>
      <c r="CO251">
        <v>1.8768001018439551</v>
      </c>
      <c r="CP251">
        <v>-0.24</v>
      </c>
      <c r="CQ251">
        <v>1.6368001018439551</v>
      </c>
      <c r="CR251">
        <v>414.93168140034493</v>
      </c>
      <c r="CS251">
        <v>1</v>
      </c>
      <c r="CT251">
        <v>4.41824465637701E-3</v>
      </c>
      <c r="CU251">
        <v>0</v>
      </c>
      <c r="CV251">
        <f>_xlfn.XLOOKUP(D251,[1]!Universe_World[ISIN],[1]!Universe_World[CI_Median])</f>
        <v>414.93168140034493</v>
      </c>
      <c r="CW251" t="b">
        <f t="shared" si="3"/>
        <v>1</v>
      </c>
    </row>
    <row r="252" spans="1:101" hidden="1" x14ac:dyDescent="0.25">
      <c r="A252">
        <v>1367</v>
      </c>
      <c r="B252" t="s">
        <v>349</v>
      </c>
      <c r="C252" t="s">
        <v>649</v>
      </c>
      <c r="D252" t="s">
        <v>949</v>
      </c>
      <c r="E252" t="s">
        <v>1012</v>
      </c>
      <c r="F252">
        <v>224290970</v>
      </c>
      <c r="G252">
        <v>339.38780000000003</v>
      </c>
      <c r="H252" t="s">
        <v>1028</v>
      </c>
      <c r="I252">
        <v>76121618868.166</v>
      </c>
      <c r="J252" t="s">
        <v>1037</v>
      </c>
      <c r="K252">
        <v>489090304.18358302</v>
      </c>
      <c r="L252">
        <v>1</v>
      </c>
      <c r="M252">
        <v>76121618868.166</v>
      </c>
      <c r="N252">
        <v>347.49</v>
      </c>
      <c r="O252">
        <v>0.87970090000000001</v>
      </c>
      <c r="P252">
        <v>68562893349.696663</v>
      </c>
      <c r="Q252">
        <v>50101025</v>
      </c>
      <c r="R252">
        <v>5010</v>
      </c>
      <c r="S252">
        <v>1.5498712279492799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2.5219999999999998</v>
      </c>
      <c r="AV252">
        <v>3.347</v>
      </c>
      <c r="AW252">
        <v>4903.7019544294162</v>
      </c>
      <c r="AX252">
        <v>1.5</v>
      </c>
      <c r="AY252" t="s">
        <v>1041</v>
      </c>
      <c r="AZ252">
        <v>1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2.9344999999999999</v>
      </c>
      <c r="CK252" t="s">
        <v>1084</v>
      </c>
      <c r="CM252">
        <v>1.5498712279492799</v>
      </c>
      <c r="CN252">
        <v>1.5</v>
      </c>
      <c r="CO252">
        <v>1.5249356139746399</v>
      </c>
      <c r="CP252">
        <v>-0.3</v>
      </c>
      <c r="CQ252">
        <v>1.2249356139746399</v>
      </c>
      <c r="CR252">
        <v>653.70387515266532</v>
      </c>
      <c r="CS252">
        <v>1</v>
      </c>
      <c r="CT252">
        <v>0.1</v>
      </c>
      <c r="CU252">
        <v>0</v>
      </c>
      <c r="CV252">
        <f>_xlfn.XLOOKUP(D252,[1]!Universe_World[ISIN],[1]!Universe_World[CI_Median])</f>
        <v>653.70387515266532</v>
      </c>
      <c r="CW252" t="b">
        <f t="shared" si="3"/>
        <v>1</v>
      </c>
    </row>
    <row r="253" spans="1:101" hidden="1" x14ac:dyDescent="0.25">
      <c r="A253">
        <v>122</v>
      </c>
      <c r="B253" t="s">
        <v>350</v>
      </c>
      <c r="C253" t="s">
        <v>650</v>
      </c>
      <c r="D253" t="s">
        <v>950</v>
      </c>
      <c r="E253" t="s">
        <v>1000</v>
      </c>
      <c r="F253">
        <v>1055050400</v>
      </c>
      <c r="G253">
        <v>29.5566</v>
      </c>
      <c r="H253" t="s">
        <v>1023</v>
      </c>
      <c r="I253">
        <v>31183702652.639999</v>
      </c>
      <c r="J253" t="s">
        <v>1035</v>
      </c>
      <c r="K253">
        <v>42342444.337286301</v>
      </c>
      <c r="L253">
        <v>0.95</v>
      </c>
      <c r="M253">
        <v>29624517520.007999</v>
      </c>
      <c r="N253">
        <v>278</v>
      </c>
      <c r="O253">
        <v>9.0773339999999994E-2</v>
      </c>
      <c r="P253">
        <v>25292975495.420341</v>
      </c>
      <c r="Q253">
        <v>50101035</v>
      </c>
      <c r="R253">
        <v>5010</v>
      </c>
      <c r="S253">
        <v>1.74887448110706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1.956</v>
      </c>
      <c r="AV253">
        <v>3.0419999999999998</v>
      </c>
      <c r="AW253">
        <v>482.55212603678791</v>
      </c>
      <c r="AX253">
        <v>1.5</v>
      </c>
      <c r="AY253" t="s">
        <v>1054</v>
      </c>
      <c r="AZ253">
        <v>0</v>
      </c>
      <c r="BA253">
        <v>0</v>
      </c>
      <c r="BB253" t="s">
        <v>1060</v>
      </c>
      <c r="BC253">
        <v>0</v>
      </c>
      <c r="BD253">
        <v>0</v>
      </c>
      <c r="BE253">
        <v>0</v>
      </c>
      <c r="CI253">
        <v>2.4990000000000001</v>
      </c>
      <c r="CK253" t="s">
        <v>1084</v>
      </c>
      <c r="CM253">
        <v>1.74887448110706</v>
      </c>
      <c r="CN253">
        <v>1.5</v>
      </c>
      <c r="CO253">
        <v>1.6244372405535299</v>
      </c>
      <c r="CP253">
        <v>-0.18</v>
      </c>
      <c r="CQ253">
        <v>1.44443724055353</v>
      </c>
      <c r="CR253">
        <v>653.70387515266532</v>
      </c>
      <c r="CS253">
        <v>1</v>
      </c>
      <c r="CT253">
        <v>1.511612028277699E-2</v>
      </c>
      <c r="CU253">
        <v>0</v>
      </c>
      <c r="CV253">
        <f>_xlfn.XLOOKUP(D253,[1]!Universe_World[ISIN],[1]!Universe_World[CI_Median])</f>
        <v>653.70387515266532</v>
      </c>
      <c r="CW253" t="b">
        <f t="shared" si="3"/>
        <v>1</v>
      </c>
    </row>
    <row r="254" spans="1:101" hidden="1" x14ac:dyDescent="0.25">
      <c r="A254">
        <v>349</v>
      </c>
      <c r="B254" t="s">
        <v>351</v>
      </c>
      <c r="C254" t="s">
        <v>651</v>
      </c>
      <c r="D254" t="s">
        <v>951</v>
      </c>
      <c r="E254" t="s">
        <v>1011</v>
      </c>
      <c r="F254">
        <v>293113980</v>
      </c>
      <c r="G254">
        <v>102.1328</v>
      </c>
      <c r="H254" t="s">
        <v>1027</v>
      </c>
      <c r="I254">
        <v>29936551496.543999</v>
      </c>
      <c r="J254" t="s">
        <v>1036</v>
      </c>
      <c r="K254">
        <v>100054501.04532699</v>
      </c>
      <c r="L254">
        <v>1</v>
      </c>
      <c r="M254">
        <v>29936551496.543999</v>
      </c>
      <c r="N254">
        <v>15850</v>
      </c>
      <c r="O254">
        <v>6.1397300000000004E-3</v>
      </c>
      <c r="P254">
        <v>28524305038.34259</v>
      </c>
      <c r="Q254">
        <v>50101025</v>
      </c>
      <c r="R254">
        <v>5010</v>
      </c>
      <c r="S254">
        <v>1.99846740682908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2.4860000000000002</v>
      </c>
      <c r="AV254">
        <v>2.4550000000000001</v>
      </c>
      <c r="AW254">
        <v>6065.3573042627722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2.4704999999999999</v>
      </c>
      <c r="CK254" t="s">
        <v>1084</v>
      </c>
      <c r="CM254">
        <v>1.99846740682908</v>
      </c>
      <c r="CN254">
        <v>1.5</v>
      </c>
      <c r="CO254">
        <v>1.74923370341454</v>
      </c>
      <c r="CP254">
        <v>-0.3</v>
      </c>
      <c r="CQ254">
        <v>1.4492337034145399</v>
      </c>
      <c r="CR254">
        <v>653.70387515266532</v>
      </c>
      <c r="CS254">
        <v>1</v>
      </c>
      <c r="CT254">
        <v>3.2738061978203711E-2</v>
      </c>
      <c r="CU254">
        <v>0</v>
      </c>
      <c r="CV254">
        <f>_xlfn.XLOOKUP(D254,[1]!Universe_World[ISIN],[1]!Universe_World[CI_Median])</f>
        <v>653.70387515266532</v>
      </c>
      <c r="CW254" t="b">
        <f t="shared" si="3"/>
        <v>1</v>
      </c>
    </row>
    <row r="255" spans="1:101" hidden="1" x14ac:dyDescent="0.25">
      <c r="A255">
        <v>1359</v>
      </c>
      <c r="B255" t="s">
        <v>352</v>
      </c>
      <c r="C255" t="s">
        <v>652</v>
      </c>
      <c r="D255" t="s">
        <v>952</v>
      </c>
      <c r="E255" t="s">
        <v>1011</v>
      </c>
      <c r="F255">
        <v>176981300</v>
      </c>
      <c r="G255">
        <v>25.766639999999999</v>
      </c>
      <c r="H255" t="s">
        <v>1027</v>
      </c>
      <c r="I255">
        <v>4560213443.8319998</v>
      </c>
      <c r="J255" t="s">
        <v>1036</v>
      </c>
      <c r="K255">
        <v>23609775.271563701</v>
      </c>
      <c r="L255">
        <v>0.95</v>
      </c>
      <c r="M255">
        <v>4332202771.6403999</v>
      </c>
      <c r="N255">
        <v>3531</v>
      </c>
      <c r="O255">
        <v>6.1397300000000004E-3</v>
      </c>
      <c r="P255">
        <v>3645003727.5310178</v>
      </c>
      <c r="Q255">
        <v>50101035</v>
      </c>
      <c r="R255">
        <v>5010</v>
      </c>
      <c r="S255">
        <v>1.99279771570288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2.69</v>
      </c>
      <c r="AV255">
        <v>2.524</v>
      </c>
      <c r="AW255">
        <v>2910.262066608524</v>
      </c>
      <c r="AX255">
        <v>1.6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2.6070000000000002</v>
      </c>
      <c r="CK255" t="s">
        <v>1084</v>
      </c>
      <c r="CM255">
        <v>1.99279771570288</v>
      </c>
      <c r="CN255">
        <v>2.08</v>
      </c>
      <c r="CO255">
        <v>2.0363988578514398</v>
      </c>
      <c r="CP255">
        <v>-0.3</v>
      </c>
      <c r="CQ255">
        <v>1.73639885785144</v>
      </c>
      <c r="CR255">
        <v>653.70387515266532</v>
      </c>
      <c r="CS255">
        <v>0</v>
      </c>
      <c r="CT255">
        <v>7.4307289309127411E-3</v>
      </c>
      <c r="CU255">
        <v>0</v>
      </c>
      <c r="CV255">
        <f>_xlfn.XLOOKUP(D255,[1]!Universe_World[ISIN],[1]!Universe_World[CI_Median])</f>
        <v>653.70387515266532</v>
      </c>
      <c r="CW255" t="b">
        <f t="shared" si="3"/>
        <v>1</v>
      </c>
    </row>
    <row r="256" spans="1:101" hidden="1" x14ac:dyDescent="0.25">
      <c r="A256">
        <v>1291</v>
      </c>
      <c r="B256" t="s">
        <v>353</v>
      </c>
      <c r="C256" t="s">
        <v>653</v>
      </c>
      <c r="D256" t="s">
        <v>953</v>
      </c>
      <c r="E256" t="s">
        <v>1011</v>
      </c>
      <c r="F256">
        <v>70239400</v>
      </c>
      <c r="G256">
        <v>36.165390000000002</v>
      </c>
      <c r="H256" t="s">
        <v>1027</v>
      </c>
      <c r="I256">
        <v>2540235294.3660002</v>
      </c>
      <c r="J256" t="s">
        <v>1036</v>
      </c>
      <c r="K256">
        <v>8773866.6993498802</v>
      </c>
      <c r="L256">
        <v>0.95</v>
      </c>
      <c r="M256">
        <v>2413223529.6476998</v>
      </c>
      <c r="N256">
        <v>5576</v>
      </c>
      <c r="O256">
        <v>6.1397300000000004E-3</v>
      </c>
      <c r="P256">
        <v>2284422539.5547872</v>
      </c>
      <c r="Q256">
        <v>50101025</v>
      </c>
      <c r="R256">
        <v>5010</v>
      </c>
      <c r="S256">
        <v>1.74957488054884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2.036</v>
      </c>
      <c r="AV256">
        <v>2.2919999999999998</v>
      </c>
      <c r="AW256">
        <v>5791.2346130787591</v>
      </c>
      <c r="AX256">
        <v>1.5</v>
      </c>
      <c r="AY256" t="s">
        <v>1047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2.1640000000000001</v>
      </c>
      <c r="CK256" t="s">
        <v>1084</v>
      </c>
      <c r="CM256">
        <v>1.74957488054884</v>
      </c>
      <c r="CN256">
        <v>3.1</v>
      </c>
      <c r="CO256">
        <v>2.4247874402744198</v>
      </c>
      <c r="CP256">
        <v>-0.3</v>
      </c>
      <c r="CQ256">
        <v>2.12478744027442</v>
      </c>
      <c r="CR256">
        <v>653.70387515266532</v>
      </c>
      <c r="CS256">
        <v>0</v>
      </c>
      <c r="CT256">
        <v>2.850133400022064E-3</v>
      </c>
      <c r="CU256">
        <v>0</v>
      </c>
      <c r="CV256">
        <f>_xlfn.XLOOKUP(D256,[1]!Universe_World[ISIN],[1]!Universe_World[CI_Median])</f>
        <v>653.70387515266532</v>
      </c>
      <c r="CW256" t="b">
        <f t="shared" si="3"/>
        <v>1</v>
      </c>
    </row>
    <row r="257" spans="1:101" hidden="1" x14ac:dyDescent="0.25">
      <c r="A257">
        <v>332</v>
      </c>
      <c r="B257" t="s">
        <v>354</v>
      </c>
      <c r="C257" t="s">
        <v>654</v>
      </c>
      <c r="D257" t="s">
        <v>954</v>
      </c>
      <c r="E257" t="s">
        <v>1012</v>
      </c>
      <c r="F257">
        <v>679336700</v>
      </c>
      <c r="G257">
        <v>95.973209999999995</v>
      </c>
      <c r="H257" t="s">
        <v>1028</v>
      </c>
      <c r="I257">
        <v>65198123769.806999</v>
      </c>
      <c r="J257" t="s">
        <v>1037</v>
      </c>
      <c r="K257">
        <v>367368674.71184701</v>
      </c>
      <c r="L257">
        <v>1</v>
      </c>
      <c r="M257">
        <v>65198123769.806999</v>
      </c>
      <c r="N257">
        <v>85.78</v>
      </c>
      <c r="O257">
        <v>0.87970090000000001</v>
      </c>
      <c r="P257">
        <v>51263252266.394112</v>
      </c>
      <c r="Q257">
        <v>50101030</v>
      </c>
      <c r="R257">
        <v>5010</v>
      </c>
      <c r="S257">
        <v>1.6479582753442299</v>
      </c>
      <c r="T257">
        <v>3.1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2.4870000000000001</v>
      </c>
      <c r="AV257">
        <v>3.3530000000000002</v>
      </c>
      <c r="AW257">
        <v>767.47012269655693</v>
      </c>
      <c r="AX257">
        <v>2</v>
      </c>
      <c r="AY257" t="s">
        <v>1041</v>
      </c>
      <c r="AZ257">
        <v>1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2.92</v>
      </c>
      <c r="CK257" t="s">
        <v>1084</v>
      </c>
      <c r="CM257">
        <v>1.6479582753442299</v>
      </c>
      <c r="CN257">
        <v>3.1</v>
      </c>
      <c r="CO257">
        <v>2.3739791376721149</v>
      </c>
      <c r="CP257">
        <v>-0.24</v>
      </c>
      <c r="CQ257">
        <v>2.1339791376721151</v>
      </c>
      <c r="CR257">
        <v>653.70387515266532</v>
      </c>
      <c r="CS257">
        <v>0</v>
      </c>
      <c r="CT257">
        <v>0.1</v>
      </c>
      <c r="CU257">
        <v>0</v>
      </c>
      <c r="CV257">
        <f>_xlfn.XLOOKUP(D257,[1]!Universe_World[ISIN],[1]!Universe_World[CI_Median])</f>
        <v>653.70387515266532</v>
      </c>
      <c r="CW257" t="b">
        <f t="shared" si="3"/>
        <v>1</v>
      </c>
    </row>
    <row r="258" spans="1:101" hidden="1" x14ac:dyDescent="0.25">
      <c r="A258">
        <v>867</v>
      </c>
      <c r="B258" t="s">
        <v>355</v>
      </c>
      <c r="C258" t="s">
        <v>655</v>
      </c>
      <c r="D258" t="s">
        <v>955</v>
      </c>
      <c r="E258" t="s">
        <v>1008</v>
      </c>
      <c r="F258">
        <v>441412540</v>
      </c>
      <c r="G258">
        <v>14.978809999999999</v>
      </c>
      <c r="H258" t="s">
        <v>1026</v>
      </c>
      <c r="I258">
        <v>6611834568.2774</v>
      </c>
      <c r="J258" t="s">
        <v>1035</v>
      </c>
      <c r="K258">
        <v>15552731.930010101</v>
      </c>
      <c r="L258">
        <v>1</v>
      </c>
      <c r="M258">
        <v>6611834568.2774</v>
      </c>
      <c r="N258">
        <v>1103.5</v>
      </c>
      <c r="O258">
        <v>1.1600259999999999E-2</v>
      </c>
      <c r="P258">
        <v>5650472005.1958513</v>
      </c>
      <c r="Q258">
        <v>50203030</v>
      </c>
      <c r="R258">
        <v>5020</v>
      </c>
      <c r="S258">
        <v>1.6338401605731001</v>
      </c>
      <c r="T258">
        <v>1.5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2.3959999999999999</v>
      </c>
      <c r="AV258">
        <v>3.2839999999999998</v>
      </c>
      <c r="AW258">
        <v>449.49863236490529</v>
      </c>
      <c r="AX258">
        <v>4.2</v>
      </c>
      <c r="AY258" t="s">
        <v>1041</v>
      </c>
      <c r="AZ258">
        <v>1</v>
      </c>
      <c r="BA258">
        <v>0</v>
      </c>
      <c r="BB258" t="s">
        <v>1068</v>
      </c>
      <c r="BC258">
        <v>0</v>
      </c>
      <c r="BD258">
        <v>0</v>
      </c>
      <c r="BE258">
        <v>0</v>
      </c>
      <c r="CI258">
        <v>2.84</v>
      </c>
      <c r="CK258" t="s">
        <v>1084</v>
      </c>
      <c r="CM258">
        <v>1.6338401605731001</v>
      </c>
      <c r="CN258">
        <v>1.5</v>
      </c>
      <c r="CO258">
        <v>1.5669200802865499</v>
      </c>
      <c r="CP258">
        <v>-0.3</v>
      </c>
      <c r="CQ258">
        <v>1.2669200802865499</v>
      </c>
      <c r="CR258">
        <v>360.4956701882013</v>
      </c>
      <c r="CS258">
        <v>1</v>
      </c>
      <c r="CT258">
        <v>5.2049722611243483E-3</v>
      </c>
      <c r="CU258">
        <v>0</v>
      </c>
      <c r="CV258">
        <f>_xlfn.XLOOKUP(D258,[1]!Universe_World[ISIN],[1]!Universe_World[CI_Median])</f>
        <v>360.4956701882013</v>
      </c>
      <c r="CW258" t="b">
        <f t="shared" si="3"/>
        <v>1</v>
      </c>
    </row>
    <row r="259" spans="1:101" hidden="1" x14ac:dyDescent="0.25">
      <c r="A259">
        <v>761</v>
      </c>
      <c r="B259" t="s">
        <v>356</v>
      </c>
      <c r="C259" t="s">
        <v>656</v>
      </c>
      <c r="D259" t="s">
        <v>956</v>
      </c>
      <c r="E259" t="s">
        <v>999</v>
      </c>
      <c r="F259">
        <v>262245733</v>
      </c>
      <c r="G259">
        <v>110.3</v>
      </c>
      <c r="H259" t="s">
        <v>1022</v>
      </c>
      <c r="I259">
        <v>28925704349.900002</v>
      </c>
      <c r="J259" t="s">
        <v>1035</v>
      </c>
      <c r="K259">
        <v>56619307.900158703</v>
      </c>
      <c r="L259">
        <v>1</v>
      </c>
      <c r="M259">
        <v>28925704349.900002</v>
      </c>
      <c r="N259">
        <v>92.32</v>
      </c>
      <c r="O259">
        <v>1</v>
      </c>
      <c r="P259">
        <v>24210526070.560001</v>
      </c>
      <c r="Q259">
        <v>50202010</v>
      </c>
      <c r="R259">
        <v>5020</v>
      </c>
      <c r="S259">
        <v>1.7418068415287999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2.5249999999999999</v>
      </c>
      <c r="AV259">
        <v>3.0049999999999999</v>
      </c>
      <c r="AW259">
        <v>432.24327340234828</v>
      </c>
      <c r="AX259">
        <v>1.5</v>
      </c>
      <c r="AY259" t="s">
        <v>1041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2.7650000000000001</v>
      </c>
      <c r="CK259" t="s">
        <v>1084</v>
      </c>
      <c r="CM259">
        <v>1.7418068415287999</v>
      </c>
      <c r="CN259">
        <v>1.5</v>
      </c>
      <c r="CO259">
        <v>1.6209034207644</v>
      </c>
      <c r="CP259">
        <v>-0.3</v>
      </c>
      <c r="CQ259">
        <v>1.3209034207643999</v>
      </c>
      <c r="CR259">
        <v>360.4956701882013</v>
      </c>
      <c r="CS259">
        <v>1</v>
      </c>
      <c r="CT259">
        <v>1.9295894969353931E-2</v>
      </c>
      <c r="CU259">
        <v>0</v>
      </c>
      <c r="CV259">
        <f>_xlfn.XLOOKUP(D259,[1]!Universe_World[ISIN],[1]!Universe_World[CI_Median])</f>
        <v>360.4956701882013</v>
      </c>
      <c r="CW259" t="b">
        <f t="shared" ref="CW259:CW301" si="4">CV259=CR259</f>
        <v>1</v>
      </c>
    </row>
    <row r="260" spans="1:101" hidden="1" x14ac:dyDescent="0.25">
      <c r="A260">
        <v>17</v>
      </c>
      <c r="B260" t="s">
        <v>357</v>
      </c>
      <c r="C260" t="s">
        <v>657</v>
      </c>
      <c r="D260" t="s">
        <v>957</v>
      </c>
      <c r="E260" t="s">
        <v>1012</v>
      </c>
      <c r="F260">
        <v>625479900</v>
      </c>
      <c r="G260">
        <v>348.40750000000003</v>
      </c>
      <c r="H260" t="s">
        <v>1028</v>
      </c>
      <c r="I260">
        <v>217921888259.25</v>
      </c>
      <c r="J260" t="s">
        <v>1037</v>
      </c>
      <c r="K260">
        <v>912984242.98160696</v>
      </c>
      <c r="L260">
        <v>1</v>
      </c>
      <c r="M260">
        <v>217921888259.25</v>
      </c>
      <c r="N260">
        <v>289.79000000000002</v>
      </c>
      <c r="O260">
        <v>0.87970090000000001</v>
      </c>
      <c r="P260">
        <v>159452667580.4519</v>
      </c>
      <c r="Q260">
        <v>50205020</v>
      </c>
      <c r="R260">
        <v>5020</v>
      </c>
      <c r="S260">
        <v>1.73905001331076</v>
      </c>
      <c r="T260">
        <v>1.5</v>
      </c>
      <c r="U260" t="s">
        <v>1040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2.5430000000000001</v>
      </c>
      <c r="AV260">
        <v>2.915</v>
      </c>
      <c r="AW260">
        <v>2.7933112758695851</v>
      </c>
      <c r="AX260">
        <v>1.5</v>
      </c>
      <c r="AY260" t="s">
        <v>1050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2.7290000000000001</v>
      </c>
      <c r="CK260" t="s">
        <v>1084</v>
      </c>
      <c r="CM260">
        <v>1.73905001331076</v>
      </c>
      <c r="CN260">
        <v>1.5</v>
      </c>
      <c r="CO260">
        <v>1.6195250066553799</v>
      </c>
      <c r="CP260">
        <v>-0.24</v>
      </c>
      <c r="CQ260">
        <v>1.3795250066553799</v>
      </c>
      <c r="CR260">
        <v>360.4956701882013</v>
      </c>
      <c r="CS260">
        <v>1</v>
      </c>
      <c r="CT260">
        <v>0.1</v>
      </c>
      <c r="CU260">
        <v>0</v>
      </c>
      <c r="CV260">
        <f>_xlfn.XLOOKUP(D260,[1]!Universe_World[ISIN],[1]!Universe_World[CI_Median])</f>
        <v>360.4956701882013</v>
      </c>
      <c r="CW260" t="b">
        <f t="shared" si="4"/>
        <v>1</v>
      </c>
    </row>
    <row r="261" spans="1:101" hidden="1" x14ac:dyDescent="0.25">
      <c r="A261">
        <v>838</v>
      </c>
      <c r="B261" t="s">
        <v>358</v>
      </c>
      <c r="C261" t="s">
        <v>658</v>
      </c>
      <c r="D261" t="s">
        <v>958</v>
      </c>
      <c r="E261" t="s">
        <v>1012</v>
      </c>
      <c r="F261">
        <v>20916458</v>
      </c>
      <c r="G261">
        <v>1230.55</v>
      </c>
      <c r="H261" t="s">
        <v>1028</v>
      </c>
      <c r="I261">
        <v>25738747391.900002</v>
      </c>
      <c r="J261" t="s">
        <v>1037</v>
      </c>
      <c r="K261">
        <v>158860498.49763599</v>
      </c>
      <c r="L261">
        <v>1</v>
      </c>
      <c r="M261">
        <v>25738747391.900002</v>
      </c>
      <c r="N261">
        <v>1082.8499999999999</v>
      </c>
      <c r="O261">
        <v>0.87970090000000001</v>
      </c>
      <c r="P261">
        <v>19924685728.348301</v>
      </c>
      <c r="Q261">
        <v>50202025</v>
      </c>
      <c r="R261">
        <v>5020</v>
      </c>
      <c r="S261">
        <v>1.7435345363344801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2.335</v>
      </c>
      <c r="AV261">
        <v>3.3610000000000002</v>
      </c>
      <c r="AW261">
        <v>37.570638602040781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2.8479999999999999</v>
      </c>
      <c r="CK261" t="s">
        <v>1084</v>
      </c>
      <c r="CM261">
        <v>1.7435345363344801</v>
      </c>
      <c r="CN261">
        <v>1.5</v>
      </c>
      <c r="CO261">
        <v>1.6217672681672399</v>
      </c>
      <c r="CP261">
        <v>-0.18</v>
      </c>
      <c r="CQ261">
        <v>1.44176726816724</v>
      </c>
      <c r="CR261">
        <v>360.4956701882013</v>
      </c>
      <c r="CS261">
        <v>1</v>
      </c>
      <c r="CT261">
        <v>4.9559308911019367E-2</v>
      </c>
      <c r="CU261">
        <v>0</v>
      </c>
      <c r="CV261">
        <f>_xlfn.XLOOKUP(D261,[1]!Universe_World[ISIN],[1]!Universe_World[CI_Median])</f>
        <v>360.4956701882013</v>
      </c>
      <c r="CW261" t="b">
        <f t="shared" si="4"/>
        <v>1</v>
      </c>
    </row>
    <row r="262" spans="1:101" hidden="1" x14ac:dyDescent="0.25">
      <c r="A262">
        <v>346</v>
      </c>
      <c r="B262" t="s">
        <v>359</v>
      </c>
      <c r="C262" t="s">
        <v>659</v>
      </c>
      <c r="D262" t="s">
        <v>959</v>
      </c>
      <c r="E262" t="s">
        <v>1011</v>
      </c>
      <c r="F262">
        <v>379830230</v>
      </c>
      <c r="G262">
        <v>25.229430000000001</v>
      </c>
      <c r="H262" t="s">
        <v>1027</v>
      </c>
      <c r="I262">
        <v>9582900199.6688995</v>
      </c>
      <c r="J262" t="s">
        <v>1036</v>
      </c>
      <c r="K262">
        <v>35716319.681758597</v>
      </c>
      <c r="L262">
        <v>1</v>
      </c>
      <c r="M262">
        <v>9582900199.6688995</v>
      </c>
      <c r="N262">
        <v>3420</v>
      </c>
      <c r="O262">
        <v>6.1397300000000004E-3</v>
      </c>
      <c r="P262">
        <v>7975628298.4896183</v>
      </c>
      <c r="Q262">
        <v>50204000</v>
      </c>
      <c r="R262">
        <v>5020</v>
      </c>
      <c r="S262">
        <v>1.99344619111201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2.0449999999999999</v>
      </c>
      <c r="AV262">
        <v>2.0790000000000002</v>
      </c>
      <c r="AW262">
        <v>328.10891438684359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2.0619999999999998</v>
      </c>
      <c r="CK262" t="s">
        <v>1084</v>
      </c>
      <c r="CM262">
        <v>1.99344619111201</v>
      </c>
      <c r="CN262">
        <v>1.5</v>
      </c>
      <c r="CO262">
        <v>1.7467230955560049</v>
      </c>
      <c r="CP262">
        <v>-0.3</v>
      </c>
      <c r="CQ262">
        <v>1.4467230955560051</v>
      </c>
      <c r="CR262">
        <v>360.4956701882013</v>
      </c>
      <c r="CS262">
        <v>1</v>
      </c>
      <c r="CT262">
        <v>1.147590868094329E-2</v>
      </c>
      <c r="CU262">
        <v>0</v>
      </c>
      <c r="CV262">
        <f>_xlfn.XLOOKUP(D262,[1]!Universe_World[ISIN],[1]!Universe_World[CI_Median])</f>
        <v>360.4956701882013</v>
      </c>
      <c r="CW262" t="b">
        <f t="shared" si="4"/>
        <v>1</v>
      </c>
    </row>
    <row r="263" spans="1:101" hidden="1" x14ac:dyDescent="0.25">
      <c r="A263">
        <v>909</v>
      </c>
      <c r="B263" t="s">
        <v>360</v>
      </c>
      <c r="C263" t="s">
        <v>660</v>
      </c>
      <c r="D263" t="s">
        <v>960</v>
      </c>
      <c r="E263" t="s">
        <v>1011</v>
      </c>
      <c r="F263">
        <v>1192569000</v>
      </c>
      <c r="G263">
        <v>18.044319999999999</v>
      </c>
      <c r="H263" t="s">
        <v>1027</v>
      </c>
      <c r="I263">
        <v>21519096658.080002</v>
      </c>
      <c r="J263" t="s">
        <v>1036</v>
      </c>
      <c r="K263">
        <v>82145599.538291603</v>
      </c>
      <c r="L263">
        <v>0.9</v>
      </c>
      <c r="M263">
        <v>19367186992.271999</v>
      </c>
      <c r="N263">
        <v>2142.5</v>
      </c>
      <c r="O263">
        <v>6.1397300000000004E-3</v>
      </c>
      <c r="P263">
        <v>14118746125.67795</v>
      </c>
      <c r="Q263">
        <v>50202010</v>
      </c>
      <c r="R263">
        <v>5020</v>
      </c>
      <c r="S263">
        <v>1.99735082534349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2.2250000000000001</v>
      </c>
      <c r="AV263">
        <v>2.7730000000000001</v>
      </c>
      <c r="AW263">
        <v>2290.5667599837202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2.4990000000000001</v>
      </c>
      <c r="CK263" t="s">
        <v>1084</v>
      </c>
      <c r="CM263">
        <v>1.99735082534349</v>
      </c>
      <c r="CN263">
        <v>1.5</v>
      </c>
      <c r="CO263">
        <v>1.748675412671745</v>
      </c>
      <c r="CP263">
        <v>-0.3</v>
      </c>
      <c r="CQ263">
        <v>1.4486754126717449</v>
      </c>
      <c r="CR263">
        <v>360.4956701882013</v>
      </c>
      <c r="CS263">
        <v>1</v>
      </c>
      <c r="CT263">
        <v>2.5990852245466999E-2</v>
      </c>
      <c r="CU263">
        <v>0</v>
      </c>
      <c r="CV263">
        <f>_xlfn.XLOOKUP(D263,[1]!Universe_World[ISIN],[1]!Universe_World[CI_Median])</f>
        <v>360.4956701882013</v>
      </c>
      <c r="CW263" t="b">
        <f t="shared" si="4"/>
        <v>1</v>
      </c>
    </row>
    <row r="264" spans="1:101" hidden="1" x14ac:dyDescent="0.25">
      <c r="A264">
        <v>467</v>
      </c>
      <c r="B264" t="s">
        <v>361</v>
      </c>
      <c r="C264" t="s">
        <v>661</v>
      </c>
      <c r="D264" t="s">
        <v>961</v>
      </c>
      <c r="E264" t="s">
        <v>1008</v>
      </c>
      <c r="F264">
        <v>919566160</v>
      </c>
      <c r="G264">
        <v>46.387149999999998</v>
      </c>
      <c r="H264" t="s">
        <v>1026</v>
      </c>
      <c r="I264">
        <v>42656053398.844002</v>
      </c>
      <c r="J264" t="s">
        <v>1035</v>
      </c>
      <c r="K264">
        <v>53659580.624927901</v>
      </c>
      <c r="L264">
        <v>1</v>
      </c>
      <c r="M264">
        <v>42656053398.844002</v>
      </c>
      <c r="N264">
        <v>3415</v>
      </c>
      <c r="O264">
        <v>1.1600259999999999E-2</v>
      </c>
      <c r="P264">
        <v>36428510345.033463</v>
      </c>
      <c r="Q264">
        <v>50205020</v>
      </c>
      <c r="R264">
        <v>5020</v>
      </c>
      <c r="S264">
        <v>1.96785746746361</v>
      </c>
      <c r="T264">
        <v>1.5</v>
      </c>
      <c r="U264" t="s">
        <v>1040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2.4129999999999998</v>
      </c>
      <c r="AV264">
        <v>3.26</v>
      </c>
      <c r="AW264">
        <v>6.7655251028995513</v>
      </c>
      <c r="AX264">
        <v>1.5</v>
      </c>
      <c r="AY264" t="s">
        <v>1050</v>
      </c>
      <c r="AZ264">
        <v>0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2.8365</v>
      </c>
      <c r="CK264" t="s">
        <v>1084</v>
      </c>
      <c r="CM264">
        <v>1.96785746746361</v>
      </c>
      <c r="CN264">
        <v>1.5</v>
      </c>
      <c r="CO264">
        <v>1.733928733731805</v>
      </c>
      <c r="CP264">
        <v>-0.24</v>
      </c>
      <c r="CQ264">
        <v>1.493928733731805</v>
      </c>
      <c r="CR264">
        <v>360.4956701882013</v>
      </c>
      <c r="CS264">
        <v>1</v>
      </c>
      <c r="CT264">
        <v>1.9573783640732659E-2</v>
      </c>
      <c r="CU264">
        <v>0</v>
      </c>
      <c r="CV264">
        <f>_xlfn.XLOOKUP(D264,[1]!Universe_World[ISIN],[1]!Universe_World[CI_Median])</f>
        <v>360.4956701882013</v>
      </c>
      <c r="CW264" t="b">
        <f t="shared" si="4"/>
        <v>1</v>
      </c>
    </row>
    <row r="265" spans="1:101" hidden="1" x14ac:dyDescent="0.25">
      <c r="A265">
        <v>965</v>
      </c>
      <c r="B265" t="s">
        <v>362</v>
      </c>
      <c r="C265" t="s">
        <v>662</v>
      </c>
      <c r="D265" t="s">
        <v>962</v>
      </c>
      <c r="E265" t="s">
        <v>1011</v>
      </c>
      <c r="F265">
        <v>206244870</v>
      </c>
      <c r="G265">
        <v>29.699750000000002</v>
      </c>
      <c r="H265" t="s">
        <v>1027</v>
      </c>
      <c r="I265">
        <v>6125421077.7825003</v>
      </c>
      <c r="J265" t="s">
        <v>1036</v>
      </c>
      <c r="K265">
        <v>37196932.043381803</v>
      </c>
      <c r="L265">
        <v>1</v>
      </c>
      <c r="M265">
        <v>6125421077.7825003</v>
      </c>
      <c r="N265">
        <v>4069</v>
      </c>
      <c r="O265">
        <v>6.1397300000000004E-3</v>
      </c>
      <c r="P265">
        <v>5152525122.0226727</v>
      </c>
      <c r="Q265">
        <v>50202010</v>
      </c>
      <c r="R265">
        <v>5020</v>
      </c>
      <c r="S265">
        <v>1.99670577260519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2.3820000000000001</v>
      </c>
      <c r="AV265">
        <v>2.661</v>
      </c>
      <c r="AW265">
        <v>820.34231849085006</v>
      </c>
      <c r="AX265">
        <v>1.5</v>
      </c>
      <c r="AY265" t="s">
        <v>1041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2.5215000000000001</v>
      </c>
      <c r="CK265" t="s">
        <v>1084</v>
      </c>
      <c r="CM265">
        <v>1.99670577260519</v>
      </c>
      <c r="CN265">
        <v>1.5</v>
      </c>
      <c r="CO265">
        <v>1.748352886302595</v>
      </c>
      <c r="CP265">
        <v>-0.24</v>
      </c>
      <c r="CQ265">
        <v>1.508352886302595</v>
      </c>
      <c r="CR265">
        <v>360.4956701882013</v>
      </c>
      <c r="CS265">
        <v>1</v>
      </c>
      <c r="CT265">
        <v>1.165071955684251E-2</v>
      </c>
      <c r="CU265">
        <v>0</v>
      </c>
      <c r="CV265">
        <f>_xlfn.XLOOKUP(D265,[1]!Universe_World[ISIN],[1]!Universe_World[CI_Median])</f>
        <v>360.4956701882013</v>
      </c>
      <c r="CW265" t="b">
        <f t="shared" si="4"/>
        <v>1</v>
      </c>
    </row>
    <row r="266" spans="1:101" hidden="1" x14ac:dyDescent="0.25">
      <c r="A266">
        <v>208</v>
      </c>
      <c r="B266" t="s">
        <v>363</v>
      </c>
      <c r="C266" t="s">
        <v>663</v>
      </c>
      <c r="D266" t="s">
        <v>963</v>
      </c>
      <c r="E266" t="s">
        <v>1017</v>
      </c>
      <c r="F266">
        <v>1382900100</v>
      </c>
      <c r="G266">
        <v>12.09146</v>
      </c>
      <c r="H266" t="s">
        <v>1032</v>
      </c>
      <c r="I266">
        <v>16721281243.146</v>
      </c>
      <c r="J266" t="s">
        <v>1036</v>
      </c>
      <c r="K266">
        <v>30334574.6512486</v>
      </c>
      <c r="L266">
        <v>1</v>
      </c>
      <c r="M266">
        <v>16721281243.146</v>
      </c>
      <c r="N266">
        <v>20.78</v>
      </c>
      <c r="O266">
        <v>0.55671537999999998</v>
      </c>
      <c r="P266">
        <v>15998142862.116119</v>
      </c>
      <c r="Q266">
        <v>50203030</v>
      </c>
      <c r="R266">
        <v>5020</v>
      </c>
      <c r="S266">
        <v>1.98160221845632</v>
      </c>
      <c r="T266">
        <v>1.77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2.4470000000000001</v>
      </c>
      <c r="AV266">
        <v>3.0489999999999999</v>
      </c>
      <c r="AW266">
        <v>97.156370730960163</v>
      </c>
      <c r="AX266">
        <v>1.5</v>
      </c>
      <c r="AY266" t="s">
        <v>1054</v>
      </c>
      <c r="AZ266">
        <v>0</v>
      </c>
      <c r="BA266">
        <v>0</v>
      </c>
      <c r="BB266" t="s">
        <v>1077</v>
      </c>
      <c r="BC266">
        <v>0</v>
      </c>
      <c r="BD266">
        <v>0</v>
      </c>
      <c r="BE266">
        <v>0</v>
      </c>
      <c r="CI266">
        <v>2.7480000000000002</v>
      </c>
      <c r="CK266" t="s">
        <v>1084</v>
      </c>
      <c r="CM266">
        <v>1.98160221845632</v>
      </c>
      <c r="CN266">
        <v>1.77</v>
      </c>
      <c r="CO266">
        <v>1.8758011092281599</v>
      </c>
      <c r="CP266">
        <v>-0.3</v>
      </c>
      <c r="CQ266">
        <v>1.5758011092281601</v>
      </c>
      <c r="CR266">
        <v>360.4956701882013</v>
      </c>
      <c r="CS266">
        <v>1</v>
      </c>
      <c r="CT266">
        <v>1.0626871708199859E-2</v>
      </c>
      <c r="CU266">
        <v>0</v>
      </c>
      <c r="CV266">
        <f>_xlfn.XLOOKUP(D266,[1]!Universe_World[ISIN],[1]!Universe_World[CI_Median])</f>
        <v>360.4956701882013</v>
      </c>
      <c r="CW266" t="b">
        <f t="shared" si="4"/>
        <v>1</v>
      </c>
    </row>
    <row r="267" spans="1:101" hidden="1" x14ac:dyDescent="0.25">
      <c r="A267">
        <v>606</v>
      </c>
      <c r="B267" t="s">
        <v>364</v>
      </c>
      <c r="C267" t="s">
        <v>664</v>
      </c>
      <c r="D267" t="s">
        <v>964</v>
      </c>
      <c r="E267" t="s">
        <v>1004</v>
      </c>
      <c r="F267">
        <v>107760380</v>
      </c>
      <c r="G267">
        <v>37.44</v>
      </c>
      <c r="H267" t="s">
        <v>1022</v>
      </c>
      <c r="I267">
        <v>4034548627.1999998</v>
      </c>
      <c r="J267" t="s">
        <v>1035</v>
      </c>
      <c r="K267">
        <v>5079226.97288136</v>
      </c>
      <c r="L267">
        <v>0.9</v>
      </c>
      <c r="M267">
        <v>3631093764.48</v>
      </c>
      <c r="N267">
        <v>32.24</v>
      </c>
      <c r="O267">
        <v>1</v>
      </c>
      <c r="P267">
        <v>3126775186.0799999</v>
      </c>
      <c r="Q267">
        <v>50203030</v>
      </c>
      <c r="R267">
        <v>5020</v>
      </c>
      <c r="S267">
        <v>1.9600431112566099</v>
      </c>
      <c r="T267">
        <v>1.77</v>
      </c>
      <c r="U267" t="s">
        <v>1040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2.7010000000000001</v>
      </c>
      <c r="AV267">
        <v>2.9630000000000001</v>
      </c>
      <c r="AW267">
        <v>650.14218347402345</v>
      </c>
      <c r="AX267">
        <v>1.9</v>
      </c>
      <c r="AY267" t="s">
        <v>1041</v>
      </c>
      <c r="AZ267">
        <v>1</v>
      </c>
      <c r="BA267">
        <v>0</v>
      </c>
      <c r="BB267" t="s">
        <v>1064</v>
      </c>
      <c r="BC267">
        <v>0</v>
      </c>
      <c r="BD267">
        <v>0</v>
      </c>
      <c r="BE267">
        <v>0</v>
      </c>
      <c r="CI267">
        <v>2.8319999999999999</v>
      </c>
      <c r="CK267" t="s">
        <v>1084</v>
      </c>
      <c r="CM267">
        <v>1.9600431112566099</v>
      </c>
      <c r="CN267">
        <v>1.77</v>
      </c>
      <c r="CO267">
        <v>1.865021555628305</v>
      </c>
      <c r="CP267">
        <v>-0.24</v>
      </c>
      <c r="CQ267">
        <v>1.625021555628305</v>
      </c>
      <c r="CR267">
        <v>360.4956701882013</v>
      </c>
      <c r="CS267">
        <v>1</v>
      </c>
      <c r="CT267">
        <v>1.8221164823024529E-3</v>
      </c>
      <c r="CU267">
        <v>0</v>
      </c>
      <c r="CV267">
        <f>_xlfn.XLOOKUP(D267,[1]!Universe_World[ISIN],[1]!Universe_World[CI_Median])</f>
        <v>360.4956701882013</v>
      </c>
      <c r="CW267" t="b">
        <f t="shared" si="4"/>
        <v>1</v>
      </c>
    </row>
    <row r="268" spans="1:101" hidden="1" x14ac:dyDescent="0.25">
      <c r="A268">
        <v>1021</v>
      </c>
      <c r="B268" t="s">
        <v>365</v>
      </c>
      <c r="C268" t="s">
        <v>665</v>
      </c>
      <c r="D268" t="s">
        <v>965</v>
      </c>
      <c r="E268" t="s">
        <v>1012</v>
      </c>
      <c r="F268">
        <v>226953550</v>
      </c>
      <c r="G268">
        <v>109.8039</v>
      </c>
      <c r="H268" t="s">
        <v>1028</v>
      </c>
      <c r="I268">
        <v>24920384908.845001</v>
      </c>
      <c r="J268" t="s">
        <v>1037</v>
      </c>
      <c r="K268">
        <v>238081963.62769899</v>
      </c>
      <c r="L268">
        <v>1</v>
      </c>
      <c r="M268">
        <v>24920384908.845001</v>
      </c>
      <c r="N268">
        <v>101.48</v>
      </c>
      <c r="O268">
        <v>0.87970090000000001</v>
      </c>
      <c r="P268">
        <v>20260608057.76543</v>
      </c>
      <c r="Q268">
        <v>50203010</v>
      </c>
      <c r="R268">
        <v>5020</v>
      </c>
      <c r="S268">
        <v>1.9654068724377201</v>
      </c>
      <c r="T268">
        <v>1.5</v>
      </c>
      <c r="U268" t="s">
        <v>1041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2.1509999999999998</v>
      </c>
      <c r="AV268">
        <v>3.0979999999999999</v>
      </c>
      <c r="AW268">
        <v>506.02750406495858</v>
      </c>
      <c r="AX268">
        <v>1.5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2.6244999999999998</v>
      </c>
      <c r="CK268" t="s">
        <v>1084</v>
      </c>
      <c r="CM268">
        <v>1.9654068724377201</v>
      </c>
      <c r="CN268">
        <v>1.5</v>
      </c>
      <c r="CO268">
        <v>1.73270343621886</v>
      </c>
      <c r="CP268">
        <v>0</v>
      </c>
      <c r="CQ268">
        <v>1.73270343621886</v>
      </c>
      <c r="CR268">
        <v>360.4956701882013</v>
      </c>
      <c r="CS268">
        <v>1</v>
      </c>
      <c r="CT268">
        <v>7.3357801245755708E-2</v>
      </c>
      <c r="CU268">
        <v>0</v>
      </c>
      <c r="CV268">
        <f>_xlfn.XLOOKUP(D268,[1]!Universe_World[ISIN],[1]!Universe_World[CI_Median])</f>
        <v>360.4956701882013</v>
      </c>
      <c r="CW268" t="b">
        <f t="shared" si="4"/>
        <v>1</v>
      </c>
    </row>
    <row r="269" spans="1:101" hidden="1" x14ac:dyDescent="0.25">
      <c r="A269">
        <v>737</v>
      </c>
      <c r="B269" t="s">
        <v>366</v>
      </c>
      <c r="C269" t="s">
        <v>666</v>
      </c>
      <c r="D269" t="s">
        <v>966</v>
      </c>
      <c r="E269" t="s">
        <v>1004</v>
      </c>
      <c r="F269">
        <v>453187130</v>
      </c>
      <c r="G269">
        <v>55.22</v>
      </c>
      <c r="H269" t="s">
        <v>1022</v>
      </c>
      <c r="I269">
        <v>25024993318.599998</v>
      </c>
      <c r="J269" t="s">
        <v>1035</v>
      </c>
      <c r="K269">
        <v>26322525.057796601</v>
      </c>
      <c r="L269">
        <v>0.85</v>
      </c>
      <c r="M269">
        <v>21271244320.810001</v>
      </c>
      <c r="N269">
        <v>50.68</v>
      </c>
      <c r="O269">
        <v>1</v>
      </c>
      <c r="P269">
        <v>19522395186.139999</v>
      </c>
      <c r="Q269">
        <v>50204000</v>
      </c>
      <c r="R269">
        <v>5020</v>
      </c>
      <c r="S269">
        <v>1.9953067049789499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2.6</v>
      </c>
      <c r="AV269">
        <v>2.8839999999999999</v>
      </c>
      <c r="AW269">
        <v>544.71234505184941</v>
      </c>
      <c r="AX269">
        <v>1.5</v>
      </c>
      <c r="AY269" t="s">
        <v>1041</v>
      </c>
      <c r="AZ269">
        <v>1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2.742</v>
      </c>
      <c r="CK269" t="s">
        <v>1084</v>
      </c>
      <c r="CM269">
        <v>1.9953067049789499</v>
      </c>
      <c r="CN269">
        <v>2.08</v>
      </c>
      <c r="CO269">
        <v>2.0376533524894751</v>
      </c>
      <c r="CP269">
        <v>-0.3</v>
      </c>
      <c r="CQ269">
        <v>1.7376533524894751</v>
      </c>
      <c r="CR269">
        <v>360.4956701882013</v>
      </c>
      <c r="CS269">
        <v>0</v>
      </c>
      <c r="CT269">
        <v>9.7595314088583067E-3</v>
      </c>
      <c r="CU269">
        <v>0</v>
      </c>
      <c r="CV269">
        <f>_xlfn.XLOOKUP(D269,[1]!Universe_World[ISIN],[1]!Universe_World[CI_Median])</f>
        <v>360.4956701882013</v>
      </c>
      <c r="CW269" t="b">
        <f t="shared" si="4"/>
        <v>1</v>
      </c>
    </row>
    <row r="270" spans="1:101" hidden="1" x14ac:dyDescent="0.25">
      <c r="A270">
        <v>366</v>
      </c>
      <c r="B270" t="s">
        <v>367</v>
      </c>
      <c r="C270" t="s">
        <v>667</v>
      </c>
      <c r="D270" t="s">
        <v>967</v>
      </c>
      <c r="E270" t="s">
        <v>1012</v>
      </c>
      <c r="F270">
        <v>272350900</v>
      </c>
      <c r="G270">
        <v>468.65620000000001</v>
      </c>
      <c r="H270" t="s">
        <v>1028</v>
      </c>
      <c r="I270">
        <v>127638937860.58</v>
      </c>
      <c r="J270" t="s">
        <v>1037</v>
      </c>
      <c r="K270">
        <v>604406441.52850103</v>
      </c>
      <c r="L270">
        <v>0.95</v>
      </c>
      <c r="M270">
        <v>121256990967.55099</v>
      </c>
      <c r="N270">
        <v>467.67</v>
      </c>
      <c r="O270">
        <v>0.87970090000000001</v>
      </c>
      <c r="P270">
        <v>106445417110.11349</v>
      </c>
      <c r="Q270">
        <v>50204010</v>
      </c>
      <c r="R270">
        <v>5020</v>
      </c>
      <c r="S270">
        <v>1.9964789244789001</v>
      </c>
      <c r="T270">
        <v>1.5</v>
      </c>
      <c r="U270" t="s">
        <v>1041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2.0830000000000002</v>
      </c>
      <c r="AV270">
        <v>3.14</v>
      </c>
      <c r="AW270">
        <v>608.16767555212607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2.6114999999999999</v>
      </c>
      <c r="CK270" t="s">
        <v>1084</v>
      </c>
      <c r="CM270">
        <v>1.9964789244789001</v>
      </c>
      <c r="CN270">
        <v>1.5</v>
      </c>
      <c r="CO270">
        <v>1.7482394622394499</v>
      </c>
      <c r="CP270">
        <v>0</v>
      </c>
      <c r="CQ270">
        <v>1.7482394622394499</v>
      </c>
      <c r="CR270">
        <v>360.4956701882013</v>
      </c>
      <c r="CS270">
        <v>1</v>
      </c>
      <c r="CT270">
        <v>0.1</v>
      </c>
      <c r="CU270">
        <v>0</v>
      </c>
      <c r="CV270">
        <f>_xlfn.XLOOKUP(D270,[1]!Universe_World[ISIN],[1]!Universe_World[CI_Median])</f>
        <v>360.4956701882013</v>
      </c>
      <c r="CW270" t="b">
        <f t="shared" si="4"/>
        <v>1</v>
      </c>
    </row>
    <row r="271" spans="1:101" hidden="1" x14ac:dyDescent="0.25">
      <c r="A271">
        <v>339</v>
      </c>
      <c r="B271" t="s">
        <v>368</v>
      </c>
      <c r="C271" t="s">
        <v>668</v>
      </c>
      <c r="D271" t="s">
        <v>968</v>
      </c>
      <c r="E271" t="s">
        <v>1012</v>
      </c>
      <c r="F271">
        <v>137481170</v>
      </c>
      <c r="G271">
        <v>350.95170000000002</v>
      </c>
      <c r="H271" t="s">
        <v>1028</v>
      </c>
      <c r="I271">
        <v>48249250329.489014</v>
      </c>
      <c r="J271" t="s">
        <v>1037</v>
      </c>
      <c r="K271">
        <v>260231612.68076399</v>
      </c>
      <c r="L271">
        <v>1</v>
      </c>
      <c r="M271">
        <v>48249250329.489014</v>
      </c>
      <c r="N271">
        <v>288.57</v>
      </c>
      <c r="O271">
        <v>0.87970090000000001</v>
      </c>
      <c r="P271">
        <v>34900322102.951027</v>
      </c>
      <c r="Q271">
        <v>50204030</v>
      </c>
      <c r="R271">
        <v>5020</v>
      </c>
      <c r="S271">
        <v>1.9996708371440299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2.4359999999999999</v>
      </c>
      <c r="AV271">
        <v>3.0390000000000001</v>
      </c>
      <c r="AW271">
        <v>30631.28284756315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2.7374999999999998</v>
      </c>
      <c r="CK271" t="s">
        <v>1084</v>
      </c>
      <c r="CM271">
        <v>1.9996708371440299</v>
      </c>
      <c r="CN271">
        <v>1.5</v>
      </c>
      <c r="CO271">
        <v>1.7498354185720151</v>
      </c>
      <c r="CP271">
        <v>0</v>
      </c>
      <c r="CQ271">
        <v>1.7498354185720151</v>
      </c>
      <c r="CR271">
        <v>360.4956701882013</v>
      </c>
      <c r="CS271">
        <v>1</v>
      </c>
      <c r="CT271">
        <v>8.1399577688669539E-2</v>
      </c>
      <c r="CU271">
        <v>0</v>
      </c>
      <c r="CV271">
        <f>_xlfn.XLOOKUP(D271,[1]!Universe_World[ISIN],[1]!Universe_World[CI_Median])</f>
        <v>360.4956701882013</v>
      </c>
      <c r="CW271" t="b">
        <f t="shared" si="4"/>
        <v>1</v>
      </c>
    </row>
    <row r="272" spans="1:101" hidden="1" x14ac:dyDescent="0.25">
      <c r="A272">
        <v>1078</v>
      </c>
      <c r="B272" t="s">
        <v>369</v>
      </c>
      <c r="C272" t="s">
        <v>669</v>
      </c>
      <c r="D272" t="s">
        <v>969</v>
      </c>
      <c r="E272" t="s">
        <v>999</v>
      </c>
      <c r="F272">
        <v>298233069</v>
      </c>
      <c r="G272">
        <v>26.56</v>
      </c>
      <c r="H272" t="s">
        <v>1022</v>
      </c>
      <c r="I272">
        <v>7921070312.6399994</v>
      </c>
      <c r="J272" t="s">
        <v>1035</v>
      </c>
      <c r="K272">
        <v>13654330.0976191</v>
      </c>
      <c r="L272">
        <v>0.70000000000000007</v>
      </c>
      <c r="M272">
        <v>5544749218.8480005</v>
      </c>
      <c r="N272">
        <v>21.78</v>
      </c>
      <c r="O272">
        <v>1</v>
      </c>
      <c r="P272">
        <v>4546861369.9740009</v>
      </c>
      <c r="Q272">
        <v>50202010</v>
      </c>
      <c r="R272">
        <v>5020</v>
      </c>
      <c r="S272">
        <v>1.7493489955167301</v>
      </c>
      <c r="T272">
        <v>2.39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2.1520000000000001</v>
      </c>
      <c r="AV272">
        <v>3.1819999999999999</v>
      </c>
      <c r="AW272">
        <v>2843.7778108481612</v>
      </c>
      <c r="AX272">
        <v>1.5</v>
      </c>
      <c r="AY272" t="s">
        <v>1055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2.6669999999999998</v>
      </c>
      <c r="CK272" t="s">
        <v>1084</v>
      </c>
      <c r="CM272">
        <v>1.7493489955167301</v>
      </c>
      <c r="CN272">
        <v>2.39</v>
      </c>
      <c r="CO272">
        <v>2.0696744977583652</v>
      </c>
      <c r="CP272">
        <v>-0.3</v>
      </c>
      <c r="CQ272">
        <v>1.7696744977583649</v>
      </c>
      <c r="CR272">
        <v>360.4956701882013</v>
      </c>
      <c r="CS272">
        <v>0</v>
      </c>
      <c r="CT272">
        <v>4.5301481839406113E-3</v>
      </c>
      <c r="CU272">
        <v>0</v>
      </c>
      <c r="CV272">
        <f>_xlfn.XLOOKUP(D272,[1]!Universe_World[ISIN],[1]!Universe_World[CI_Median])</f>
        <v>360.4956701882013</v>
      </c>
      <c r="CW272" t="b">
        <f t="shared" si="4"/>
        <v>1</v>
      </c>
    </row>
    <row r="273" spans="1:101" hidden="1" x14ac:dyDescent="0.25">
      <c r="A273">
        <v>424</v>
      </c>
      <c r="B273" t="s">
        <v>370</v>
      </c>
      <c r="C273" t="s">
        <v>670</v>
      </c>
      <c r="D273" t="s">
        <v>970</v>
      </c>
      <c r="E273" t="s">
        <v>999</v>
      </c>
      <c r="F273">
        <v>236664445</v>
      </c>
      <c r="G273">
        <v>19.149999999999999</v>
      </c>
      <c r="H273" t="s">
        <v>1022</v>
      </c>
      <c r="I273">
        <v>4532124121.75</v>
      </c>
      <c r="J273" t="s">
        <v>1035</v>
      </c>
      <c r="K273">
        <v>6519939.4418254001</v>
      </c>
      <c r="L273">
        <v>0.70000000000000007</v>
      </c>
      <c r="M273">
        <v>3172486885.2249999</v>
      </c>
      <c r="N273">
        <v>21.08</v>
      </c>
      <c r="O273">
        <v>1</v>
      </c>
      <c r="P273">
        <v>3492220550.4200001</v>
      </c>
      <c r="Q273">
        <v>50205010</v>
      </c>
      <c r="R273">
        <v>5020</v>
      </c>
      <c r="S273">
        <v>1.8621326355854599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2.2839999999999998</v>
      </c>
      <c r="AV273">
        <v>2.8149999999999999</v>
      </c>
      <c r="AW273">
        <v>214.7895580962722</v>
      </c>
      <c r="AX273">
        <v>4.4000000000000004</v>
      </c>
      <c r="AY273" t="s">
        <v>1054</v>
      </c>
      <c r="AZ273">
        <v>0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2.5495000000000001</v>
      </c>
      <c r="CK273" t="s">
        <v>1084</v>
      </c>
      <c r="CM273">
        <v>1.8621326355854599</v>
      </c>
      <c r="CN273">
        <v>2.39</v>
      </c>
      <c r="CO273">
        <v>2.1260663177927301</v>
      </c>
      <c r="CP273">
        <v>-0.3</v>
      </c>
      <c r="CQ273">
        <v>1.8260663177927301</v>
      </c>
      <c r="CR273">
        <v>360.4956701882013</v>
      </c>
      <c r="CS273">
        <v>0</v>
      </c>
      <c r="CT273">
        <v>2.289200026458992E-3</v>
      </c>
      <c r="CU273">
        <v>0</v>
      </c>
      <c r="CV273">
        <f>_xlfn.XLOOKUP(D273,[1]!Universe_World[ISIN],[1]!Universe_World[CI_Median])</f>
        <v>360.4956701882013</v>
      </c>
      <c r="CW273" t="b">
        <f t="shared" si="4"/>
        <v>1</v>
      </c>
    </row>
    <row r="274" spans="1:101" hidden="1" x14ac:dyDescent="0.25">
      <c r="A274">
        <v>223</v>
      </c>
      <c r="B274" t="s">
        <v>371</v>
      </c>
      <c r="C274" t="s">
        <v>671</v>
      </c>
      <c r="D274" t="s">
        <v>971</v>
      </c>
      <c r="E274" t="s">
        <v>1008</v>
      </c>
      <c r="F274">
        <v>329765630</v>
      </c>
      <c r="G274">
        <v>40.693019999999997</v>
      </c>
      <c r="H274" t="s">
        <v>1026</v>
      </c>
      <c r="I274">
        <v>13419159376.902599</v>
      </c>
      <c r="J274" t="s">
        <v>1035</v>
      </c>
      <c r="K274">
        <v>20420662.454890098</v>
      </c>
      <c r="L274">
        <v>1</v>
      </c>
      <c r="M274">
        <v>13419159376.902599</v>
      </c>
      <c r="N274">
        <v>3042</v>
      </c>
      <c r="O274">
        <v>1.1600259999999999E-2</v>
      </c>
      <c r="P274">
        <v>11636766557.168079</v>
      </c>
      <c r="Q274">
        <v>50203000</v>
      </c>
      <c r="R274">
        <v>5020</v>
      </c>
      <c r="S274">
        <v>1.74632403309423</v>
      </c>
      <c r="T274">
        <v>2.39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2.0009999999999999</v>
      </c>
      <c r="AV274">
        <v>2.996</v>
      </c>
      <c r="AW274">
        <v>510.95192180158489</v>
      </c>
      <c r="AX274">
        <v>1.5</v>
      </c>
      <c r="AY274" t="s">
        <v>1055</v>
      </c>
      <c r="AZ274">
        <v>1</v>
      </c>
      <c r="BA274">
        <v>0</v>
      </c>
      <c r="BB274" t="s">
        <v>1068</v>
      </c>
      <c r="BC274">
        <v>0</v>
      </c>
      <c r="BD274">
        <v>0</v>
      </c>
      <c r="BE274">
        <v>0</v>
      </c>
      <c r="CI274">
        <v>2.4984999999999999</v>
      </c>
      <c r="CK274" t="s">
        <v>1084</v>
      </c>
      <c r="CM274">
        <v>1.74632403309423</v>
      </c>
      <c r="CN274">
        <v>2.39</v>
      </c>
      <c r="CO274">
        <v>2.0681620165471148</v>
      </c>
      <c r="CP274">
        <v>-0.18</v>
      </c>
      <c r="CQ274">
        <v>1.8881620165471149</v>
      </c>
      <c r="CR274">
        <v>360.4956701882013</v>
      </c>
      <c r="CS274">
        <v>0</v>
      </c>
      <c r="CT274">
        <v>7.2365473754387151E-3</v>
      </c>
      <c r="CU274">
        <v>0</v>
      </c>
      <c r="CV274">
        <f>_xlfn.XLOOKUP(D274,[1]!Universe_World[ISIN],[1]!Universe_World[CI_Median])</f>
        <v>360.4956701882013</v>
      </c>
      <c r="CW274" t="b">
        <f t="shared" si="4"/>
        <v>1</v>
      </c>
    </row>
    <row r="275" spans="1:101" hidden="1" x14ac:dyDescent="0.25">
      <c r="A275">
        <v>1354</v>
      </c>
      <c r="B275" t="s">
        <v>372</v>
      </c>
      <c r="C275" t="s">
        <v>672</v>
      </c>
      <c r="D275" t="s">
        <v>972</v>
      </c>
      <c r="E275" t="s">
        <v>1011</v>
      </c>
      <c r="F275">
        <v>318706240</v>
      </c>
      <c r="G275">
        <v>29.258469999999999</v>
      </c>
      <c r="H275" t="s">
        <v>1027</v>
      </c>
      <c r="I275">
        <v>9324856961.8528004</v>
      </c>
      <c r="J275" t="s">
        <v>1036</v>
      </c>
      <c r="K275">
        <v>26979020.509944201</v>
      </c>
      <c r="L275">
        <v>0.85</v>
      </c>
      <c r="M275">
        <v>7926128417.5748796</v>
      </c>
      <c r="N275">
        <v>3868</v>
      </c>
      <c r="O275">
        <v>6.1397300000000004E-3</v>
      </c>
      <c r="P275">
        <v>6433469270.4125948</v>
      </c>
      <c r="Q275">
        <v>50205030</v>
      </c>
      <c r="R275">
        <v>5020</v>
      </c>
      <c r="S275">
        <v>1.7134687283649299</v>
      </c>
      <c r="T275">
        <v>2.7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2.4580000000000002</v>
      </c>
      <c r="AV275">
        <v>2.157</v>
      </c>
      <c r="AW275">
        <v>786.01972851297023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2.3075000000000001</v>
      </c>
      <c r="CK275" t="s">
        <v>1084</v>
      </c>
      <c r="CM275">
        <v>1.7134687283649299</v>
      </c>
      <c r="CN275">
        <v>2.7</v>
      </c>
      <c r="CO275">
        <v>2.206734364182465</v>
      </c>
      <c r="CP275">
        <v>-0.3</v>
      </c>
      <c r="CQ275">
        <v>1.906734364182465</v>
      </c>
      <c r="CR275">
        <v>360.4956701882013</v>
      </c>
      <c r="CS275">
        <v>0</v>
      </c>
      <c r="CT275">
        <v>8.7075703061546186E-3</v>
      </c>
      <c r="CU275">
        <v>0</v>
      </c>
      <c r="CV275">
        <f>_xlfn.XLOOKUP(D275,[1]!Universe_World[ISIN],[1]!Universe_World[CI_Median])</f>
        <v>360.4956701882013</v>
      </c>
      <c r="CW275" t="b">
        <f t="shared" si="4"/>
        <v>1</v>
      </c>
    </row>
    <row r="276" spans="1:101" hidden="1" x14ac:dyDescent="0.25">
      <c r="A276">
        <v>345</v>
      </c>
      <c r="B276" t="s">
        <v>373</v>
      </c>
      <c r="C276" t="s">
        <v>673</v>
      </c>
      <c r="D276" t="s">
        <v>973</v>
      </c>
      <c r="E276" t="s">
        <v>1011</v>
      </c>
      <c r="F276">
        <v>554480700</v>
      </c>
      <c r="G276">
        <v>14.08883</v>
      </c>
      <c r="H276" t="s">
        <v>1027</v>
      </c>
      <c r="I276">
        <v>7811984320.5810003</v>
      </c>
      <c r="J276" t="s">
        <v>1036</v>
      </c>
      <c r="K276">
        <v>23818729.846390799</v>
      </c>
      <c r="L276">
        <v>0.8</v>
      </c>
      <c r="M276">
        <v>6249587456.4648008</v>
      </c>
      <c r="N276">
        <v>1962</v>
      </c>
      <c r="O276">
        <v>6.1397300000000004E-3</v>
      </c>
      <c r="P276">
        <v>5343486262.7759857</v>
      </c>
      <c r="Q276">
        <v>50205030</v>
      </c>
      <c r="R276">
        <v>5020</v>
      </c>
      <c r="S276">
        <v>3.1224814842845099</v>
      </c>
      <c r="T276">
        <v>1.5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2.5009999999999999</v>
      </c>
      <c r="AV276">
        <v>2.0609999999999999</v>
      </c>
      <c r="AW276">
        <v>326.9515635373192</v>
      </c>
      <c r="AX276">
        <v>2.1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2.2810000000000001</v>
      </c>
      <c r="CK276" t="s">
        <v>1084</v>
      </c>
      <c r="CM276">
        <v>3.1224814842845099</v>
      </c>
      <c r="CN276">
        <v>1.5</v>
      </c>
      <c r="CO276">
        <v>2.3112407421422549</v>
      </c>
      <c r="CP276">
        <v>-0.3</v>
      </c>
      <c r="CQ276">
        <v>2.0112407421422551</v>
      </c>
      <c r="CR276">
        <v>360.4956701882013</v>
      </c>
      <c r="CS276">
        <v>0</v>
      </c>
      <c r="CT276">
        <v>7.6554798908097556E-3</v>
      </c>
      <c r="CU276">
        <v>0</v>
      </c>
      <c r="CV276">
        <f>_xlfn.XLOOKUP(D276,[1]!Universe_World[ISIN],[1]!Universe_World[CI_Median])</f>
        <v>360.4956701882013</v>
      </c>
      <c r="CW276" t="b">
        <f t="shared" si="4"/>
        <v>1</v>
      </c>
    </row>
    <row r="277" spans="1:101" hidden="1" x14ac:dyDescent="0.25">
      <c r="A277">
        <v>509</v>
      </c>
      <c r="B277" t="s">
        <v>374</v>
      </c>
      <c r="C277" t="s">
        <v>674</v>
      </c>
      <c r="D277" t="s">
        <v>974</v>
      </c>
      <c r="E277" t="s">
        <v>1011</v>
      </c>
      <c r="F277">
        <v>295863430</v>
      </c>
      <c r="G277">
        <v>42.292079999999999</v>
      </c>
      <c r="H277" t="s">
        <v>1027</v>
      </c>
      <c r="I277">
        <v>12512679850.634399</v>
      </c>
      <c r="J277" t="s">
        <v>1036</v>
      </c>
      <c r="K277">
        <v>938649668.35472095</v>
      </c>
      <c r="L277">
        <v>0.95</v>
      </c>
      <c r="M277">
        <v>11887045858.10268</v>
      </c>
      <c r="N277">
        <v>4653</v>
      </c>
      <c r="O277">
        <v>6.1397300000000004E-3</v>
      </c>
      <c r="P277">
        <v>8029661153.2186146</v>
      </c>
      <c r="Q277">
        <v>50202010</v>
      </c>
      <c r="R277">
        <v>5020</v>
      </c>
      <c r="S277">
        <v>1.9965290708141601</v>
      </c>
      <c r="T277">
        <v>2.39</v>
      </c>
      <c r="U277" t="s">
        <v>1039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1.8939999999999999</v>
      </c>
      <c r="AV277">
        <v>2.0209999999999999</v>
      </c>
      <c r="AW277">
        <v>5286.8992389009427</v>
      </c>
      <c r="AX277">
        <v>1.5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1.9575</v>
      </c>
      <c r="CK277" t="s">
        <v>1084</v>
      </c>
      <c r="CM277">
        <v>1.9965290708141601</v>
      </c>
      <c r="CN277">
        <v>2.39</v>
      </c>
      <c r="CO277">
        <v>2.1932645354070801</v>
      </c>
      <c r="CP277">
        <v>-0.18</v>
      </c>
      <c r="CQ277">
        <v>2.0132645354070799</v>
      </c>
      <c r="CR277">
        <v>360.4956701882013</v>
      </c>
      <c r="CS277">
        <v>0</v>
      </c>
      <c r="CT277">
        <v>0.1</v>
      </c>
      <c r="CU277">
        <v>0</v>
      </c>
      <c r="CV277">
        <f>_xlfn.XLOOKUP(D277,[1]!Universe_World[ISIN],[1]!Universe_World[CI_Median])</f>
        <v>360.4956701882013</v>
      </c>
      <c r="CW277" t="b">
        <f t="shared" si="4"/>
        <v>1</v>
      </c>
    </row>
    <row r="278" spans="1:101" hidden="1" x14ac:dyDescent="0.25">
      <c r="A278">
        <v>1448</v>
      </c>
      <c r="B278" t="s">
        <v>375</v>
      </c>
      <c r="C278" t="s">
        <v>675</v>
      </c>
      <c r="D278" t="s">
        <v>975</v>
      </c>
      <c r="E278" t="s">
        <v>1011</v>
      </c>
      <c r="F278">
        <v>471009800</v>
      </c>
      <c r="G278">
        <v>18.914079999999998</v>
      </c>
      <c r="H278" t="s">
        <v>1027</v>
      </c>
      <c r="I278">
        <v>8908717037.9839993</v>
      </c>
      <c r="J278" t="s">
        <v>1036</v>
      </c>
      <c r="K278">
        <v>25597259.815307699</v>
      </c>
      <c r="L278">
        <v>1</v>
      </c>
      <c r="M278">
        <v>8908717037.9839993</v>
      </c>
      <c r="N278">
        <v>3040</v>
      </c>
      <c r="O278">
        <v>6.1397300000000004E-3</v>
      </c>
      <c r="P278">
        <v>8791293918.0361614</v>
      </c>
      <c r="Q278">
        <v>50206020</v>
      </c>
      <c r="R278">
        <v>5020</v>
      </c>
      <c r="S278">
        <v>2.90150513307603</v>
      </c>
      <c r="T278">
        <v>1.5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2.1150000000000002</v>
      </c>
      <c r="AV278">
        <v>1.716</v>
      </c>
      <c r="AW278">
        <v>125.0458431859436</v>
      </c>
      <c r="AX278">
        <v>2.4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1.9155</v>
      </c>
      <c r="CK278" t="s">
        <v>1084</v>
      </c>
      <c r="CM278">
        <v>2.90150513307603</v>
      </c>
      <c r="CN278">
        <v>1.5</v>
      </c>
      <c r="CO278">
        <v>2.2007525665380152</v>
      </c>
      <c r="CP278">
        <v>-0.18</v>
      </c>
      <c r="CQ278">
        <v>2.020752566538015</v>
      </c>
      <c r="CR278">
        <v>360.4956701882013</v>
      </c>
      <c r="CS278">
        <v>0</v>
      </c>
      <c r="CT278">
        <v>8.5180193176435399E-3</v>
      </c>
      <c r="CU278">
        <v>0</v>
      </c>
      <c r="CV278">
        <f>_xlfn.XLOOKUP(D278,[1]!Universe_World[ISIN],[1]!Universe_World[CI_Median])</f>
        <v>360.4956701882013</v>
      </c>
      <c r="CW278" t="b">
        <f t="shared" si="4"/>
        <v>1</v>
      </c>
    </row>
    <row r="279" spans="1:101" hidden="1" x14ac:dyDescent="0.25">
      <c r="A279">
        <v>660</v>
      </c>
      <c r="B279" t="s">
        <v>376</v>
      </c>
      <c r="C279" t="s">
        <v>676</v>
      </c>
      <c r="D279" t="s">
        <v>976</v>
      </c>
      <c r="E279" t="s">
        <v>1007</v>
      </c>
      <c r="F279">
        <v>185668230</v>
      </c>
      <c r="G279">
        <v>22.72052</v>
      </c>
      <c r="H279" t="s">
        <v>1025</v>
      </c>
      <c r="I279">
        <v>4218478733.0795999</v>
      </c>
      <c r="J279" t="s">
        <v>1035</v>
      </c>
      <c r="K279">
        <v>10254797.4187051</v>
      </c>
      <c r="L279">
        <v>0.75</v>
      </c>
      <c r="M279">
        <v>3163859049.8097</v>
      </c>
      <c r="N279">
        <v>151.9</v>
      </c>
      <c r="O279">
        <v>0.13393335000000001</v>
      </c>
      <c r="P279">
        <v>2832992118.0992022</v>
      </c>
      <c r="Q279">
        <v>50205040</v>
      </c>
      <c r="R279">
        <v>5020</v>
      </c>
      <c r="S279">
        <v>1.9739305453825799</v>
      </c>
      <c r="T279">
        <v>1.5</v>
      </c>
      <c r="U279" t="s">
        <v>1043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2.1389999999999998</v>
      </c>
      <c r="AV279">
        <v>3.25</v>
      </c>
      <c r="AW279">
        <v>291.11446519702031</v>
      </c>
      <c r="AX279">
        <v>1.5</v>
      </c>
      <c r="AY279" t="s">
        <v>1054</v>
      </c>
      <c r="AZ279">
        <v>0</v>
      </c>
      <c r="BA279">
        <v>0</v>
      </c>
      <c r="BB279" t="s">
        <v>1067</v>
      </c>
      <c r="BC279">
        <v>0</v>
      </c>
      <c r="BD279">
        <v>0</v>
      </c>
      <c r="BE279">
        <v>0</v>
      </c>
      <c r="CI279">
        <v>2.6945000000000001</v>
      </c>
      <c r="CK279" t="s">
        <v>1084</v>
      </c>
      <c r="CM279">
        <v>1.9739305453825799</v>
      </c>
      <c r="CN279">
        <v>1.5</v>
      </c>
      <c r="CO279">
        <v>1.7369652726912901</v>
      </c>
      <c r="CP279">
        <v>0.3</v>
      </c>
      <c r="CQ279">
        <v>2.0369652726912899</v>
      </c>
      <c r="CR279">
        <v>360.4956701882013</v>
      </c>
      <c r="CS279">
        <v>1</v>
      </c>
      <c r="CT279">
        <v>3.3467556341340771E-3</v>
      </c>
      <c r="CU279">
        <v>0</v>
      </c>
      <c r="CV279">
        <f>_xlfn.XLOOKUP(D279,[1]!Universe_World[ISIN],[1]!Universe_World[CI_Median])</f>
        <v>360.4956701882013</v>
      </c>
      <c r="CW279" t="b">
        <f t="shared" si="4"/>
        <v>1</v>
      </c>
    </row>
    <row r="280" spans="1:101" hidden="1" x14ac:dyDescent="0.25">
      <c r="A280">
        <v>1302</v>
      </c>
      <c r="B280" t="s">
        <v>377</v>
      </c>
      <c r="C280" t="s">
        <v>677</v>
      </c>
      <c r="D280" t="s">
        <v>977</v>
      </c>
      <c r="E280" t="s">
        <v>1011</v>
      </c>
      <c r="F280">
        <v>1943859900</v>
      </c>
      <c r="G280">
        <v>10.715310000000001</v>
      </c>
      <c r="H280" t="s">
        <v>1027</v>
      </c>
      <c r="I280">
        <v>20829061425.069</v>
      </c>
      <c r="J280" t="s">
        <v>1036</v>
      </c>
      <c r="K280">
        <v>88443431.589020893</v>
      </c>
      <c r="L280">
        <v>1</v>
      </c>
      <c r="M280">
        <v>20829061425.069</v>
      </c>
      <c r="N280">
        <v>1384</v>
      </c>
      <c r="O280">
        <v>6.1397300000000004E-3</v>
      </c>
      <c r="P280">
        <v>16517728522.256571</v>
      </c>
      <c r="Q280">
        <v>50202010</v>
      </c>
      <c r="R280">
        <v>5020</v>
      </c>
      <c r="S280">
        <v>1.9754067477764501</v>
      </c>
      <c r="T280">
        <v>2.7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2.3620000000000001</v>
      </c>
      <c r="AV280">
        <v>2.5569999999999999</v>
      </c>
      <c r="AW280">
        <v>302.7688036011271</v>
      </c>
      <c r="AX280">
        <v>1.5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2.4594999999999998</v>
      </c>
      <c r="CK280" t="s">
        <v>1084</v>
      </c>
      <c r="CM280">
        <v>1.9754067477764501</v>
      </c>
      <c r="CN280">
        <v>2.7</v>
      </c>
      <c r="CO280">
        <v>2.3377033738882251</v>
      </c>
      <c r="CP280">
        <v>-0.3</v>
      </c>
      <c r="CQ280">
        <v>2.0377033738882249</v>
      </c>
      <c r="CR280">
        <v>360.4956701882013</v>
      </c>
      <c r="CS280">
        <v>0</v>
      </c>
      <c r="CT280">
        <v>2.8109106241114151E-2</v>
      </c>
      <c r="CU280">
        <v>0</v>
      </c>
      <c r="CV280">
        <f>_xlfn.XLOOKUP(D280,[1]!Universe_World[ISIN],[1]!Universe_World[CI_Median])</f>
        <v>360.4956701882013</v>
      </c>
      <c r="CW280" t="b">
        <f t="shared" si="4"/>
        <v>1</v>
      </c>
    </row>
    <row r="281" spans="1:101" hidden="1" x14ac:dyDescent="0.25">
      <c r="A281">
        <v>1133</v>
      </c>
      <c r="B281" t="s">
        <v>378</v>
      </c>
      <c r="C281" t="s">
        <v>678</v>
      </c>
      <c r="D281" t="s">
        <v>978</v>
      </c>
      <c r="E281" t="s">
        <v>1015</v>
      </c>
      <c r="F281">
        <v>40716830</v>
      </c>
      <c r="G281">
        <v>293.25459999999998</v>
      </c>
      <c r="H281" t="s">
        <v>1030</v>
      </c>
      <c r="I281">
        <v>11940397694.917999</v>
      </c>
      <c r="J281" t="s">
        <v>1035</v>
      </c>
      <c r="K281">
        <v>29126770.267743301</v>
      </c>
      <c r="L281">
        <v>1</v>
      </c>
      <c r="M281">
        <v>11940397694.917999</v>
      </c>
      <c r="N281">
        <v>270</v>
      </c>
      <c r="O281">
        <v>1.0763104100000001</v>
      </c>
      <c r="P281">
        <v>11832465957.624081</v>
      </c>
      <c r="Q281">
        <v>50204000</v>
      </c>
      <c r="R281">
        <v>5020</v>
      </c>
      <c r="S281">
        <v>1.7459630665127199</v>
      </c>
      <c r="T281">
        <v>2.7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2.3450000000000002</v>
      </c>
      <c r="AV281">
        <v>2.5179999999999998</v>
      </c>
      <c r="AW281">
        <v>462.66524366719779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2.4315000000000002</v>
      </c>
      <c r="CK281" t="s">
        <v>1084</v>
      </c>
      <c r="CM281">
        <v>1.7459630665127199</v>
      </c>
      <c r="CN281">
        <v>2.7</v>
      </c>
      <c r="CO281">
        <v>2.2229815332563598</v>
      </c>
      <c r="CP281">
        <v>-0.18</v>
      </c>
      <c r="CQ281">
        <v>2.0429815332563601</v>
      </c>
      <c r="CR281">
        <v>360.4956701882013</v>
      </c>
      <c r="CS281">
        <v>0</v>
      </c>
      <c r="CT281">
        <v>9.8670528242226115E-3</v>
      </c>
      <c r="CU281">
        <v>0</v>
      </c>
      <c r="CV281">
        <f>_xlfn.XLOOKUP(D281,[1]!Universe_World[ISIN],[1]!Universe_World[CI_Median])</f>
        <v>360.4956701882013</v>
      </c>
      <c r="CW281" t="b">
        <f t="shared" si="4"/>
        <v>1</v>
      </c>
    </row>
    <row r="282" spans="1:101" hidden="1" x14ac:dyDescent="0.25">
      <c r="A282">
        <v>1201</v>
      </c>
      <c r="B282" t="s">
        <v>379</v>
      </c>
      <c r="C282" t="s">
        <v>679</v>
      </c>
      <c r="D282" t="s">
        <v>979</v>
      </c>
      <c r="E282" t="s">
        <v>1012</v>
      </c>
      <c r="F282">
        <v>520444300</v>
      </c>
      <c r="G282">
        <v>50.846490000000003</v>
      </c>
      <c r="H282" t="s">
        <v>1028</v>
      </c>
      <c r="I282">
        <v>26462765895.507</v>
      </c>
      <c r="J282" t="s">
        <v>1037</v>
      </c>
      <c r="K282">
        <v>171758852.147091</v>
      </c>
      <c r="L282">
        <v>1</v>
      </c>
      <c r="M282">
        <v>26462765895.507</v>
      </c>
      <c r="N282">
        <v>41.44</v>
      </c>
      <c r="O282">
        <v>0.87970090000000001</v>
      </c>
      <c r="P282">
        <v>18972695623.91301</v>
      </c>
      <c r="Q282">
        <v>50203030</v>
      </c>
      <c r="R282">
        <v>5020</v>
      </c>
      <c r="S282">
        <v>2.6473318216672799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2.427</v>
      </c>
      <c r="AV282">
        <v>2.504</v>
      </c>
      <c r="AW282">
        <v>2139.371936684463</v>
      </c>
      <c r="AX282">
        <v>4.9000000000000004</v>
      </c>
      <c r="AY282" t="s">
        <v>1041</v>
      </c>
      <c r="AZ282">
        <v>1</v>
      </c>
      <c r="BA282">
        <v>0</v>
      </c>
      <c r="BB282" t="s">
        <v>1062</v>
      </c>
      <c r="BC282">
        <v>0</v>
      </c>
      <c r="BD282">
        <v>0</v>
      </c>
      <c r="BE282">
        <v>0</v>
      </c>
      <c r="CI282">
        <v>2.4655</v>
      </c>
      <c r="CK282" t="s">
        <v>1084</v>
      </c>
      <c r="CM282">
        <v>2.6473318216672799</v>
      </c>
      <c r="CN282">
        <v>2.08</v>
      </c>
      <c r="CO282">
        <v>2.3636659108336402</v>
      </c>
      <c r="CP282">
        <v>-0.3</v>
      </c>
      <c r="CQ282">
        <v>2.0636659108336399</v>
      </c>
      <c r="CR282">
        <v>360.4956701882013</v>
      </c>
      <c r="CS282">
        <v>0</v>
      </c>
      <c r="CT282">
        <v>5.3337978697369212E-2</v>
      </c>
      <c r="CU282">
        <v>0</v>
      </c>
      <c r="CV282">
        <f>_xlfn.XLOOKUP(D282,[1]!Universe_World[ISIN],[1]!Universe_World[CI_Median])</f>
        <v>360.4956701882013</v>
      </c>
      <c r="CW282" t="b">
        <f t="shared" si="4"/>
        <v>1</v>
      </c>
    </row>
    <row r="283" spans="1:101" hidden="1" x14ac:dyDescent="0.25">
      <c r="A283">
        <v>1313</v>
      </c>
      <c r="B283" t="s">
        <v>380</v>
      </c>
      <c r="C283" t="s">
        <v>680</v>
      </c>
      <c r="D283" t="s">
        <v>980</v>
      </c>
      <c r="E283" t="s">
        <v>999</v>
      </c>
      <c r="F283">
        <v>59874365</v>
      </c>
      <c r="G283">
        <v>100.95</v>
      </c>
      <c r="H283" t="s">
        <v>1022</v>
      </c>
      <c r="I283">
        <v>6044317146.75</v>
      </c>
      <c r="J283" t="s">
        <v>1035</v>
      </c>
      <c r="K283">
        <v>19608061.763730198</v>
      </c>
      <c r="L283">
        <v>0.95000000000000007</v>
      </c>
      <c r="M283">
        <v>5742101289.4125004</v>
      </c>
      <c r="N283">
        <v>89.74</v>
      </c>
      <c r="O283">
        <v>1</v>
      </c>
      <c r="P283">
        <v>5104469239.3450003</v>
      </c>
      <c r="Q283">
        <v>50205020</v>
      </c>
      <c r="R283">
        <v>5020</v>
      </c>
      <c r="S283">
        <v>1.8451450789305299</v>
      </c>
      <c r="T283">
        <v>2.7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2.3149999999999999</v>
      </c>
      <c r="AV283">
        <v>2.6640000000000001</v>
      </c>
      <c r="AW283">
        <v>158.9601156743237</v>
      </c>
      <c r="AX283">
        <v>1.5</v>
      </c>
      <c r="AY283" t="s">
        <v>1050</v>
      </c>
      <c r="AZ283">
        <v>0</v>
      </c>
      <c r="BA283">
        <v>0</v>
      </c>
      <c r="BB283" t="s">
        <v>1059</v>
      </c>
      <c r="BC283">
        <v>0</v>
      </c>
      <c r="BD283">
        <v>0</v>
      </c>
      <c r="BE283">
        <v>0</v>
      </c>
      <c r="CI283">
        <v>2.4895</v>
      </c>
      <c r="CK283" t="s">
        <v>1084</v>
      </c>
      <c r="CM283">
        <v>1.8451450789305299</v>
      </c>
      <c r="CN283">
        <v>2.7</v>
      </c>
      <c r="CO283">
        <v>2.2725725394652652</v>
      </c>
      <c r="CP283">
        <v>-0.18</v>
      </c>
      <c r="CQ283">
        <v>2.092572539465265</v>
      </c>
      <c r="CR283">
        <v>360.4956701882013</v>
      </c>
      <c r="CS283">
        <v>0</v>
      </c>
      <c r="CT283">
        <v>6.3694731112261746E-3</v>
      </c>
      <c r="CU283">
        <v>0</v>
      </c>
      <c r="CV283">
        <f>_xlfn.XLOOKUP(D283,[1]!Universe_World[ISIN],[1]!Universe_World[CI_Median])</f>
        <v>360.4956701882013</v>
      </c>
      <c r="CW283" t="b">
        <f t="shared" si="4"/>
        <v>1</v>
      </c>
    </row>
    <row r="284" spans="1:101" hidden="1" x14ac:dyDescent="0.25">
      <c r="A284">
        <v>987</v>
      </c>
      <c r="B284" t="s">
        <v>381</v>
      </c>
      <c r="C284" t="s">
        <v>681</v>
      </c>
      <c r="D284" t="s">
        <v>981</v>
      </c>
      <c r="E284" t="s">
        <v>1013</v>
      </c>
      <c r="F284">
        <v>524802600</v>
      </c>
      <c r="G284">
        <v>99.913920000000005</v>
      </c>
      <c r="H284" t="s">
        <v>1028</v>
      </c>
      <c r="I284">
        <v>52435084992.192001</v>
      </c>
      <c r="J284" t="s">
        <v>1037</v>
      </c>
      <c r="K284">
        <v>232920296.79346499</v>
      </c>
      <c r="L284">
        <v>1</v>
      </c>
      <c r="M284">
        <v>52435084992.192001</v>
      </c>
      <c r="N284">
        <v>89.55</v>
      </c>
      <c r="O284">
        <v>0.87970090000000001</v>
      </c>
      <c r="P284">
        <v>41342487565.016548</v>
      </c>
      <c r="Q284">
        <v>50206015</v>
      </c>
      <c r="R284">
        <v>5020</v>
      </c>
      <c r="S284">
        <v>1.9993778011683701</v>
      </c>
      <c r="T284">
        <v>2.7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1.742</v>
      </c>
      <c r="AV284">
        <v>2.86</v>
      </c>
      <c r="AW284">
        <v>2070.20619368384</v>
      </c>
      <c r="AX284">
        <v>1.5</v>
      </c>
      <c r="AY284" t="s">
        <v>1041</v>
      </c>
      <c r="AZ284">
        <v>1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2.3010000000000002</v>
      </c>
      <c r="CK284" t="s">
        <v>1084</v>
      </c>
      <c r="CM284">
        <v>1.9993778011683701</v>
      </c>
      <c r="CN284">
        <v>2.7</v>
      </c>
      <c r="CO284">
        <v>2.349688900584185</v>
      </c>
      <c r="CP284">
        <v>-0.24</v>
      </c>
      <c r="CQ284">
        <v>2.1096889005841848</v>
      </c>
      <c r="CR284">
        <v>360.4956701882013</v>
      </c>
      <c r="CS284">
        <v>0</v>
      </c>
      <c r="CT284">
        <v>7.3820876842624561E-2</v>
      </c>
      <c r="CU284">
        <v>0</v>
      </c>
      <c r="CV284">
        <f>_xlfn.XLOOKUP(D284,[1]!Universe_World[ISIN],[1]!Universe_World[CI_Median])</f>
        <v>360.4956701882013</v>
      </c>
      <c r="CW284" t="b">
        <f t="shared" si="4"/>
        <v>1</v>
      </c>
    </row>
    <row r="285" spans="1:101" hidden="1" x14ac:dyDescent="0.25">
      <c r="A285">
        <v>1161</v>
      </c>
      <c r="B285" t="s">
        <v>382</v>
      </c>
      <c r="C285" t="s">
        <v>682</v>
      </c>
      <c r="D285" t="s">
        <v>982</v>
      </c>
      <c r="E285" t="s">
        <v>1011</v>
      </c>
      <c r="F285">
        <v>640394400</v>
      </c>
      <c r="G285">
        <v>9.3755009999999999</v>
      </c>
      <c r="H285" t="s">
        <v>1027</v>
      </c>
      <c r="I285">
        <v>6004018337.5943995</v>
      </c>
      <c r="J285" t="s">
        <v>1036</v>
      </c>
      <c r="K285">
        <v>11597547.753016699</v>
      </c>
      <c r="L285">
        <v>0.75</v>
      </c>
      <c r="M285">
        <v>4503013753.1957998</v>
      </c>
      <c r="N285">
        <v>1454.5</v>
      </c>
      <c r="O285">
        <v>6.1397300000000004E-3</v>
      </c>
      <c r="P285">
        <v>4289155460.988903</v>
      </c>
      <c r="Q285">
        <v>50206040</v>
      </c>
      <c r="R285">
        <v>5020</v>
      </c>
      <c r="S285">
        <v>1.74038262802821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1.8720000000000001</v>
      </c>
      <c r="AV285">
        <v>2.3530000000000002</v>
      </c>
      <c r="AW285">
        <v>151.31371184628111</v>
      </c>
      <c r="AX285">
        <v>1.5</v>
      </c>
      <c r="AY285" t="s">
        <v>1051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2.1124999999999998</v>
      </c>
      <c r="CK285" t="s">
        <v>1084</v>
      </c>
      <c r="CM285">
        <v>1.74038262802821</v>
      </c>
      <c r="CN285">
        <v>3.1</v>
      </c>
      <c r="CO285">
        <v>2.4201913140141049</v>
      </c>
      <c r="CP285">
        <v>-0.3</v>
      </c>
      <c r="CQ285">
        <v>2.1201913140141051</v>
      </c>
      <c r="CR285">
        <v>360.4956701882013</v>
      </c>
      <c r="CS285">
        <v>0</v>
      </c>
      <c r="CT285">
        <v>3.8885238831067822E-3</v>
      </c>
      <c r="CU285">
        <v>0</v>
      </c>
      <c r="CV285">
        <f>_xlfn.XLOOKUP(D285,[1]!Universe_World[ISIN],[1]!Universe_World[CI_Median])</f>
        <v>360.4956701882013</v>
      </c>
      <c r="CW285" t="b">
        <f t="shared" si="4"/>
        <v>1</v>
      </c>
    </row>
    <row r="286" spans="1:101" hidden="1" x14ac:dyDescent="0.25">
      <c r="A286">
        <v>26</v>
      </c>
      <c r="B286" t="s">
        <v>383</v>
      </c>
      <c r="C286" t="s">
        <v>683</v>
      </c>
      <c r="D286" t="s">
        <v>983</v>
      </c>
      <c r="E286" t="s">
        <v>999</v>
      </c>
      <c r="F286">
        <v>98960602</v>
      </c>
      <c r="G286">
        <v>102.7</v>
      </c>
      <c r="H286" t="s">
        <v>1022</v>
      </c>
      <c r="I286">
        <v>10163253825.4</v>
      </c>
      <c r="J286" t="s">
        <v>1035</v>
      </c>
      <c r="K286">
        <v>10050109.132539701</v>
      </c>
      <c r="L286">
        <v>0.3</v>
      </c>
      <c r="M286">
        <v>3048976147.6199999</v>
      </c>
      <c r="N286">
        <v>98.85</v>
      </c>
      <c r="O286">
        <v>1</v>
      </c>
      <c r="P286">
        <v>2934676652.3099999</v>
      </c>
      <c r="Q286">
        <v>50206060</v>
      </c>
      <c r="R286">
        <v>5020</v>
      </c>
      <c r="S286">
        <v>1.7486174961126399</v>
      </c>
      <c r="U286" t="s">
        <v>1038</v>
      </c>
      <c r="V286" t="s">
        <v>1045</v>
      </c>
      <c r="W286">
        <v>0</v>
      </c>
      <c r="X286">
        <v>0.05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2.2290000000000001</v>
      </c>
      <c r="AV286">
        <v>3.0819999999999999</v>
      </c>
      <c r="AW286">
        <v>1046.2146604393729</v>
      </c>
      <c r="AX286">
        <v>1.6</v>
      </c>
      <c r="AY286" t="s">
        <v>1051</v>
      </c>
      <c r="AZ286">
        <v>1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2.6555</v>
      </c>
      <c r="CK286" t="s">
        <v>1084</v>
      </c>
      <c r="CM286">
        <v>1.7486174961126399</v>
      </c>
      <c r="CN286">
        <v>3.1</v>
      </c>
      <c r="CO286">
        <v>2.4243087480563199</v>
      </c>
      <c r="CP286">
        <v>-0.3</v>
      </c>
      <c r="CQ286">
        <v>2.1243087480563201</v>
      </c>
      <c r="CR286">
        <v>360.4956701882013</v>
      </c>
      <c r="CS286">
        <v>0</v>
      </c>
      <c r="CT286">
        <v>3.2950516101849141E-3</v>
      </c>
      <c r="CU286">
        <v>0</v>
      </c>
      <c r="CV286">
        <f>_xlfn.XLOOKUP(D286,[1]!Universe_World[ISIN],[1]!Universe_World[CI_Median])</f>
        <v>360.4956701882013</v>
      </c>
      <c r="CW286" t="b">
        <f t="shared" si="4"/>
        <v>1</v>
      </c>
    </row>
    <row r="287" spans="1:101" hidden="1" x14ac:dyDescent="0.25">
      <c r="A287">
        <v>524</v>
      </c>
      <c r="B287" t="s">
        <v>384</v>
      </c>
      <c r="C287" t="s">
        <v>684</v>
      </c>
      <c r="D287" t="s">
        <v>984</v>
      </c>
      <c r="E287" t="s">
        <v>1003</v>
      </c>
      <c r="F287">
        <v>172331070</v>
      </c>
      <c r="G287">
        <v>53.95</v>
      </c>
      <c r="H287" t="s">
        <v>1022</v>
      </c>
      <c r="I287">
        <v>9297261226.5</v>
      </c>
      <c r="J287" t="s">
        <v>1035</v>
      </c>
      <c r="K287">
        <v>14659276.655082</v>
      </c>
      <c r="L287">
        <v>0.85</v>
      </c>
      <c r="M287">
        <v>7902672042.5249996</v>
      </c>
      <c r="N287">
        <v>52.55</v>
      </c>
      <c r="O287">
        <v>1</v>
      </c>
      <c r="P287">
        <v>7697598069.2249994</v>
      </c>
      <c r="Q287">
        <v>50204000</v>
      </c>
      <c r="R287">
        <v>5020</v>
      </c>
      <c r="S287">
        <v>1.7497751899773299</v>
      </c>
      <c r="T287">
        <v>3.1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2.7629999999999999</v>
      </c>
      <c r="AV287">
        <v>3.4460000000000002</v>
      </c>
      <c r="AW287">
        <v>4346.565771765946</v>
      </c>
      <c r="AX287">
        <v>1.5</v>
      </c>
      <c r="AY287" t="s">
        <v>1041</v>
      </c>
      <c r="AZ287">
        <v>1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3.1044999999999998</v>
      </c>
      <c r="CK287" t="s">
        <v>1084</v>
      </c>
      <c r="CM287">
        <v>1.7497751899773299</v>
      </c>
      <c r="CN287">
        <v>3.1</v>
      </c>
      <c r="CO287">
        <v>2.424887594988665</v>
      </c>
      <c r="CP287">
        <v>-0.3</v>
      </c>
      <c r="CQ287">
        <v>2.1248875949886652</v>
      </c>
      <c r="CR287">
        <v>360.4956701882013</v>
      </c>
      <c r="CS287">
        <v>0</v>
      </c>
      <c r="CT287">
        <v>5.1322668840827132E-3</v>
      </c>
      <c r="CU287">
        <v>0</v>
      </c>
      <c r="CV287">
        <f>_xlfn.XLOOKUP(D287,[1]!Universe_World[ISIN],[1]!Universe_World[CI_Median])</f>
        <v>360.4956701882013</v>
      </c>
      <c r="CW287" t="b">
        <f t="shared" si="4"/>
        <v>1</v>
      </c>
    </row>
    <row r="288" spans="1:101" hidden="1" x14ac:dyDescent="0.25">
      <c r="A288">
        <v>905</v>
      </c>
      <c r="B288" t="s">
        <v>385</v>
      </c>
      <c r="C288" t="s">
        <v>685</v>
      </c>
      <c r="D288" t="s">
        <v>985</v>
      </c>
      <c r="E288" t="s">
        <v>1011</v>
      </c>
      <c r="F288">
        <v>297957000</v>
      </c>
      <c r="G288">
        <v>11.962400000000001</v>
      </c>
      <c r="H288" t="s">
        <v>1027</v>
      </c>
      <c r="I288">
        <v>3564280816.8000002</v>
      </c>
      <c r="J288" t="s">
        <v>1036</v>
      </c>
      <c r="K288">
        <v>9003335.3189058192</v>
      </c>
      <c r="L288">
        <v>0.85</v>
      </c>
      <c r="M288">
        <v>3029638694.2800002</v>
      </c>
      <c r="N288">
        <v>1682</v>
      </c>
      <c r="O288">
        <v>6.1397300000000004E-3</v>
      </c>
      <c r="P288">
        <v>2615458197.5428171</v>
      </c>
      <c r="Q288">
        <v>50202010</v>
      </c>
      <c r="R288">
        <v>5020</v>
      </c>
      <c r="S288">
        <v>1.71454513725393</v>
      </c>
      <c r="T288">
        <v>3.01</v>
      </c>
      <c r="U288" t="s">
        <v>1039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2.0550000000000002</v>
      </c>
      <c r="AV288">
        <v>2.165</v>
      </c>
      <c r="AW288">
        <v>694.3384043804142</v>
      </c>
      <c r="AX288">
        <v>2.2000000000000002</v>
      </c>
      <c r="AY288" t="s">
        <v>1041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2.11</v>
      </c>
      <c r="CK288" t="s">
        <v>1084</v>
      </c>
      <c r="CM288">
        <v>1.71454513725393</v>
      </c>
      <c r="CN288">
        <v>3.01</v>
      </c>
      <c r="CO288">
        <v>2.362272568626965</v>
      </c>
      <c r="CP288">
        <v>-0.18</v>
      </c>
      <c r="CQ288">
        <v>2.1822725686269648</v>
      </c>
      <c r="CR288">
        <v>360.4956701882013</v>
      </c>
      <c r="CS288">
        <v>0</v>
      </c>
      <c r="CT288">
        <v>2.9505605086993158E-3</v>
      </c>
      <c r="CU288">
        <v>0</v>
      </c>
      <c r="CV288">
        <f>_xlfn.XLOOKUP(D288,[1]!Universe_World[ISIN],[1]!Universe_World[CI_Median])</f>
        <v>360.4956701882013</v>
      </c>
      <c r="CW288" t="b">
        <f t="shared" si="4"/>
        <v>1</v>
      </c>
    </row>
    <row r="289" spans="1:101" hidden="1" x14ac:dyDescent="0.25">
      <c r="A289">
        <v>33</v>
      </c>
      <c r="B289" t="s">
        <v>386</v>
      </c>
      <c r="C289" t="s">
        <v>686</v>
      </c>
      <c r="D289" t="s">
        <v>986</v>
      </c>
      <c r="E289" t="s">
        <v>1006</v>
      </c>
      <c r="F289">
        <v>150000000</v>
      </c>
      <c r="G289">
        <v>211.4</v>
      </c>
      <c r="H289" t="s">
        <v>1022</v>
      </c>
      <c r="I289">
        <v>31710000000</v>
      </c>
      <c r="J289" t="s">
        <v>1035</v>
      </c>
      <c r="K289">
        <v>27930489.288095199</v>
      </c>
      <c r="L289">
        <v>0.5</v>
      </c>
      <c r="M289">
        <v>15855000000</v>
      </c>
      <c r="N289">
        <v>212</v>
      </c>
      <c r="O289">
        <v>1</v>
      </c>
      <c r="P289">
        <v>15900000000</v>
      </c>
      <c r="Q289">
        <v>50206060</v>
      </c>
      <c r="R289">
        <v>5020</v>
      </c>
      <c r="S289">
        <v>1.74674908413494</v>
      </c>
      <c r="U289" t="s">
        <v>1040</v>
      </c>
      <c r="V289" t="s">
        <v>1045</v>
      </c>
      <c r="W289">
        <v>0</v>
      </c>
      <c r="X289">
        <v>0.05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2.8759999999999999</v>
      </c>
      <c r="AV289">
        <v>3.2120000000000002</v>
      </c>
      <c r="AW289">
        <v>129.80711228315661</v>
      </c>
      <c r="AX289">
        <v>1.5</v>
      </c>
      <c r="AY289" t="s">
        <v>1051</v>
      </c>
      <c r="AZ289">
        <v>1</v>
      </c>
      <c r="BA289">
        <v>0</v>
      </c>
      <c r="BB289" t="s">
        <v>1066</v>
      </c>
      <c r="BC289">
        <v>0</v>
      </c>
      <c r="BD289">
        <v>0</v>
      </c>
      <c r="BE289">
        <v>0</v>
      </c>
      <c r="CI289">
        <v>3.044</v>
      </c>
      <c r="CK289" t="s">
        <v>1084</v>
      </c>
      <c r="CM289">
        <v>1.74674908413494</v>
      </c>
      <c r="CN289">
        <v>3.1</v>
      </c>
      <c r="CO289">
        <v>2.4233745420674699</v>
      </c>
      <c r="CP289">
        <v>-0.24</v>
      </c>
      <c r="CQ289">
        <v>2.1833745420674702</v>
      </c>
      <c r="CR289">
        <v>360.4956701882013</v>
      </c>
      <c r="CS289">
        <v>0</v>
      </c>
      <c r="CT289">
        <v>9.8962815740792458E-3</v>
      </c>
      <c r="CU289">
        <v>0</v>
      </c>
      <c r="CV289">
        <f>_xlfn.XLOOKUP(D289,[1]!Universe_World[ISIN],[1]!Universe_World[CI_Median])</f>
        <v>360.4956701882013</v>
      </c>
      <c r="CW289" t="b">
        <f t="shared" si="4"/>
        <v>1</v>
      </c>
    </row>
    <row r="290" spans="1:101" hidden="1" x14ac:dyDescent="0.25">
      <c r="A290">
        <v>1240</v>
      </c>
      <c r="B290" t="s">
        <v>387</v>
      </c>
      <c r="C290" t="s">
        <v>687</v>
      </c>
      <c r="D290" t="s">
        <v>987</v>
      </c>
      <c r="E290" t="s">
        <v>1004</v>
      </c>
      <c r="F290">
        <v>613066600</v>
      </c>
      <c r="G290">
        <v>10.71</v>
      </c>
      <c r="H290" t="s">
        <v>1022</v>
      </c>
      <c r="I290">
        <v>6565943286.000001</v>
      </c>
      <c r="J290" t="s">
        <v>1035</v>
      </c>
      <c r="K290">
        <v>19128821.576101702</v>
      </c>
      <c r="L290">
        <v>1</v>
      </c>
      <c r="M290">
        <v>6565943286.000001</v>
      </c>
      <c r="N290">
        <v>7.68</v>
      </c>
      <c r="O290">
        <v>1</v>
      </c>
      <c r="P290">
        <v>4708351488</v>
      </c>
      <c r="Q290">
        <v>55101015</v>
      </c>
      <c r="R290">
        <v>5510</v>
      </c>
      <c r="S290">
        <v>1.8865311555342901</v>
      </c>
      <c r="T290">
        <v>1.5</v>
      </c>
      <c r="U290" t="s">
        <v>1038</v>
      </c>
      <c r="V290" t="s">
        <v>1046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2.58</v>
      </c>
      <c r="AV290">
        <v>3.1419999999999999</v>
      </c>
      <c r="AW290">
        <v>433.1680791905282</v>
      </c>
      <c r="AX290">
        <v>2.9</v>
      </c>
      <c r="AY290" t="s">
        <v>1041</v>
      </c>
      <c r="AZ290">
        <v>1</v>
      </c>
      <c r="BA290">
        <v>0</v>
      </c>
      <c r="BB290" t="s">
        <v>1064</v>
      </c>
      <c r="BC290">
        <v>0</v>
      </c>
      <c r="BD290">
        <v>0</v>
      </c>
      <c r="BE290">
        <v>0</v>
      </c>
      <c r="CI290">
        <v>2.8610000000000002</v>
      </c>
      <c r="CK290" t="s">
        <v>1084</v>
      </c>
      <c r="CM290">
        <v>1.8865311555342901</v>
      </c>
      <c r="CN290">
        <v>1.5</v>
      </c>
      <c r="CO290">
        <v>1.693265577767145</v>
      </c>
      <c r="CP290">
        <v>-0.3</v>
      </c>
      <c r="CQ290">
        <v>1.393265577767145</v>
      </c>
      <c r="CR290">
        <v>1318.4572430324611</v>
      </c>
      <c r="CS290">
        <v>1</v>
      </c>
      <c r="CT290">
        <v>6.187904575656402E-3</v>
      </c>
      <c r="CU290">
        <v>0</v>
      </c>
      <c r="CV290">
        <f>_xlfn.XLOOKUP(D290,[1]!Universe_World[ISIN],[1]!Universe_World[CI_Median])</f>
        <v>1318.4572430324606</v>
      </c>
      <c r="CW290" t="b">
        <f t="shared" si="4"/>
        <v>1</v>
      </c>
    </row>
    <row r="291" spans="1:101" hidden="1" x14ac:dyDescent="0.25">
      <c r="A291">
        <v>1266</v>
      </c>
      <c r="B291" t="s">
        <v>388</v>
      </c>
      <c r="C291" t="s">
        <v>688</v>
      </c>
      <c r="D291" t="s">
        <v>988</v>
      </c>
      <c r="E291" t="s">
        <v>1000</v>
      </c>
      <c r="F291">
        <v>638676100</v>
      </c>
      <c r="G291">
        <v>13.483459999999999</v>
      </c>
      <c r="H291" t="s">
        <v>1023</v>
      </c>
      <c r="I291">
        <v>8611563647.3059998</v>
      </c>
      <c r="J291" t="s">
        <v>1035</v>
      </c>
      <c r="K291">
        <v>18512719.7292796</v>
      </c>
      <c r="L291">
        <v>0.85</v>
      </c>
      <c r="M291">
        <v>7319829100.2100992</v>
      </c>
      <c r="N291">
        <v>128.05000000000001</v>
      </c>
      <c r="O291">
        <v>9.0773339999999994E-2</v>
      </c>
      <c r="P291">
        <v>6310118117.3568754</v>
      </c>
      <c r="Q291">
        <v>55101010</v>
      </c>
      <c r="R291">
        <v>5510</v>
      </c>
      <c r="S291">
        <v>1.51093325943585</v>
      </c>
      <c r="U291" t="s">
        <v>1040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2.3260000000000001</v>
      </c>
      <c r="AV291">
        <v>2.9609999999999999</v>
      </c>
      <c r="AW291">
        <v>78.179402550394343</v>
      </c>
      <c r="AX291">
        <v>3.1</v>
      </c>
      <c r="AY291" t="s">
        <v>1041</v>
      </c>
      <c r="AZ291">
        <v>1</v>
      </c>
      <c r="BA291">
        <v>0</v>
      </c>
      <c r="BB291" t="s">
        <v>1060</v>
      </c>
      <c r="BC291">
        <v>0</v>
      </c>
      <c r="BD291">
        <v>0</v>
      </c>
      <c r="BE291">
        <v>0</v>
      </c>
      <c r="CI291">
        <v>2.6435</v>
      </c>
      <c r="CK291" t="s">
        <v>1084</v>
      </c>
      <c r="CM291">
        <v>1.51093325943585</v>
      </c>
      <c r="CN291">
        <v>3.1</v>
      </c>
      <c r="CO291">
        <v>2.3054666297179249</v>
      </c>
      <c r="CP291">
        <v>-0.24</v>
      </c>
      <c r="CQ291">
        <v>2.0654666297179252</v>
      </c>
      <c r="CR291">
        <v>1318.4572430324611</v>
      </c>
      <c r="CS291">
        <v>0</v>
      </c>
      <c r="CT291">
        <v>6.1559102401692236E-3</v>
      </c>
      <c r="CU291">
        <v>0</v>
      </c>
      <c r="CV291">
        <f>_xlfn.XLOOKUP(D291,[1]!Universe_World[ISIN],[1]!Universe_World[CI_Median])</f>
        <v>1318.4572430324606</v>
      </c>
      <c r="CW291" t="b">
        <f t="shared" si="4"/>
        <v>1</v>
      </c>
    </row>
    <row r="292" spans="1:101" hidden="1" x14ac:dyDescent="0.25">
      <c r="A292">
        <v>642</v>
      </c>
      <c r="B292" t="s">
        <v>389</v>
      </c>
      <c r="C292" t="s">
        <v>689</v>
      </c>
      <c r="D292" t="s">
        <v>989</v>
      </c>
      <c r="E292" t="s">
        <v>1012</v>
      </c>
      <c r="F292">
        <v>526125600</v>
      </c>
      <c r="G292">
        <v>53.142040000000001</v>
      </c>
      <c r="H292" t="s">
        <v>1028</v>
      </c>
      <c r="I292">
        <v>27959387680.223999</v>
      </c>
      <c r="J292" t="s">
        <v>1037</v>
      </c>
      <c r="K292">
        <v>428530850.38432002</v>
      </c>
      <c r="L292">
        <v>1</v>
      </c>
      <c r="M292">
        <v>27959387680.223999</v>
      </c>
      <c r="N292">
        <v>47.58</v>
      </c>
      <c r="O292">
        <v>0.87970090000000001</v>
      </c>
      <c r="P292">
        <v>22021601935.176041</v>
      </c>
      <c r="Q292">
        <v>55101015</v>
      </c>
      <c r="R292">
        <v>5510</v>
      </c>
      <c r="S292">
        <v>1.9115301908742599</v>
      </c>
      <c r="T292">
        <v>1.77</v>
      </c>
      <c r="U292" t="s">
        <v>1044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2.331</v>
      </c>
      <c r="AV292">
        <v>3.25</v>
      </c>
      <c r="AW292">
        <v>1754.950489731958</v>
      </c>
      <c r="AX292">
        <v>6</v>
      </c>
      <c r="AY292" t="s">
        <v>1041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2.7905000000000002</v>
      </c>
      <c r="CK292" t="s">
        <v>1084</v>
      </c>
      <c r="CM292">
        <v>1.9115301908742599</v>
      </c>
      <c r="CN292">
        <v>1.77</v>
      </c>
      <c r="CO292">
        <v>1.84076509543713</v>
      </c>
      <c r="CP292">
        <v>0.3</v>
      </c>
      <c r="CQ292">
        <v>2.1407650954371298</v>
      </c>
      <c r="CR292">
        <v>1318.4572430324611</v>
      </c>
      <c r="CS292">
        <v>1</v>
      </c>
      <c r="CT292">
        <v>0.1</v>
      </c>
      <c r="CU292">
        <v>0</v>
      </c>
      <c r="CV292">
        <f>_xlfn.XLOOKUP(D292,[1]!Universe_World[ISIN],[1]!Universe_World[CI_Median])</f>
        <v>1318.4572430324606</v>
      </c>
      <c r="CW292" t="b">
        <f t="shared" si="4"/>
        <v>1</v>
      </c>
    </row>
    <row r="293" spans="1:101" hidden="1" x14ac:dyDescent="0.25">
      <c r="A293">
        <v>1253</v>
      </c>
      <c r="B293" t="s">
        <v>390</v>
      </c>
      <c r="C293" t="s">
        <v>690</v>
      </c>
      <c r="D293" t="s">
        <v>990</v>
      </c>
      <c r="E293" t="s">
        <v>1011</v>
      </c>
      <c r="F293">
        <v>290814030</v>
      </c>
      <c r="G293">
        <v>21.449819999999999</v>
      </c>
      <c r="H293" t="s">
        <v>1027</v>
      </c>
      <c r="I293">
        <v>6237908596.9745998</v>
      </c>
      <c r="J293" t="s">
        <v>1036</v>
      </c>
      <c r="K293">
        <v>29454625.4546877</v>
      </c>
      <c r="L293">
        <v>0.95</v>
      </c>
      <c r="M293">
        <v>5926013167.1258698</v>
      </c>
      <c r="N293">
        <v>2820.5</v>
      </c>
      <c r="O293">
        <v>6.1397300000000004E-3</v>
      </c>
      <c r="P293">
        <v>4784255195.6210756</v>
      </c>
      <c r="Q293">
        <v>55102050</v>
      </c>
      <c r="R293">
        <v>5510</v>
      </c>
      <c r="S293">
        <v>2.8164120722804298</v>
      </c>
      <c r="T293">
        <v>2.08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G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1.8839999999999999</v>
      </c>
      <c r="AV293">
        <v>2.1339999999999999</v>
      </c>
      <c r="AW293">
        <v>500.52604310365308</v>
      </c>
      <c r="AX293">
        <v>3.7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2.0089999999999999</v>
      </c>
      <c r="CK293" t="s">
        <v>1084</v>
      </c>
      <c r="CM293">
        <v>2.8164120722804298</v>
      </c>
      <c r="CN293">
        <v>2.08</v>
      </c>
      <c r="CO293">
        <v>2.4482060361402151</v>
      </c>
      <c r="CP293">
        <v>-0.3</v>
      </c>
      <c r="CQ293">
        <v>2.1482060361402149</v>
      </c>
      <c r="CR293">
        <v>1318.4572430324611</v>
      </c>
      <c r="CS293">
        <v>0</v>
      </c>
      <c r="CT293">
        <v>9.2928882647255098E-3</v>
      </c>
      <c r="CU293">
        <v>0</v>
      </c>
      <c r="CV293">
        <f>_xlfn.XLOOKUP(D293,[1]!Universe_World[ISIN],[1]!Universe_World[CI_Median])</f>
        <v>1318.4572430324606</v>
      </c>
      <c r="CW293" t="b">
        <f t="shared" si="4"/>
        <v>1</v>
      </c>
    </row>
    <row r="294" spans="1:101" hidden="1" x14ac:dyDescent="0.25">
      <c r="A294">
        <v>899</v>
      </c>
      <c r="B294" t="s">
        <v>391</v>
      </c>
      <c r="C294" t="s">
        <v>691</v>
      </c>
      <c r="D294" t="s">
        <v>991</v>
      </c>
      <c r="E294" t="s">
        <v>1012</v>
      </c>
      <c r="F294">
        <v>1126861100</v>
      </c>
      <c r="G294">
        <v>43.357250000000001</v>
      </c>
      <c r="H294" t="s">
        <v>1028</v>
      </c>
      <c r="I294">
        <v>48857598427.974998</v>
      </c>
      <c r="J294" t="s">
        <v>1037</v>
      </c>
      <c r="K294">
        <v>388364760.23390597</v>
      </c>
      <c r="L294">
        <v>1</v>
      </c>
      <c r="M294">
        <v>48857598427.974998</v>
      </c>
      <c r="N294">
        <v>54.79</v>
      </c>
      <c r="O294">
        <v>0.87970090000000001</v>
      </c>
      <c r="P294">
        <v>54313366659.467003</v>
      </c>
      <c r="Q294">
        <v>55103025</v>
      </c>
      <c r="R294">
        <v>5510</v>
      </c>
      <c r="S294">
        <v>1.9051940247571399</v>
      </c>
      <c r="T294">
        <v>3.01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2.8450000000000002</v>
      </c>
      <c r="AV294">
        <v>3.81</v>
      </c>
      <c r="AW294">
        <v>189.7481766791924</v>
      </c>
      <c r="AX294">
        <v>3</v>
      </c>
      <c r="AY294" t="s">
        <v>1039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3.3275000000000001</v>
      </c>
      <c r="CK294" t="s">
        <v>1084</v>
      </c>
      <c r="CM294">
        <v>1.9051940247571399</v>
      </c>
      <c r="CN294">
        <v>3.01</v>
      </c>
      <c r="CO294">
        <v>2.45759701237857</v>
      </c>
      <c r="CP294">
        <v>-0.24</v>
      </c>
      <c r="CQ294">
        <v>2.2175970123785702</v>
      </c>
      <c r="CR294">
        <v>1318.4572430324611</v>
      </c>
      <c r="CS294">
        <v>0</v>
      </c>
      <c r="CT294">
        <v>0.1</v>
      </c>
      <c r="CU294">
        <v>0</v>
      </c>
      <c r="CV294">
        <f>_xlfn.XLOOKUP(D294,[1]!Universe_World[ISIN],[1]!Universe_World[CI_Median])</f>
        <v>1318.4572430324606</v>
      </c>
      <c r="CW294" t="b">
        <f t="shared" si="4"/>
        <v>1</v>
      </c>
    </row>
    <row r="295" spans="1:101" x14ac:dyDescent="0.25">
      <c r="A295">
        <v>539</v>
      </c>
      <c r="B295" t="s">
        <v>392</v>
      </c>
      <c r="C295" t="s">
        <v>692</v>
      </c>
      <c r="D295" t="s">
        <v>992</v>
      </c>
      <c r="E295" t="s">
        <v>1015</v>
      </c>
      <c r="F295">
        <v>9233586</v>
      </c>
      <c r="G295">
        <v>4175.5290000000005</v>
      </c>
      <c r="H295" t="s">
        <v>1030</v>
      </c>
      <c r="I295">
        <v>38555106116.994003</v>
      </c>
      <c r="J295" t="s">
        <v>1035</v>
      </c>
      <c r="K295">
        <v>73350479.450200602</v>
      </c>
      <c r="L295">
        <v>0.9</v>
      </c>
      <c r="M295">
        <v>34699595505.294601</v>
      </c>
      <c r="N295">
        <v>3745</v>
      </c>
      <c r="O295">
        <v>1.0763104100000001</v>
      </c>
      <c r="P295">
        <v>33496719054.026691</v>
      </c>
      <c r="Q295">
        <v>55201020</v>
      </c>
      <c r="R295">
        <v>5520</v>
      </c>
      <c r="S295">
        <v>1.73711451726054</v>
      </c>
      <c r="T295">
        <v>2.08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2.1269999999999998</v>
      </c>
      <c r="AV295">
        <v>2.8340000000000001</v>
      </c>
      <c r="AW295">
        <v>80.668654555280909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2.4805000000000001</v>
      </c>
      <c r="CK295" t="s">
        <v>1084</v>
      </c>
      <c r="CM295">
        <v>1.73711451726054</v>
      </c>
      <c r="CN295">
        <v>2.08</v>
      </c>
      <c r="CO295">
        <v>1.9085572586302699</v>
      </c>
      <c r="CP295">
        <v>-0.3</v>
      </c>
      <c r="CQ295">
        <v>1.6085572586302701</v>
      </c>
      <c r="CR295">
        <v>713.70505428243405</v>
      </c>
      <c r="CS295">
        <v>1</v>
      </c>
      <c r="CT295">
        <v>2.5201309731225301E-2</v>
      </c>
      <c r="CU295">
        <v>0</v>
      </c>
      <c r="CV295">
        <f>_xlfn.XLOOKUP(D295,[1]!Universe_World[ISIN],[1]!Universe_World[CI_Median])</f>
        <v>687.12183015885171</v>
      </c>
      <c r="CW295" t="b">
        <f t="shared" si="4"/>
        <v>0</v>
      </c>
    </row>
    <row r="296" spans="1:101" x14ac:dyDescent="0.25">
      <c r="A296">
        <v>929</v>
      </c>
      <c r="B296" t="s">
        <v>393</v>
      </c>
      <c r="C296" t="s">
        <v>693</v>
      </c>
      <c r="D296" t="s">
        <v>993</v>
      </c>
      <c r="E296" t="s">
        <v>1011</v>
      </c>
      <c r="F296">
        <v>706760740</v>
      </c>
      <c r="G296">
        <v>19.038789999999999</v>
      </c>
      <c r="H296" t="s">
        <v>1027</v>
      </c>
      <c r="I296">
        <v>13455869309.104601</v>
      </c>
      <c r="J296" t="s">
        <v>1036</v>
      </c>
      <c r="K296">
        <v>47928733.328884698</v>
      </c>
      <c r="L296">
        <v>1</v>
      </c>
      <c r="M296">
        <v>13455869309.104601</v>
      </c>
      <c r="N296">
        <v>2577.5</v>
      </c>
      <c r="O296">
        <v>6.1397300000000004E-3</v>
      </c>
      <c r="P296">
        <v>11184597604.66102</v>
      </c>
      <c r="Q296">
        <v>55201020</v>
      </c>
      <c r="R296">
        <v>5520</v>
      </c>
      <c r="S296">
        <v>1.8079133824084599</v>
      </c>
      <c r="T296">
        <v>1.5</v>
      </c>
      <c r="U296" t="s">
        <v>1041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2.343</v>
      </c>
      <c r="AV296">
        <v>2.1150000000000002</v>
      </c>
      <c r="AW296">
        <v>73.393579702606615</v>
      </c>
      <c r="AX296">
        <v>1.5</v>
      </c>
      <c r="AY296" t="s">
        <v>1041</v>
      </c>
      <c r="AZ296">
        <v>1</v>
      </c>
      <c r="BA296">
        <v>0</v>
      </c>
      <c r="BB296" t="s">
        <v>1071</v>
      </c>
      <c r="BC296">
        <v>0</v>
      </c>
      <c r="BD296">
        <v>0</v>
      </c>
      <c r="BE296">
        <v>0</v>
      </c>
      <c r="CI296">
        <v>2.2290000000000001</v>
      </c>
      <c r="CK296" t="s">
        <v>1084</v>
      </c>
      <c r="CM296">
        <v>1.8079133824084599</v>
      </c>
      <c r="CN296">
        <v>1.5</v>
      </c>
      <c r="CO296">
        <v>1.6539566912042301</v>
      </c>
      <c r="CP296">
        <v>0</v>
      </c>
      <c r="CQ296">
        <v>1.6539566912042301</v>
      </c>
      <c r="CR296">
        <v>713.70505428243405</v>
      </c>
      <c r="CS296">
        <v>1</v>
      </c>
      <c r="CT296">
        <v>1.544582390507458E-2</v>
      </c>
      <c r="CU296">
        <v>0</v>
      </c>
      <c r="CV296">
        <f>_xlfn.XLOOKUP(D296,[1]!Universe_World[ISIN],[1]!Universe_World[CI_Median])</f>
        <v>687.12183015885171</v>
      </c>
      <c r="CW296" t="b">
        <f t="shared" si="4"/>
        <v>0</v>
      </c>
    </row>
    <row r="297" spans="1:101" x14ac:dyDescent="0.25">
      <c r="A297">
        <v>859</v>
      </c>
      <c r="B297" t="s">
        <v>394</v>
      </c>
      <c r="C297" t="s">
        <v>694</v>
      </c>
      <c r="D297" t="s">
        <v>994</v>
      </c>
      <c r="E297" t="s">
        <v>1011</v>
      </c>
      <c r="F297">
        <v>200843810</v>
      </c>
      <c r="G297">
        <v>21.724810000000002</v>
      </c>
      <c r="H297" t="s">
        <v>1027</v>
      </c>
      <c r="I297">
        <v>4363293611.9261007</v>
      </c>
      <c r="J297" t="s">
        <v>1036</v>
      </c>
      <c r="K297">
        <v>28103156.087527499</v>
      </c>
      <c r="L297">
        <v>0.95</v>
      </c>
      <c r="M297">
        <v>4145128931.3297949</v>
      </c>
      <c r="N297">
        <v>3044</v>
      </c>
      <c r="O297">
        <v>6.1397300000000004E-3</v>
      </c>
      <c r="P297">
        <v>3565955980.6790862</v>
      </c>
      <c r="Q297">
        <v>55201000</v>
      </c>
      <c r="R297">
        <v>5520</v>
      </c>
      <c r="S297">
        <v>1.8243467031051199</v>
      </c>
      <c r="T297">
        <v>2.08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2.395</v>
      </c>
      <c r="AV297">
        <v>1.7529999999999999</v>
      </c>
      <c r="AW297">
        <v>1246.7633954876319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2.0739999999999998</v>
      </c>
      <c r="CK297" t="s">
        <v>1084</v>
      </c>
      <c r="CM297">
        <v>1.8243467031051199</v>
      </c>
      <c r="CN297">
        <v>2.08</v>
      </c>
      <c r="CO297">
        <v>1.9521733515525601</v>
      </c>
      <c r="CP297">
        <v>-0.18</v>
      </c>
      <c r="CQ297">
        <v>1.77217335155256</v>
      </c>
      <c r="CR297">
        <v>713.70505428243405</v>
      </c>
      <c r="CS297">
        <v>1</v>
      </c>
      <c r="CT297">
        <v>8.7712006545299006E-3</v>
      </c>
      <c r="CU297">
        <v>0</v>
      </c>
      <c r="CV297">
        <f>_xlfn.XLOOKUP(D297,[1]!Universe_World[ISIN],[1]!Universe_World[CI_Median])</f>
        <v>687.12183015885171</v>
      </c>
      <c r="CW297" t="b">
        <f t="shared" si="4"/>
        <v>0</v>
      </c>
    </row>
    <row r="298" spans="1:101" x14ac:dyDescent="0.25">
      <c r="A298">
        <v>923</v>
      </c>
      <c r="B298" t="s">
        <v>395</v>
      </c>
      <c r="C298" t="s">
        <v>695</v>
      </c>
      <c r="D298" t="s">
        <v>995</v>
      </c>
      <c r="E298" t="s">
        <v>1011</v>
      </c>
      <c r="F298">
        <v>137800000</v>
      </c>
      <c r="G298">
        <v>28.139289999999999</v>
      </c>
      <c r="H298" t="s">
        <v>1027</v>
      </c>
      <c r="I298">
        <v>3877594162</v>
      </c>
      <c r="J298" t="s">
        <v>1036</v>
      </c>
      <c r="K298">
        <v>16713912.911870601</v>
      </c>
      <c r="L298">
        <v>1</v>
      </c>
      <c r="M298">
        <v>3877594162</v>
      </c>
      <c r="N298">
        <v>4041</v>
      </c>
      <c r="O298">
        <v>6.1397300000000004E-3</v>
      </c>
      <c r="P298">
        <v>3418907422.5539999</v>
      </c>
      <c r="Q298">
        <v>55201000</v>
      </c>
      <c r="R298">
        <v>5520</v>
      </c>
      <c r="S298">
        <v>3.03336632940632</v>
      </c>
      <c r="T298">
        <v>1.5</v>
      </c>
      <c r="U298" t="s">
        <v>1038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2.0499999999999998</v>
      </c>
      <c r="AV298">
        <v>2.3719999999999999</v>
      </c>
      <c r="AW298">
        <v>185.99325648535759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2.2109999999999999</v>
      </c>
      <c r="CK298" t="s">
        <v>1084</v>
      </c>
      <c r="CM298">
        <v>3.03336632940632</v>
      </c>
      <c r="CN298">
        <v>1.5</v>
      </c>
      <c r="CO298">
        <v>2.26668316470316</v>
      </c>
      <c r="CP298">
        <v>-0.3</v>
      </c>
      <c r="CQ298">
        <v>1.96668316470316</v>
      </c>
      <c r="CR298">
        <v>713.70505428243405</v>
      </c>
      <c r="CS298">
        <v>0</v>
      </c>
      <c r="CT298">
        <v>5.3403967280589047E-3</v>
      </c>
      <c r="CU298">
        <v>0</v>
      </c>
      <c r="CV298">
        <f>_xlfn.XLOOKUP(D298,[1]!Universe_World[ISIN],[1]!Universe_World[CI_Median])</f>
        <v>687.12183015885171</v>
      </c>
      <c r="CW298" t="b">
        <f t="shared" si="4"/>
        <v>0</v>
      </c>
    </row>
    <row r="299" spans="1:101" x14ac:dyDescent="0.25">
      <c r="A299">
        <v>648</v>
      </c>
      <c r="B299" t="s">
        <v>396</v>
      </c>
      <c r="C299" t="s">
        <v>696</v>
      </c>
      <c r="D299" t="s">
        <v>996</v>
      </c>
      <c r="E299" t="s">
        <v>1012</v>
      </c>
      <c r="F299">
        <v>255682330</v>
      </c>
      <c r="G299">
        <v>76.413200000000003</v>
      </c>
      <c r="H299" t="s">
        <v>1028</v>
      </c>
      <c r="I299">
        <v>19537505018.756001</v>
      </c>
      <c r="J299" t="s">
        <v>1037</v>
      </c>
      <c r="K299">
        <v>118013362.82400601</v>
      </c>
      <c r="L299">
        <v>0.9</v>
      </c>
      <c r="M299">
        <v>17583754516.880402</v>
      </c>
      <c r="N299">
        <v>73.48</v>
      </c>
      <c r="O299">
        <v>0.87970090000000001</v>
      </c>
      <c r="P299">
        <v>14874672368.604</v>
      </c>
      <c r="Q299">
        <v>55201020</v>
      </c>
      <c r="R299">
        <v>5520</v>
      </c>
      <c r="S299">
        <v>1.9198604528854899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2.153</v>
      </c>
      <c r="AV299">
        <v>3.1629999999999998</v>
      </c>
      <c r="AW299">
        <v>339.25563407125929</v>
      </c>
      <c r="AX299">
        <v>1.5</v>
      </c>
      <c r="AY299" t="s">
        <v>1041</v>
      </c>
      <c r="AZ299">
        <v>1</v>
      </c>
      <c r="BA299">
        <v>0</v>
      </c>
      <c r="BB299" t="s">
        <v>1072</v>
      </c>
      <c r="BC299">
        <v>0</v>
      </c>
      <c r="BD299">
        <v>0</v>
      </c>
      <c r="BE299">
        <v>0</v>
      </c>
      <c r="CI299">
        <v>2.6579999999999999</v>
      </c>
      <c r="CK299" t="s">
        <v>1084</v>
      </c>
      <c r="CM299">
        <v>1.9198604528854899</v>
      </c>
      <c r="CN299">
        <v>3.1</v>
      </c>
      <c r="CO299">
        <v>2.5099302264427452</v>
      </c>
      <c r="CP299">
        <v>-0.3</v>
      </c>
      <c r="CQ299">
        <v>2.2099302264427449</v>
      </c>
      <c r="CR299">
        <v>713.70505428243405</v>
      </c>
      <c r="CS299">
        <v>0</v>
      </c>
      <c r="CT299">
        <v>3.682330965885687E-2</v>
      </c>
      <c r="CU299">
        <v>0</v>
      </c>
      <c r="CV299">
        <f>_xlfn.XLOOKUP(D299,[1]!Universe_World[ISIN],[1]!Universe_World[CI_Median])</f>
        <v>687.12183015885171</v>
      </c>
      <c r="CW299" t="b">
        <f t="shared" si="4"/>
        <v>0</v>
      </c>
    </row>
    <row r="300" spans="1:101" hidden="1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  <c r="CV300">
        <f>_xlfn.XLOOKUP(D300,[1]!Universe_World[ISIN],[1]!Universe_World[CI_Median])</f>
        <v>1003.2864925736214</v>
      </c>
      <c r="CW300" t="b">
        <f t="shared" si="4"/>
        <v>1</v>
      </c>
    </row>
    <row r="301" spans="1:101" hidden="1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5.4861356708219558E-3</v>
      </c>
      <c r="CU301">
        <v>0</v>
      </c>
      <c r="CV301">
        <f>_xlfn.XLOOKUP(D301,[1]!Universe_World[ISIN],[1]!Universe_World[CI_Median])</f>
        <v>1003.2864925736214</v>
      </c>
      <c r="CW301" t="b">
        <f t="shared" si="4"/>
        <v>1</v>
      </c>
    </row>
  </sheetData>
  <autoFilter ref="A1:CW301" xr:uid="{00000000-0001-0000-0000-000000000000}">
    <filterColumn colId="17">
      <filters>
        <filter val="55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7120-066C-4F13-A00B-DE293C984B22}">
  <dimension ref="A1:C40"/>
  <sheetViews>
    <sheetView workbookViewId="0">
      <selection activeCell="D1" sqref="D1"/>
    </sheetView>
  </sheetViews>
  <sheetFormatPr defaultRowHeight="15" x14ac:dyDescent="0.25"/>
  <cols>
    <col min="1" max="1" width="14.85546875" bestFit="1" customWidth="1"/>
  </cols>
  <sheetData>
    <row r="1" spans="1:3" x14ac:dyDescent="0.25">
      <c r="A1" t="s">
        <v>3517</v>
      </c>
      <c r="B1" t="b">
        <f>ISNUMBER(MATCH(A1,$C$1:$C$39,0))</f>
        <v>1</v>
      </c>
      <c r="C1" t="s">
        <v>4508</v>
      </c>
    </row>
    <row r="2" spans="1:3" x14ac:dyDescent="0.25">
      <c r="A2" t="s">
        <v>3518</v>
      </c>
      <c r="B2" t="b">
        <f t="shared" ref="B2:B40" si="0">ISNUMBER(MATCH(A2,$C$1:$C$39,0))</f>
        <v>1</v>
      </c>
      <c r="C2" t="s">
        <v>3649</v>
      </c>
    </row>
    <row r="3" spans="1:3" x14ac:dyDescent="0.25">
      <c r="A3" t="s">
        <v>3519</v>
      </c>
      <c r="B3" t="b">
        <f t="shared" si="0"/>
        <v>1</v>
      </c>
      <c r="C3" t="s">
        <v>3891</v>
      </c>
    </row>
    <row r="4" spans="1:3" x14ac:dyDescent="0.25">
      <c r="A4" t="s">
        <v>3525</v>
      </c>
      <c r="B4" t="b">
        <f t="shared" si="0"/>
        <v>1</v>
      </c>
      <c r="C4" t="s">
        <v>3851</v>
      </c>
    </row>
    <row r="5" spans="1:3" x14ac:dyDescent="0.25">
      <c r="A5" t="s">
        <v>3573</v>
      </c>
      <c r="B5" t="b">
        <f t="shared" si="0"/>
        <v>1</v>
      </c>
      <c r="C5" t="s">
        <v>3621</v>
      </c>
    </row>
    <row r="6" spans="1:3" x14ac:dyDescent="0.25">
      <c r="A6" t="s">
        <v>3578</v>
      </c>
      <c r="B6" t="b">
        <f t="shared" si="0"/>
        <v>1</v>
      </c>
      <c r="C6" t="s">
        <v>3746</v>
      </c>
    </row>
    <row r="7" spans="1:3" x14ac:dyDescent="0.25">
      <c r="A7" t="s">
        <v>3601</v>
      </c>
      <c r="B7" t="b">
        <f t="shared" si="0"/>
        <v>1</v>
      </c>
      <c r="C7" t="s">
        <v>3822</v>
      </c>
    </row>
    <row r="8" spans="1:3" x14ac:dyDescent="0.25">
      <c r="A8" t="s">
        <v>3621</v>
      </c>
      <c r="B8" t="b">
        <f t="shared" si="0"/>
        <v>1</v>
      </c>
      <c r="C8" t="s">
        <v>992</v>
      </c>
    </row>
    <row r="9" spans="1:3" x14ac:dyDescent="0.25">
      <c r="A9" t="s">
        <v>3649</v>
      </c>
      <c r="B9" t="b">
        <f t="shared" si="0"/>
        <v>1</v>
      </c>
      <c r="C9" t="s">
        <v>3748</v>
      </c>
    </row>
    <row r="10" spans="1:3" x14ac:dyDescent="0.25">
      <c r="A10" t="s">
        <v>3746</v>
      </c>
      <c r="B10" t="b">
        <f t="shared" si="0"/>
        <v>1</v>
      </c>
      <c r="C10" t="s">
        <v>4039</v>
      </c>
    </row>
    <row r="11" spans="1:3" x14ac:dyDescent="0.25">
      <c r="A11" t="s">
        <v>3748</v>
      </c>
      <c r="B11" t="b">
        <f t="shared" si="0"/>
        <v>1</v>
      </c>
      <c r="C11" t="s">
        <v>4668</v>
      </c>
    </row>
    <row r="12" spans="1:3" x14ac:dyDescent="0.25">
      <c r="A12" t="s">
        <v>3810</v>
      </c>
      <c r="B12" t="b">
        <f t="shared" si="0"/>
        <v>1</v>
      </c>
      <c r="C12" t="s">
        <v>3987</v>
      </c>
    </row>
    <row r="13" spans="1:3" x14ac:dyDescent="0.25">
      <c r="A13" t="s">
        <v>3822</v>
      </c>
      <c r="B13" t="b">
        <f t="shared" si="0"/>
        <v>1</v>
      </c>
      <c r="C13" t="s">
        <v>3525</v>
      </c>
    </row>
    <row r="14" spans="1:3" x14ac:dyDescent="0.25">
      <c r="A14" t="s">
        <v>3851</v>
      </c>
      <c r="B14" t="b">
        <f t="shared" si="0"/>
        <v>1</v>
      </c>
      <c r="C14" t="s">
        <v>3517</v>
      </c>
    </row>
    <row r="15" spans="1:3" x14ac:dyDescent="0.25">
      <c r="A15" t="s">
        <v>3891</v>
      </c>
      <c r="B15" t="b">
        <f t="shared" si="0"/>
        <v>1</v>
      </c>
      <c r="C15" t="s">
        <v>3573</v>
      </c>
    </row>
    <row r="16" spans="1:3" x14ac:dyDescent="0.25">
      <c r="A16" t="s">
        <v>992</v>
      </c>
      <c r="B16" t="b">
        <f t="shared" si="0"/>
        <v>1</v>
      </c>
      <c r="C16" t="s">
        <v>3601</v>
      </c>
    </row>
    <row r="17" spans="1:3" x14ac:dyDescent="0.25">
      <c r="A17" t="s">
        <v>3987</v>
      </c>
      <c r="B17" t="b">
        <f t="shared" si="0"/>
        <v>1</v>
      </c>
      <c r="C17" t="s">
        <v>4126</v>
      </c>
    </row>
    <row r="18" spans="1:3" x14ac:dyDescent="0.25">
      <c r="A18" t="s">
        <v>3991</v>
      </c>
      <c r="B18" t="b">
        <f t="shared" si="0"/>
        <v>0</v>
      </c>
      <c r="C18" t="s">
        <v>3518</v>
      </c>
    </row>
    <row r="19" spans="1:3" x14ac:dyDescent="0.25">
      <c r="A19" t="s">
        <v>3991</v>
      </c>
      <c r="B19" t="b">
        <f t="shared" si="0"/>
        <v>0</v>
      </c>
      <c r="C19" t="s">
        <v>996</v>
      </c>
    </row>
    <row r="20" spans="1:3" x14ac:dyDescent="0.25">
      <c r="A20" t="s">
        <v>996</v>
      </c>
      <c r="B20" t="b">
        <f t="shared" si="0"/>
        <v>1</v>
      </c>
      <c r="C20" t="s">
        <v>3810</v>
      </c>
    </row>
    <row r="21" spans="1:3" x14ac:dyDescent="0.25">
      <c r="A21" t="s">
        <v>4039</v>
      </c>
      <c r="B21" t="b">
        <f t="shared" si="0"/>
        <v>1</v>
      </c>
      <c r="C21" t="s">
        <v>4249</v>
      </c>
    </row>
    <row r="22" spans="1:3" x14ac:dyDescent="0.25">
      <c r="A22" t="s">
        <v>4087</v>
      </c>
      <c r="B22" t="b">
        <f t="shared" si="0"/>
        <v>1</v>
      </c>
      <c r="C22" t="s">
        <v>4108</v>
      </c>
    </row>
    <row r="23" spans="1:3" x14ac:dyDescent="0.25">
      <c r="A23" t="s">
        <v>4108</v>
      </c>
      <c r="B23" t="b">
        <f t="shared" si="0"/>
        <v>1</v>
      </c>
      <c r="C23" t="s">
        <v>995</v>
      </c>
    </row>
    <row r="24" spans="1:3" x14ac:dyDescent="0.25">
      <c r="A24" t="s">
        <v>4126</v>
      </c>
      <c r="B24" t="b">
        <f t="shared" si="0"/>
        <v>1</v>
      </c>
      <c r="C24" t="s">
        <v>4235</v>
      </c>
    </row>
    <row r="25" spans="1:3" x14ac:dyDescent="0.25">
      <c r="A25" t="s">
        <v>4176</v>
      </c>
      <c r="B25" t="b">
        <f t="shared" si="0"/>
        <v>1</v>
      </c>
      <c r="C25" t="s">
        <v>3519</v>
      </c>
    </row>
    <row r="26" spans="1:3" x14ac:dyDescent="0.25">
      <c r="A26" t="s">
        <v>4177</v>
      </c>
      <c r="B26" t="b">
        <f t="shared" si="0"/>
        <v>1</v>
      </c>
      <c r="C26" t="s">
        <v>993</v>
      </c>
    </row>
    <row r="27" spans="1:3" x14ac:dyDescent="0.25">
      <c r="A27" t="s">
        <v>994</v>
      </c>
      <c r="B27" t="b">
        <f t="shared" si="0"/>
        <v>1</v>
      </c>
      <c r="C27" t="s">
        <v>4561</v>
      </c>
    </row>
    <row r="28" spans="1:3" x14ac:dyDescent="0.25">
      <c r="A28" t="s">
        <v>995</v>
      </c>
      <c r="B28" t="b">
        <f t="shared" si="0"/>
        <v>1</v>
      </c>
      <c r="C28" t="s">
        <v>4516</v>
      </c>
    </row>
    <row r="29" spans="1:3" x14ac:dyDescent="0.25">
      <c r="A29" t="s">
        <v>993</v>
      </c>
      <c r="B29" t="b">
        <f t="shared" si="0"/>
        <v>1</v>
      </c>
      <c r="C29" t="s">
        <v>4556</v>
      </c>
    </row>
    <row r="30" spans="1:3" x14ac:dyDescent="0.25">
      <c r="A30" t="s">
        <v>4235</v>
      </c>
      <c r="B30" t="b">
        <f t="shared" si="0"/>
        <v>1</v>
      </c>
      <c r="C30" t="s">
        <v>4563</v>
      </c>
    </row>
    <row r="31" spans="1:3" x14ac:dyDescent="0.25">
      <c r="A31" t="s">
        <v>4249</v>
      </c>
      <c r="B31" t="b">
        <f t="shared" si="0"/>
        <v>1</v>
      </c>
      <c r="C31" t="s">
        <v>994</v>
      </c>
    </row>
    <row r="32" spans="1:3" x14ac:dyDescent="0.25">
      <c r="A32" t="s">
        <v>4418</v>
      </c>
      <c r="B32" t="b">
        <f t="shared" si="0"/>
        <v>1</v>
      </c>
      <c r="C32" t="s">
        <v>4177</v>
      </c>
    </row>
    <row r="33" spans="1:3" x14ac:dyDescent="0.25">
      <c r="A33" t="s">
        <v>4422</v>
      </c>
      <c r="B33" t="b">
        <f t="shared" si="0"/>
        <v>1</v>
      </c>
      <c r="C33" t="s">
        <v>4176</v>
      </c>
    </row>
    <row r="34" spans="1:3" x14ac:dyDescent="0.25">
      <c r="A34" t="s">
        <v>4482</v>
      </c>
      <c r="B34" t="b">
        <f t="shared" si="0"/>
        <v>1</v>
      </c>
      <c r="C34" t="s">
        <v>4848</v>
      </c>
    </row>
    <row r="35" spans="1:3" x14ac:dyDescent="0.25">
      <c r="A35" t="s">
        <v>4508</v>
      </c>
      <c r="B35" t="b">
        <f t="shared" si="0"/>
        <v>1</v>
      </c>
      <c r="C35" t="s">
        <v>3578</v>
      </c>
    </row>
    <row r="36" spans="1:3" x14ac:dyDescent="0.25">
      <c r="A36" t="s">
        <v>4516</v>
      </c>
      <c r="B36" t="b">
        <f t="shared" si="0"/>
        <v>1</v>
      </c>
      <c r="C36" t="s">
        <v>4418</v>
      </c>
    </row>
    <row r="37" spans="1:3" x14ac:dyDescent="0.25">
      <c r="A37" t="s">
        <v>4556</v>
      </c>
      <c r="B37" t="b">
        <f t="shared" si="0"/>
        <v>1</v>
      </c>
      <c r="C37" t="s">
        <v>4422</v>
      </c>
    </row>
    <row r="38" spans="1:3" x14ac:dyDescent="0.25">
      <c r="A38" t="s">
        <v>4561</v>
      </c>
      <c r="B38" t="b">
        <f t="shared" si="0"/>
        <v>1</v>
      </c>
      <c r="C38" t="s">
        <v>4482</v>
      </c>
    </row>
    <row r="39" spans="1:3" x14ac:dyDescent="0.25">
      <c r="A39" t="s">
        <v>4563</v>
      </c>
      <c r="B39" t="b">
        <f t="shared" si="0"/>
        <v>1</v>
      </c>
      <c r="C39" t="s">
        <v>4087</v>
      </c>
    </row>
    <row r="40" spans="1:3" x14ac:dyDescent="0.25">
      <c r="A40" t="s">
        <v>4668</v>
      </c>
      <c r="B40" t="b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T1501"/>
  <sheetViews>
    <sheetView tabSelected="1" workbookViewId="0">
      <selection activeCell="S1505" sqref="S1505"/>
    </sheetView>
  </sheetViews>
  <sheetFormatPr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4849</v>
      </c>
      <c r="S1" s="1" t="s">
        <v>4849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</row>
    <row r="2" spans="1:98" hidden="1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f>_xlfn.XLOOKUP(D2,[1]!Universe_World[ISIN],[1]!Universe_World[Subsector Code])</f>
        <v>30202010</v>
      </c>
      <c r="S2" t="b">
        <f>Q2=R2</f>
        <v>1</v>
      </c>
      <c r="T2">
        <v>3020</v>
      </c>
      <c r="U2">
        <v>1.99407899017502</v>
      </c>
      <c r="V2">
        <v>1.5</v>
      </c>
      <c r="W2" t="s">
        <v>1042</v>
      </c>
      <c r="X2" t="s">
        <v>1045</v>
      </c>
      <c r="Y2">
        <v>0</v>
      </c>
      <c r="Z2">
        <v>0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 t="s">
        <v>1045</v>
      </c>
      <c r="AG2" t="s">
        <v>1045</v>
      </c>
      <c r="AI2">
        <v>0.05</v>
      </c>
      <c r="AL2">
        <v>0</v>
      </c>
      <c r="AM2" t="s">
        <v>1047</v>
      </c>
      <c r="AO2" t="s">
        <v>1047</v>
      </c>
      <c r="AP2" t="s">
        <v>1047</v>
      </c>
      <c r="AQ2" t="s">
        <v>1047</v>
      </c>
      <c r="AS2">
        <v>0</v>
      </c>
      <c r="AT2">
        <v>0</v>
      </c>
      <c r="AU2">
        <v>0</v>
      </c>
      <c r="AV2">
        <v>0</v>
      </c>
      <c r="AW2">
        <v>2.4060000000000001</v>
      </c>
      <c r="AX2">
        <v>3.0059999999999998</v>
      </c>
      <c r="AY2">
        <v>13.16417252591412</v>
      </c>
      <c r="AZ2">
        <v>1.5</v>
      </c>
      <c r="BA2" t="s">
        <v>1057</v>
      </c>
      <c r="BB2">
        <v>0</v>
      </c>
      <c r="BC2">
        <v>0</v>
      </c>
      <c r="BD2" t="s">
        <v>1068</v>
      </c>
      <c r="BE2">
        <v>0</v>
      </c>
      <c r="BF2">
        <v>0</v>
      </c>
      <c r="BG2">
        <v>0</v>
      </c>
      <c r="BW2" t="s">
        <v>72</v>
      </c>
      <c r="CK2">
        <v>2.706</v>
      </c>
      <c r="CM2" t="s">
        <v>4707</v>
      </c>
      <c r="CN2" t="s">
        <v>72</v>
      </c>
      <c r="CO2">
        <v>1.99407899017502</v>
      </c>
      <c r="CP2">
        <v>1.5</v>
      </c>
      <c r="CQ2">
        <v>1.7470394950875101</v>
      </c>
      <c r="CR2">
        <v>0.18</v>
      </c>
      <c r="CS2">
        <v>1.92703949508751</v>
      </c>
      <c r="CT2">
        <v>52.629139993056533</v>
      </c>
    </row>
    <row r="3" spans="1:98" hidden="1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f>_xlfn.XLOOKUP(D3,[1]!Universe_World[ISIN],[1]!Universe_World[Subsector Code])</f>
        <v>50203000</v>
      </c>
      <c r="S3" t="b">
        <f t="shared" ref="S3:S66" si="0">Q3=R3</f>
        <v>1</v>
      </c>
      <c r="T3">
        <v>5020</v>
      </c>
      <c r="W3" t="s">
        <v>1042</v>
      </c>
      <c r="X3" t="s">
        <v>1045</v>
      </c>
      <c r="Y3">
        <v>0</v>
      </c>
      <c r="Z3">
        <v>0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 t="s">
        <v>1045</v>
      </c>
      <c r="AG3" t="s">
        <v>1045</v>
      </c>
      <c r="AH3">
        <v>0</v>
      </c>
      <c r="AI3">
        <v>0.05</v>
      </c>
      <c r="AJ3">
        <v>0</v>
      </c>
      <c r="AK3" t="s">
        <v>4686</v>
      </c>
      <c r="AL3">
        <v>0</v>
      </c>
      <c r="AM3" t="s">
        <v>1047</v>
      </c>
      <c r="AN3" t="s">
        <v>4686</v>
      </c>
      <c r="AO3" t="s">
        <v>1047</v>
      </c>
      <c r="AP3" t="s">
        <v>1047</v>
      </c>
      <c r="AQ3" t="s">
        <v>1047</v>
      </c>
      <c r="AR3" t="s">
        <v>4686</v>
      </c>
      <c r="AS3">
        <v>0.01</v>
      </c>
      <c r="AT3">
        <v>0</v>
      </c>
      <c r="AU3">
        <v>0</v>
      </c>
      <c r="AV3">
        <v>0</v>
      </c>
      <c r="AW3">
        <v>2.5640000000000001</v>
      </c>
      <c r="AX3">
        <v>3.3839999999999999</v>
      </c>
      <c r="AY3">
        <v>180.06967529080771</v>
      </c>
      <c r="AZ3">
        <v>2.1</v>
      </c>
      <c r="BA3" t="s">
        <v>1041</v>
      </c>
      <c r="BB3">
        <v>1</v>
      </c>
      <c r="BC3">
        <v>0</v>
      </c>
      <c r="BD3" t="s">
        <v>1072</v>
      </c>
      <c r="BE3">
        <v>0</v>
      </c>
      <c r="BF3">
        <v>0</v>
      </c>
      <c r="BG3">
        <v>0</v>
      </c>
      <c r="BW3" t="s">
        <v>72</v>
      </c>
      <c r="BY3" t="s">
        <v>74</v>
      </c>
      <c r="CB3" t="s">
        <v>77</v>
      </c>
      <c r="CF3" t="s">
        <v>81</v>
      </c>
      <c r="CK3">
        <v>2.9740000000000002</v>
      </c>
      <c r="CM3" t="s">
        <v>4707</v>
      </c>
      <c r="CN3" t="s">
        <v>4708</v>
      </c>
      <c r="CO3">
        <v>3.45927081730993</v>
      </c>
      <c r="CP3">
        <v>3.1</v>
      </c>
      <c r="CQ3">
        <v>3.2796354086549648</v>
      </c>
      <c r="CR3">
        <v>0.18</v>
      </c>
      <c r="CS3">
        <v>3.459635408654965</v>
      </c>
      <c r="CT3">
        <v>360.4956701882013</v>
      </c>
    </row>
    <row r="4" spans="1:98" hidden="1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f>_xlfn.XLOOKUP(D4,[1]!Universe_World[ISIN],[1]!Universe_World[Subsector Code])</f>
        <v>30101010</v>
      </c>
      <c r="S4" t="b">
        <f t="shared" si="0"/>
        <v>1</v>
      </c>
      <c r="T4">
        <v>3010</v>
      </c>
      <c r="U4">
        <v>3.4</v>
      </c>
      <c r="W4" t="s">
        <v>1041</v>
      </c>
      <c r="X4" t="s">
        <v>1045</v>
      </c>
      <c r="Y4">
        <v>0</v>
      </c>
      <c r="Z4">
        <v>0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 t="s">
        <v>1045</v>
      </c>
      <c r="AG4" t="s">
        <v>1045</v>
      </c>
      <c r="AH4">
        <v>0</v>
      </c>
      <c r="AI4">
        <v>0</v>
      </c>
      <c r="AJ4">
        <v>0</v>
      </c>
      <c r="AL4">
        <v>0</v>
      </c>
      <c r="AM4" t="s">
        <v>1047</v>
      </c>
      <c r="AO4" t="s">
        <v>1047</v>
      </c>
      <c r="AP4" t="s">
        <v>1047</v>
      </c>
      <c r="AQ4" t="s">
        <v>1047</v>
      </c>
      <c r="AS4">
        <v>0</v>
      </c>
      <c r="AT4">
        <v>0</v>
      </c>
      <c r="AU4">
        <v>0</v>
      </c>
      <c r="AV4">
        <v>0</v>
      </c>
      <c r="AW4">
        <v>1.73</v>
      </c>
      <c r="AX4">
        <v>1.698</v>
      </c>
      <c r="AY4">
        <v>1487.4985287005829</v>
      </c>
      <c r="AZ4">
        <v>2.9</v>
      </c>
      <c r="BA4" t="s">
        <v>1057</v>
      </c>
      <c r="BB4">
        <v>0</v>
      </c>
      <c r="BC4">
        <v>0</v>
      </c>
      <c r="BD4" t="s">
        <v>1071</v>
      </c>
      <c r="BE4">
        <v>0</v>
      </c>
      <c r="BF4">
        <v>0</v>
      </c>
      <c r="BG4">
        <v>0</v>
      </c>
      <c r="CK4">
        <v>1.714</v>
      </c>
      <c r="CL4" t="s">
        <v>87</v>
      </c>
      <c r="CM4" t="s">
        <v>4707</v>
      </c>
      <c r="CN4" t="s">
        <v>87</v>
      </c>
      <c r="CO4">
        <v>3.4</v>
      </c>
      <c r="CP4">
        <v>3.1</v>
      </c>
      <c r="CQ4">
        <v>3.25</v>
      </c>
      <c r="CR4">
        <v>0</v>
      </c>
      <c r="CS4">
        <v>3.25</v>
      </c>
      <c r="CT4">
        <v>278.39582298614158</v>
      </c>
    </row>
    <row r="5" spans="1:98" hidden="1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f>_xlfn.XLOOKUP(D5,[1]!Universe_World[ISIN],[1]!Universe_World[Subsector Code])</f>
        <v>45102020</v>
      </c>
      <c r="S5" t="b">
        <f t="shared" si="0"/>
        <v>1</v>
      </c>
      <c r="T5">
        <v>4510</v>
      </c>
      <c r="U5">
        <v>3.4</v>
      </c>
      <c r="W5" t="s">
        <v>1047</v>
      </c>
      <c r="X5" t="s">
        <v>1045</v>
      </c>
      <c r="Y5">
        <v>0</v>
      </c>
      <c r="Z5">
        <v>0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 t="s">
        <v>1045</v>
      </c>
      <c r="AG5" t="s">
        <v>1045</v>
      </c>
      <c r="AH5">
        <v>0</v>
      </c>
      <c r="AI5">
        <v>0</v>
      </c>
      <c r="AJ5">
        <v>0</v>
      </c>
      <c r="AL5">
        <v>0</v>
      </c>
      <c r="AM5" t="s">
        <v>1047</v>
      </c>
      <c r="AO5" t="s">
        <v>1047</v>
      </c>
      <c r="AP5" t="s">
        <v>1047</v>
      </c>
      <c r="AQ5" t="s">
        <v>1047</v>
      </c>
      <c r="AS5">
        <v>0</v>
      </c>
      <c r="AT5">
        <v>0</v>
      </c>
      <c r="AU5">
        <v>0</v>
      </c>
      <c r="AV5">
        <v>0</v>
      </c>
      <c r="AW5">
        <v>2.0129999999999999</v>
      </c>
      <c r="AX5">
        <v>3.0659999999999998</v>
      </c>
      <c r="AY5">
        <v>474.06286266562472</v>
      </c>
      <c r="AZ5">
        <v>1.5</v>
      </c>
      <c r="BA5" t="s">
        <v>1038</v>
      </c>
      <c r="BB5">
        <v>1</v>
      </c>
      <c r="BC5">
        <v>0</v>
      </c>
      <c r="BD5" t="s">
        <v>1080</v>
      </c>
      <c r="BE5">
        <v>0</v>
      </c>
      <c r="BF5">
        <v>0</v>
      </c>
      <c r="BG5">
        <v>0</v>
      </c>
      <c r="CK5">
        <v>2.5394999999999999</v>
      </c>
      <c r="CM5" t="s">
        <v>1084</v>
      </c>
      <c r="CO5">
        <v>3.4</v>
      </c>
      <c r="CP5">
        <v>3.1</v>
      </c>
      <c r="CQ5">
        <v>3.25</v>
      </c>
      <c r="CR5">
        <v>0.3</v>
      </c>
      <c r="CS5">
        <v>3.55</v>
      </c>
      <c r="CT5">
        <v>285.1353918298197</v>
      </c>
    </row>
    <row r="6" spans="1:98" hidden="1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f>_xlfn.XLOOKUP(D6,[1]!Universe_World[ISIN],[1]!Universe_World[Subsector Code])</f>
        <v>65101015</v>
      </c>
      <c r="S6" t="b">
        <f t="shared" si="0"/>
        <v>1</v>
      </c>
      <c r="T6">
        <v>6510</v>
      </c>
      <c r="U6">
        <v>2</v>
      </c>
      <c r="V6">
        <v>2.93</v>
      </c>
      <c r="W6" t="s">
        <v>1040</v>
      </c>
      <c r="X6" t="s">
        <v>1045</v>
      </c>
      <c r="Y6">
        <v>0</v>
      </c>
      <c r="Z6">
        <v>0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 t="s">
        <v>1045</v>
      </c>
      <c r="AG6" t="s">
        <v>1045</v>
      </c>
      <c r="AH6">
        <v>2.8999999999999998E-3</v>
      </c>
      <c r="AI6">
        <v>0.36899999999999999</v>
      </c>
      <c r="AJ6">
        <v>8.9300000000000004E-2</v>
      </c>
      <c r="AL6">
        <v>0</v>
      </c>
      <c r="AM6" t="s">
        <v>1047</v>
      </c>
      <c r="AO6" t="s">
        <v>1047</v>
      </c>
      <c r="AP6" t="s">
        <v>1047</v>
      </c>
      <c r="AQ6" t="s">
        <v>4688</v>
      </c>
      <c r="AS6">
        <v>0</v>
      </c>
      <c r="AT6">
        <v>0</v>
      </c>
      <c r="AU6">
        <v>0</v>
      </c>
      <c r="AV6">
        <v>0</v>
      </c>
      <c r="AW6">
        <v>2.448</v>
      </c>
      <c r="AX6">
        <v>2.9420000000000002</v>
      </c>
      <c r="AY6">
        <v>1181.0697378042089</v>
      </c>
      <c r="AZ6">
        <v>2.2999999999999998</v>
      </c>
      <c r="BA6" t="s">
        <v>1042</v>
      </c>
      <c r="BB6">
        <v>1</v>
      </c>
      <c r="BC6">
        <v>0</v>
      </c>
      <c r="BD6" t="s">
        <v>1069</v>
      </c>
      <c r="BE6">
        <v>0</v>
      </c>
      <c r="BF6">
        <v>0</v>
      </c>
      <c r="BG6">
        <v>0</v>
      </c>
      <c r="BV6" t="s">
        <v>71</v>
      </c>
      <c r="BW6" t="s">
        <v>72</v>
      </c>
      <c r="BX6" t="s">
        <v>73</v>
      </c>
      <c r="CE6" t="s">
        <v>80</v>
      </c>
      <c r="CK6">
        <v>2.6949999999999998</v>
      </c>
      <c r="CM6" t="s">
        <v>4707</v>
      </c>
      <c r="CN6" t="s">
        <v>4709</v>
      </c>
      <c r="CO6">
        <v>2</v>
      </c>
      <c r="CP6">
        <v>2.93</v>
      </c>
      <c r="CQ6">
        <v>2.4649999999999999</v>
      </c>
      <c r="CR6">
        <v>-0.24</v>
      </c>
      <c r="CS6">
        <v>2.2250000000000001</v>
      </c>
      <c r="CT6">
        <v>1003.286492573621</v>
      </c>
    </row>
    <row r="7" spans="1:98" hidden="1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f>_xlfn.XLOOKUP(D7,[1]!Universe_World[ISIN],[1]!Universe_World[Subsector Code])</f>
        <v>10102015</v>
      </c>
      <c r="S7" t="b">
        <f t="shared" si="0"/>
        <v>1</v>
      </c>
      <c r="T7">
        <v>1010</v>
      </c>
      <c r="U7">
        <v>3.4</v>
      </c>
      <c r="W7" t="s">
        <v>1041</v>
      </c>
      <c r="X7" t="s">
        <v>1045</v>
      </c>
      <c r="Y7">
        <v>0</v>
      </c>
      <c r="Z7">
        <v>0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 t="s">
        <v>1045</v>
      </c>
      <c r="AG7" t="s">
        <v>1045</v>
      </c>
      <c r="AH7">
        <v>0</v>
      </c>
      <c r="AI7">
        <v>0</v>
      </c>
      <c r="AJ7">
        <v>0</v>
      </c>
      <c r="AL7">
        <v>0</v>
      </c>
      <c r="AM7" t="s">
        <v>1047</v>
      </c>
      <c r="AO7" t="s">
        <v>1047</v>
      </c>
      <c r="AP7" t="s">
        <v>1047</v>
      </c>
      <c r="AQ7" t="s">
        <v>1047</v>
      </c>
      <c r="AS7">
        <v>0</v>
      </c>
      <c r="AT7">
        <v>0</v>
      </c>
      <c r="AU7">
        <v>0</v>
      </c>
      <c r="AV7">
        <v>0</v>
      </c>
      <c r="AW7">
        <v>1.9059999999999999</v>
      </c>
      <c r="AX7">
        <v>2.3170000000000002</v>
      </c>
      <c r="AY7">
        <v>556.19064195911596</v>
      </c>
      <c r="AZ7">
        <v>6</v>
      </c>
      <c r="BA7" t="s">
        <v>1041</v>
      </c>
      <c r="BB7">
        <v>1</v>
      </c>
      <c r="BC7">
        <v>0</v>
      </c>
      <c r="BD7" t="s">
        <v>4692</v>
      </c>
      <c r="BE7">
        <v>0</v>
      </c>
      <c r="BF7">
        <v>0</v>
      </c>
      <c r="BG7">
        <v>0</v>
      </c>
      <c r="CK7">
        <v>2.1114999999999999</v>
      </c>
      <c r="CM7" t="s">
        <v>1084</v>
      </c>
      <c r="CO7">
        <v>3.4</v>
      </c>
      <c r="CP7">
        <v>3.1</v>
      </c>
      <c r="CQ7">
        <v>3.25</v>
      </c>
      <c r="CR7">
        <v>0</v>
      </c>
      <c r="CS7">
        <v>3.25</v>
      </c>
      <c r="CT7">
        <v>33.989273066163918</v>
      </c>
    </row>
    <row r="8" spans="1:98" hidden="1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f>_xlfn.XLOOKUP(D8,[1]!Universe_World[ISIN],[1]!Universe_World[Subsector Code])</f>
        <v>45102020</v>
      </c>
      <c r="S8" t="b">
        <f t="shared" si="0"/>
        <v>1</v>
      </c>
      <c r="T8">
        <v>4510</v>
      </c>
      <c r="U8">
        <v>1.9643056478929399</v>
      </c>
      <c r="W8" t="s">
        <v>1041</v>
      </c>
      <c r="X8" t="s">
        <v>1045</v>
      </c>
      <c r="Y8">
        <v>0</v>
      </c>
      <c r="Z8">
        <v>0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 t="s">
        <v>1045</v>
      </c>
      <c r="AG8" t="s">
        <v>1045</v>
      </c>
      <c r="AH8">
        <v>0</v>
      </c>
      <c r="AI8">
        <v>0</v>
      </c>
      <c r="AJ8">
        <v>0</v>
      </c>
      <c r="AL8">
        <v>0</v>
      </c>
      <c r="AM8" t="s">
        <v>1047</v>
      </c>
      <c r="AO8" t="s">
        <v>1047</v>
      </c>
      <c r="AP8" t="s">
        <v>1047</v>
      </c>
      <c r="AQ8" t="s">
        <v>1047</v>
      </c>
      <c r="AS8">
        <v>0</v>
      </c>
      <c r="AT8">
        <v>0</v>
      </c>
      <c r="AU8">
        <v>0</v>
      </c>
      <c r="AV8">
        <v>0</v>
      </c>
      <c r="AW8">
        <v>2.42</v>
      </c>
      <c r="AX8">
        <v>3.1539999999999999</v>
      </c>
      <c r="AY8">
        <v>1223.802958276483</v>
      </c>
      <c r="AZ8">
        <v>1.5</v>
      </c>
      <c r="BA8" t="s">
        <v>1041</v>
      </c>
      <c r="BB8">
        <v>1</v>
      </c>
      <c r="BC8">
        <v>0</v>
      </c>
      <c r="BD8" t="s">
        <v>1060</v>
      </c>
      <c r="BE8">
        <v>0</v>
      </c>
      <c r="BF8">
        <v>0</v>
      </c>
      <c r="BG8">
        <v>0</v>
      </c>
      <c r="CK8">
        <v>2.7869999999999999</v>
      </c>
      <c r="CM8" t="s">
        <v>1084</v>
      </c>
      <c r="CO8">
        <v>1.9643056478929399</v>
      </c>
      <c r="CP8">
        <v>3.1</v>
      </c>
      <c r="CQ8">
        <v>2.5321528239464701</v>
      </c>
      <c r="CR8">
        <v>0</v>
      </c>
      <c r="CS8">
        <v>2.5321528239464701</v>
      </c>
      <c r="CT8">
        <v>285.1353918298197</v>
      </c>
    </row>
    <row r="9" spans="1:98" hidden="1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f>_xlfn.XLOOKUP(D9,[1]!Universe_World[ISIN],[1]!Universe_World[Subsector Code])</f>
        <v>50202020</v>
      </c>
      <c r="S9" t="b">
        <f t="shared" si="0"/>
        <v>1</v>
      </c>
      <c r="T9">
        <v>5020</v>
      </c>
      <c r="W9" t="s">
        <v>1041</v>
      </c>
      <c r="X9" t="s">
        <v>1045</v>
      </c>
      <c r="Y9">
        <v>0</v>
      </c>
      <c r="Z9">
        <v>0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 t="s">
        <v>1045</v>
      </c>
      <c r="AG9" t="s">
        <v>1045</v>
      </c>
      <c r="AH9">
        <v>0</v>
      </c>
      <c r="AI9">
        <v>0.1</v>
      </c>
      <c r="AJ9">
        <v>0</v>
      </c>
      <c r="AL9">
        <v>0</v>
      </c>
      <c r="AM9" t="s">
        <v>1047</v>
      </c>
      <c r="AO9" t="s">
        <v>1047</v>
      </c>
      <c r="AP9" t="s">
        <v>1047</v>
      </c>
      <c r="AQ9" t="s">
        <v>1047</v>
      </c>
      <c r="AR9" t="s">
        <v>4686</v>
      </c>
      <c r="AS9">
        <v>0.01</v>
      </c>
      <c r="AT9">
        <v>0</v>
      </c>
      <c r="AU9">
        <v>0</v>
      </c>
      <c r="AV9">
        <v>0</v>
      </c>
      <c r="AW9">
        <v>1.998</v>
      </c>
      <c r="AX9">
        <v>3.25</v>
      </c>
      <c r="AY9">
        <v>1619.7554625011601</v>
      </c>
      <c r="AZ9">
        <v>1.7</v>
      </c>
      <c r="BA9" t="s">
        <v>1041</v>
      </c>
      <c r="BB9">
        <v>1</v>
      </c>
      <c r="BC9">
        <v>0</v>
      </c>
      <c r="BD9" t="s">
        <v>1073</v>
      </c>
      <c r="BE9">
        <v>0</v>
      </c>
      <c r="BF9">
        <v>0</v>
      </c>
      <c r="BG9">
        <v>0</v>
      </c>
      <c r="BW9" t="s">
        <v>72</v>
      </c>
      <c r="CF9" t="s">
        <v>81</v>
      </c>
      <c r="CK9">
        <v>2.6240000000000001</v>
      </c>
      <c r="CM9" t="s">
        <v>4707</v>
      </c>
      <c r="CN9" t="s">
        <v>4710</v>
      </c>
      <c r="CO9">
        <v>3.45927081730993</v>
      </c>
      <c r="CP9">
        <v>3.1</v>
      </c>
      <c r="CQ9">
        <v>3.2796354086549648</v>
      </c>
      <c r="CR9">
        <v>0</v>
      </c>
      <c r="CS9">
        <v>3.2796354086549648</v>
      </c>
      <c r="CT9">
        <v>360.4956701882013</v>
      </c>
    </row>
    <row r="10" spans="1:98" hidden="1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f>_xlfn.XLOOKUP(D10,[1]!Universe_World[ISIN],[1]!Universe_World[Subsector Code])</f>
        <v>45101010</v>
      </c>
      <c r="S10" t="b">
        <f t="shared" si="0"/>
        <v>1</v>
      </c>
      <c r="T10">
        <v>4510</v>
      </c>
      <c r="U10">
        <v>2.1010789545867099</v>
      </c>
      <c r="V10">
        <v>2.7</v>
      </c>
      <c r="W10" t="s">
        <v>1043</v>
      </c>
      <c r="X10" t="s">
        <v>1046</v>
      </c>
      <c r="Y10">
        <v>0</v>
      </c>
      <c r="Z10">
        <v>0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 t="s">
        <v>1045</v>
      </c>
      <c r="AG10" t="s">
        <v>1045</v>
      </c>
      <c r="AH10">
        <v>0</v>
      </c>
      <c r="AI10">
        <v>0</v>
      </c>
      <c r="AJ10">
        <v>0</v>
      </c>
      <c r="AL10">
        <v>0</v>
      </c>
      <c r="AM10" t="s">
        <v>1047</v>
      </c>
      <c r="AO10" t="s">
        <v>1047</v>
      </c>
      <c r="AP10" t="s">
        <v>1047</v>
      </c>
      <c r="AQ10" t="s">
        <v>1047</v>
      </c>
      <c r="AS10">
        <v>0</v>
      </c>
      <c r="AT10">
        <v>0</v>
      </c>
      <c r="AU10">
        <v>0</v>
      </c>
      <c r="AV10">
        <v>0</v>
      </c>
      <c r="AW10">
        <v>1.867</v>
      </c>
      <c r="AX10">
        <v>2.3519999999999999</v>
      </c>
      <c r="AY10">
        <v>128.46806544735281</v>
      </c>
      <c r="AZ10">
        <v>1.8</v>
      </c>
      <c r="BA10" t="s">
        <v>1041</v>
      </c>
      <c r="BB10">
        <v>1</v>
      </c>
      <c r="BC10">
        <v>0</v>
      </c>
      <c r="BD10" t="s">
        <v>1079</v>
      </c>
      <c r="BE10">
        <v>0</v>
      </c>
      <c r="BF10">
        <v>0</v>
      </c>
      <c r="BG10">
        <v>0</v>
      </c>
      <c r="CK10">
        <v>2.1095000000000002</v>
      </c>
      <c r="CM10" t="s">
        <v>1084</v>
      </c>
      <c r="CO10">
        <v>2.1010789545867099</v>
      </c>
      <c r="CP10">
        <v>2.7</v>
      </c>
      <c r="CQ10">
        <v>2.4005394772933548</v>
      </c>
      <c r="CR10">
        <v>0.3</v>
      </c>
      <c r="CS10">
        <v>2.7005394772933551</v>
      </c>
      <c r="CT10">
        <v>285.1353918298197</v>
      </c>
    </row>
    <row r="11" spans="1:98" hidden="1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f>_xlfn.XLOOKUP(D11,[1]!Universe_World[ISIN],[1]!Universe_World[Subsector Code])</f>
        <v>35101010</v>
      </c>
      <c r="S11" t="b">
        <f t="shared" si="0"/>
        <v>1</v>
      </c>
      <c r="T11">
        <v>3510</v>
      </c>
      <c r="U11">
        <v>3.2721025093432901</v>
      </c>
      <c r="W11" t="s">
        <v>1047</v>
      </c>
      <c r="X11" t="s">
        <v>1045</v>
      </c>
      <c r="Y11">
        <v>0</v>
      </c>
      <c r="Z11">
        <v>0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 t="s">
        <v>1045</v>
      </c>
      <c r="AG11" t="s">
        <v>1045</v>
      </c>
      <c r="AH11">
        <v>0</v>
      </c>
      <c r="AI11">
        <v>0</v>
      </c>
      <c r="AJ11">
        <v>0</v>
      </c>
      <c r="AL11">
        <v>0</v>
      </c>
      <c r="AM11" t="s">
        <v>1047</v>
      </c>
      <c r="AO11" t="s">
        <v>1047</v>
      </c>
      <c r="AP11" t="s">
        <v>1047</v>
      </c>
      <c r="AQ11" t="s">
        <v>1047</v>
      </c>
      <c r="AS11">
        <v>0</v>
      </c>
      <c r="AT11">
        <v>0</v>
      </c>
      <c r="AU11">
        <v>0</v>
      </c>
      <c r="AV11">
        <v>0</v>
      </c>
      <c r="AW11">
        <v>1.9610000000000001</v>
      </c>
      <c r="AX11">
        <v>2.1190000000000002</v>
      </c>
      <c r="AY11">
        <v>3.5372492482948048</v>
      </c>
      <c r="AZ11">
        <v>1.5</v>
      </c>
      <c r="BA11" t="s">
        <v>1049</v>
      </c>
      <c r="BB11">
        <v>1</v>
      </c>
      <c r="BC11">
        <v>0</v>
      </c>
      <c r="BD11" t="s">
        <v>1060</v>
      </c>
      <c r="BE11">
        <v>0</v>
      </c>
      <c r="BF11">
        <v>0</v>
      </c>
      <c r="BG11">
        <v>0</v>
      </c>
      <c r="CK11">
        <v>2.04</v>
      </c>
      <c r="CM11" t="s">
        <v>1084</v>
      </c>
      <c r="CO11">
        <v>3.2721025093432901</v>
      </c>
      <c r="CP11">
        <v>3.1</v>
      </c>
      <c r="CQ11">
        <v>3.1860512546716451</v>
      </c>
      <c r="CR11">
        <v>0.3</v>
      </c>
      <c r="CS11">
        <v>3.4860512546716449</v>
      </c>
      <c r="CT11">
        <v>23.753720937909321</v>
      </c>
    </row>
    <row r="12" spans="1:98" hidden="1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f>_xlfn.XLOOKUP(D12,[1]!Universe_World[ISIN],[1]!Universe_World[Subsector Code])</f>
        <v>50202010</v>
      </c>
      <c r="S12" t="b">
        <f t="shared" si="0"/>
        <v>1</v>
      </c>
      <c r="T12">
        <v>5020</v>
      </c>
      <c r="U12">
        <v>1.74910088253677</v>
      </c>
      <c r="V12">
        <v>1.5</v>
      </c>
      <c r="W12" t="s">
        <v>1038</v>
      </c>
      <c r="X12" t="s">
        <v>1046</v>
      </c>
      <c r="Y12">
        <v>0</v>
      </c>
      <c r="Z12">
        <v>0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 t="s">
        <v>1045</v>
      </c>
      <c r="AG12" t="s">
        <v>1045</v>
      </c>
      <c r="AH12">
        <v>0.01</v>
      </c>
      <c r="AI12">
        <v>0.15</v>
      </c>
      <c r="AJ12">
        <v>0</v>
      </c>
      <c r="AL12">
        <v>0</v>
      </c>
      <c r="AM12" t="s">
        <v>4688</v>
      </c>
      <c r="AO12" t="s">
        <v>1047</v>
      </c>
      <c r="AP12" t="s">
        <v>1047</v>
      </c>
      <c r="AQ12" t="s">
        <v>1047</v>
      </c>
      <c r="AR12" t="s">
        <v>4686</v>
      </c>
      <c r="AS12">
        <v>0.04</v>
      </c>
      <c r="AT12">
        <v>0</v>
      </c>
      <c r="AU12">
        <v>0</v>
      </c>
      <c r="AV12">
        <v>0</v>
      </c>
      <c r="AW12">
        <v>2.887</v>
      </c>
      <c r="AX12">
        <v>2.5019999999999998</v>
      </c>
      <c r="AY12">
        <v>5228.3624274814738</v>
      </c>
      <c r="AZ12">
        <v>1.5</v>
      </c>
      <c r="BA12" t="s">
        <v>1041</v>
      </c>
      <c r="BB12">
        <v>1</v>
      </c>
      <c r="BC12">
        <v>0</v>
      </c>
      <c r="BD12" t="s">
        <v>1075</v>
      </c>
      <c r="BE12">
        <v>0</v>
      </c>
      <c r="BF12">
        <v>0</v>
      </c>
      <c r="BG12">
        <v>0</v>
      </c>
      <c r="BV12" t="s">
        <v>71</v>
      </c>
      <c r="BW12" t="s">
        <v>72</v>
      </c>
      <c r="CA12" t="s">
        <v>76</v>
      </c>
      <c r="CF12" t="s">
        <v>81</v>
      </c>
      <c r="CK12">
        <v>2.6945000000000001</v>
      </c>
      <c r="CM12" t="s">
        <v>4707</v>
      </c>
      <c r="CN12" t="s">
        <v>4711</v>
      </c>
      <c r="CO12">
        <v>1.74910088253677</v>
      </c>
      <c r="CP12">
        <v>1.5</v>
      </c>
      <c r="CQ12">
        <v>1.6245504412683851</v>
      </c>
      <c r="CR12">
        <v>-0.3</v>
      </c>
      <c r="CS12">
        <v>1.3245504412683851</v>
      </c>
      <c r="CT12">
        <v>360.4956701882013</v>
      </c>
    </row>
    <row r="13" spans="1:98" hidden="1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f>_xlfn.XLOOKUP(D13,[1]!Universe_World[ISIN],[1]!Universe_World[Subsector Code])</f>
        <v>20102010</v>
      </c>
      <c r="S13" t="b">
        <f t="shared" si="0"/>
        <v>1</v>
      </c>
      <c r="T13">
        <v>2010</v>
      </c>
      <c r="U13">
        <v>1.9835941272555999</v>
      </c>
      <c r="V13">
        <v>2.08</v>
      </c>
      <c r="W13" t="s">
        <v>1039</v>
      </c>
      <c r="X13" t="s">
        <v>1045</v>
      </c>
      <c r="Y13">
        <v>0</v>
      </c>
      <c r="Z13">
        <v>0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 t="s">
        <v>1045</v>
      </c>
      <c r="AG13" t="s">
        <v>1045</v>
      </c>
      <c r="AH13">
        <v>0</v>
      </c>
      <c r="AI13">
        <v>0</v>
      </c>
      <c r="AJ13">
        <v>0</v>
      </c>
      <c r="AL13">
        <v>0</v>
      </c>
      <c r="AM13" t="s">
        <v>1047</v>
      </c>
      <c r="AO13" t="s">
        <v>1047</v>
      </c>
      <c r="AP13" t="s">
        <v>1047</v>
      </c>
      <c r="AQ13" t="s">
        <v>1047</v>
      </c>
      <c r="AS13">
        <v>0</v>
      </c>
      <c r="AT13">
        <v>0</v>
      </c>
      <c r="AU13">
        <v>0</v>
      </c>
      <c r="AV13">
        <v>0</v>
      </c>
      <c r="AW13">
        <v>2.6930000000000001</v>
      </c>
      <c r="AX13">
        <v>3.6779999999999999</v>
      </c>
      <c r="AY13">
        <v>61.330191545032278</v>
      </c>
      <c r="AZ13">
        <v>1.5</v>
      </c>
      <c r="BA13" t="s">
        <v>1041</v>
      </c>
      <c r="BB13">
        <v>1</v>
      </c>
      <c r="BC13">
        <v>0</v>
      </c>
      <c r="BD13" t="s">
        <v>1072</v>
      </c>
      <c r="BE13">
        <v>0</v>
      </c>
      <c r="BF13">
        <v>0</v>
      </c>
      <c r="BG13">
        <v>0</v>
      </c>
      <c r="CK13">
        <v>3.1855000000000002</v>
      </c>
      <c r="CM13" t="s">
        <v>1084</v>
      </c>
      <c r="CO13">
        <v>1.9835941272555999</v>
      </c>
      <c r="CP13">
        <v>2.08</v>
      </c>
      <c r="CQ13">
        <v>2.0317970636278</v>
      </c>
      <c r="CR13">
        <v>-0.18</v>
      </c>
      <c r="CS13">
        <v>1.8517970636278001</v>
      </c>
      <c r="CT13">
        <v>52.456210550267677</v>
      </c>
    </row>
    <row r="14" spans="1:98" hidden="1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f>_xlfn.XLOOKUP(D14,[1]!Universe_World[ISIN],[1]!Universe_World[Subsector Code])</f>
        <v>20103015</v>
      </c>
      <c r="S14" t="b">
        <f t="shared" si="0"/>
        <v>1</v>
      </c>
      <c r="T14">
        <v>2010</v>
      </c>
      <c r="U14">
        <v>1.9697369883447799</v>
      </c>
      <c r="V14">
        <v>2.08</v>
      </c>
      <c r="W14" t="s">
        <v>1039</v>
      </c>
      <c r="X14" t="s">
        <v>1045</v>
      </c>
      <c r="Y14">
        <v>0</v>
      </c>
      <c r="Z14">
        <v>0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 t="s">
        <v>1045</v>
      </c>
      <c r="AG14" t="s">
        <v>1045</v>
      </c>
      <c r="AH14">
        <v>0</v>
      </c>
      <c r="AI14">
        <v>0</v>
      </c>
      <c r="AJ14">
        <v>0</v>
      </c>
      <c r="AL14">
        <v>0</v>
      </c>
      <c r="AM14" t="s">
        <v>1047</v>
      </c>
      <c r="AO14" t="s">
        <v>1047</v>
      </c>
      <c r="AP14" t="s">
        <v>1047</v>
      </c>
      <c r="AQ14" t="s">
        <v>1047</v>
      </c>
      <c r="AS14">
        <v>0</v>
      </c>
      <c r="AT14">
        <v>0</v>
      </c>
      <c r="AU14">
        <v>0</v>
      </c>
      <c r="AV14">
        <v>0</v>
      </c>
      <c r="AW14">
        <v>2.6160000000000001</v>
      </c>
      <c r="AX14">
        <v>2.9529999999999998</v>
      </c>
      <c r="AY14">
        <v>24.28190084292369</v>
      </c>
      <c r="AZ14">
        <v>1.5</v>
      </c>
      <c r="BA14" t="s">
        <v>1041</v>
      </c>
      <c r="BB14">
        <v>1</v>
      </c>
      <c r="BC14">
        <v>0</v>
      </c>
      <c r="BD14" t="s">
        <v>1072</v>
      </c>
      <c r="BE14">
        <v>0</v>
      </c>
      <c r="BF14">
        <v>0</v>
      </c>
      <c r="BG14">
        <v>0</v>
      </c>
      <c r="CK14">
        <v>2.7845</v>
      </c>
      <c r="CM14" t="s">
        <v>1084</v>
      </c>
      <c r="CO14">
        <v>1.9697369883447799</v>
      </c>
      <c r="CP14">
        <v>2.08</v>
      </c>
      <c r="CQ14">
        <v>2.0248684941723898</v>
      </c>
      <c r="CR14">
        <v>-0.18</v>
      </c>
      <c r="CS14">
        <v>1.8448684941723901</v>
      </c>
      <c r="CT14">
        <v>52.456210550267677</v>
      </c>
    </row>
    <row r="15" spans="1:98" hidden="1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f>_xlfn.XLOOKUP(D15,[1]!Universe_World[ISIN],[1]!Universe_World[Subsector Code])</f>
        <v>30101010</v>
      </c>
      <c r="S15" t="b">
        <f t="shared" si="0"/>
        <v>1</v>
      </c>
      <c r="T15">
        <v>3010</v>
      </c>
      <c r="U15">
        <v>3.2733333333333299</v>
      </c>
      <c r="W15" t="s">
        <v>1041</v>
      </c>
      <c r="X15" t="s">
        <v>1045</v>
      </c>
      <c r="Y15">
        <v>0</v>
      </c>
      <c r="Z15">
        <v>0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 t="s">
        <v>1045</v>
      </c>
      <c r="AG15" t="s">
        <v>1045</v>
      </c>
      <c r="AH15">
        <v>0</v>
      </c>
      <c r="AI15">
        <v>0</v>
      </c>
      <c r="AJ15">
        <v>0</v>
      </c>
      <c r="AL15">
        <v>0</v>
      </c>
      <c r="AM15" t="s">
        <v>1047</v>
      </c>
      <c r="AO15" t="s">
        <v>1047</v>
      </c>
      <c r="AP15" t="s">
        <v>1047</v>
      </c>
      <c r="AQ15" t="s">
        <v>1047</v>
      </c>
      <c r="AS15">
        <v>0</v>
      </c>
      <c r="AT15">
        <v>0</v>
      </c>
      <c r="AU15">
        <v>0</v>
      </c>
      <c r="AV15">
        <v>0</v>
      </c>
      <c r="AW15">
        <v>2.3940000000000001</v>
      </c>
      <c r="AX15">
        <v>2.7789999999999999</v>
      </c>
      <c r="AY15">
        <v>397.99801410453648</v>
      </c>
      <c r="AZ15">
        <v>1.5</v>
      </c>
      <c r="BA15" t="s">
        <v>1057</v>
      </c>
      <c r="BB15">
        <v>0</v>
      </c>
      <c r="BC15">
        <v>0</v>
      </c>
      <c r="BD15" t="s">
        <v>1073</v>
      </c>
      <c r="BE15">
        <v>0</v>
      </c>
      <c r="BF15">
        <v>0</v>
      </c>
      <c r="BG15">
        <v>0</v>
      </c>
      <c r="CK15">
        <v>2.5865</v>
      </c>
      <c r="CM15" t="s">
        <v>1084</v>
      </c>
      <c r="CO15">
        <v>3.2733333333333299</v>
      </c>
      <c r="CP15">
        <v>3.1</v>
      </c>
      <c r="CQ15">
        <v>3.1866666666666652</v>
      </c>
      <c r="CR15">
        <v>0</v>
      </c>
      <c r="CS15">
        <v>3.1866666666666652</v>
      </c>
      <c r="CT15">
        <v>278.39582298614158</v>
      </c>
    </row>
    <row r="16" spans="1:98" hidden="1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f>_xlfn.XLOOKUP(D16,[1]!Universe_World[ISIN],[1]!Universe_World[Subsector Code])</f>
        <v>30202010</v>
      </c>
      <c r="S16" t="b">
        <f t="shared" si="0"/>
        <v>1</v>
      </c>
      <c r="T16">
        <v>3020</v>
      </c>
      <c r="U16">
        <v>3.0199999999999898</v>
      </c>
      <c r="W16" t="s">
        <v>1041</v>
      </c>
      <c r="X16" t="s">
        <v>1045</v>
      </c>
      <c r="Y16">
        <v>0</v>
      </c>
      <c r="Z16">
        <v>0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 t="s">
        <v>1045</v>
      </c>
      <c r="AG16" t="s">
        <v>1045</v>
      </c>
      <c r="AH16">
        <v>0</v>
      </c>
      <c r="AI16">
        <v>0</v>
      </c>
      <c r="AJ16">
        <v>0</v>
      </c>
      <c r="AL16">
        <v>0</v>
      </c>
      <c r="AM16" t="s">
        <v>1047</v>
      </c>
      <c r="AO16" t="s">
        <v>1047</v>
      </c>
      <c r="AP16" t="s">
        <v>1047</v>
      </c>
      <c r="AQ16" t="s">
        <v>1047</v>
      </c>
      <c r="AS16">
        <v>0</v>
      </c>
      <c r="AT16">
        <v>0</v>
      </c>
      <c r="AU16">
        <v>0</v>
      </c>
      <c r="AV16">
        <v>0</v>
      </c>
      <c r="AW16">
        <v>2.1389999999999998</v>
      </c>
      <c r="AX16">
        <v>3.161</v>
      </c>
      <c r="AY16">
        <v>925.58575821514603</v>
      </c>
      <c r="AZ16">
        <v>1.5</v>
      </c>
      <c r="BA16" t="s">
        <v>1057</v>
      </c>
      <c r="BB16">
        <v>0</v>
      </c>
      <c r="BC16">
        <v>0</v>
      </c>
      <c r="BD16" t="s">
        <v>1068</v>
      </c>
      <c r="BE16">
        <v>0</v>
      </c>
      <c r="BF16">
        <v>0</v>
      </c>
      <c r="BG16">
        <v>0</v>
      </c>
      <c r="CK16">
        <v>2.65</v>
      </c>
      <c r="CM16" t="s">
        <v>1084</v>
      </c>
      <c r="CO16">
        <v>3.0199999999999898</v>
      </c>
      <c r="CP16">
        <v>3.1</v>
      </c>
      <c r="CQ16">
        <v>3.0599999999999952</v>
      </c>
      <c r="CR16">
        <v>0</v>
      </c>
      <c r="CS16">
        <v>3.0599999999999952</v>
      </c>
      <c r="CT16">
        <v>52.629139993056533</v>
      </c>
    </row>
    <row r="17" spans="1:98" hidden="1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f>_xlfn.XLOOKUP(D17,[1]!Universe_World[ISIN],[1]!Universe_World[Subsector Code])</f>
        <v>50204030</v>
      </c>
      <c r="S17" t="b">
        <f t="shared" si="0"/>
        <v>1</v>
      </c>
      <c r="T17">
        <v>5020</v>
      </c>
      <c r="W17" t="s">
        <v>1047</v>
      </c>
      <c r="X17" t="s">
        <v>1045</v>
      </c>
      <c r="Y17">
        <v>0</v>
      </c>
      <c r="Z17">
        <v>0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 t="s">
        <v>1045</v>
      </c>
      <c r="AG17" t="s">
        <v>1045</v>
      </c>
      <c r="AH17">
        <v>0</v>
      </c>
      <c r="AI17">
        <v>0.43</v>
      </c>
      <c r="AJ17">
        <v>0</v>
      </c>
      <c r="AL17">
        <v>0</v>
      </c>
      <c r="AM17" t="s">
        <v>1047</v>
      </c>
      <c r="AO17" t="s">
        <v>1047</v>
      </c>
      <c r="AP17" t="s">
        <v>1047</v>
      </c>
      <c r="AQ17" t="s">
        <v>1047</v>
      </c>
      <c r="AS17">
        <v>0</v>
      </c>
      <c r="AT17">
        <v>0</v>
      </c>
      <c r="AU17">
        <v>0</v>
      </c>
      <c r="AV17">
        <v>0</v>
      </c>
      <c r="AW17">
        <v>2.4020000000000001</v>
      </c>
      <c r="AX17">
        <v>3.1869999999999998</v>
      </c>
      <c r="AY17">
        <v>20.22347182320285</v>
      </c>
      <c r="AZ17">
        <v>1.5</v>
      </c>
      <c r="BA17" t="s">
        <v>1041</v>
      </c>
      <c r="BB17">
        <v>1</v>
      </c>
      <c r="BC17">
        <v>0</v>
      </c>
      <c r="BD17" t="s">
        <v>1075</v>
      </c>
      <c r="BE17">
        <v>0</v>
      </c>
      <c r="BF17">
        <v>0</v>
      </c>
      <c r="BG17">
        <v>0</v>
      </c>
      <c r="BW17" t="s">
        <v>72</v>
      </c>
      <c r="CK17">
        <v>2.7945000000000002</v>
      </c>
      <c r="CM17" t="s">
        <v>4707</v>
      </c>
      <c r="CN17" t="s">
        <v>72</v>
      </c>
      <c r="CO17">
        <v>3.45927081730993</v>
      </c>
      <c r="CP17">
        <v>3.1</v>
      </c>
      <c r="CQ17">
        <v>3.2796354086549648</v>
      </c>
      <c r="CR17">
        <v>0.3</v>
      </c>
      <c r="CS17">
        <v>3.5796354086549651</v>
      </c>
      <c r="CT17">
        <v>360.4956701882013</v>
      </c>
    </row>
    <row r="18" spans="1:98" hidden="1" x14ac:dyDescent="0.25">
      <c r="A18">
        <v>17</v>
      </c>
      <c r="B18" t="s">
        <v>357</v>
      </c>
      <c r="C18" t="s">
        <v>657</v>
      </c>
      <c r="D18" t="s">
        <v>957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f>_xlfn.XLOOKUP(D18,[1]!Universe_World[ISIN],[1]!Universe_World[Subsector Code])</f>
        <v>50205020</v>
      </c>
      <c r="S18" t="b">
        <f t="shared" si="0"/>
        <v>1</v>
      </c>
      <c r="T18">
        <v>5020</v>
      </c>
      <c r="U18">
        <v>1.73905001331076</v>
      </c>
      <c r="V18">
        <v>1.5</v>
      </c>
      <c r="W18" t="s">
        <v>1040</v>
      </c>
      <c r="X18" t="s">
        <v>1046</v>
      </c>
      <c r="Y18">
        <v>0</v>
      </c>
      <c r="Z18">
        <v>0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 t="s">
        <v>1045</v>
      </c>
      <c r="AG18" t="s">
        <v>1045</v>
      </c>
      <c r="AH18">
        <v>0</v>
      </c>
      <c r="AI18">
        <v>0</v>
      </c>
      <c r="AJ18">
        <v>0</v>
      </c>
      <c r="AL18">
        <v>0</v>
      </c>
      <c r="AM18" t="s">
        <v>1047</v>
      </c>
      <c r="AO18" t="s">
        <v>1047</v>
      </c>
      <c r="AP18" t="s">
        <v>1047</v>
      </c>
      <c r="AQ18" t="s">
        <v>1047</v>
      </c>
      <c r="AS18">
        <v>0</v>
      </c>
      <c r="AT18">
        <v>0</v>
      </c>
      <c r="AU18">
        <v>0</v>
      </c>
      <c r="AV18">
        <v>0</v>
      </c>
      <c r="AW18">
        <v>2.5430000000000001</v>
      </c>
      <c r="AX18">
        <v>2.915</v>
      </c>
      <c r="AY18">
        <v>2.7933112758695851</v>
      </c>
      <c r="AZ18">
        <v>1.5</v>
      </c>
      <c r="BA18" t="s">
        <v>1050</v>
      </c>
      <c r="BB18">
        <v>0</v>
      </c>
      <c r="BC18">
        <v>0</v>
      </c>
      <c r="BD18" t="s">
        <v>1062</v>
      </c>
      <c r="BE18">
        <v>0</v>
      </c>
      <c r="BF18">
        <v>0</v>
      </c>
      <c r="BG18">
        <v>0</v>
      </c>
      <c r="CK18">
        <v>2.7290000000000001</v>
      </c>
      <c r="CM18" t="s">
        <v>1084</v>
      </c>
      <c r="CO18">
        <v>1.73905001331076</v>
      </c>
      <c r="CP18">
        <v>1.5</v>
      </c>
      <c r="CQ18">
        <v>1.6195250066553799</v>
      </c>
      <c r="CR18">
        <v>-0.24</v>
      </c>
      <c r="CS18">
        <v>1.3795250066553799</v>
      </c>
      <c r="CT18">
        <v>360.4956701882013</v>
      </c>
    </row>
    <row r="19" spans="1:98" hidden="1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f>_xlfn.XLOOKUP(D19,[1]!Universe_World[ISIN],[1]!Universe_World[Subsector Code])</f>
        <v>40501025</v>
      </c>
      <c r="S19" t="b">
        <f t="shared" si="0"/>
        <v>1</v>
      </c>
      <c r="T19">
        <v>4050</v>
      </c>
      <c r="U19">
        <v>1.7728124388961899</v>
      </c>
      <c r="V19">
        <v>3.01</v>
      </c>
      <c r="W19" t="s">
        <v>1041</v>
      </c>
      <c r="X19" t="s">
        <v>1045</v>
      </c>
      <c r="Y19">
        <v>0</v>
      </c>
      <c r="Z19">
        <v>0.01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 t="s">
        <v>1045</v>
      </c>
      <c r="AG19" t="s">
        <v>1045</v>
      </c>
      <c r="AH19">
        <v>0</v>
      </c>
      <c r="AI19">
        <v>0</v>
      </c>
      <c r="AJ19">
        <v>0</v>
      </c>
      <c r="AL19">
        <v>0</v>
      </c>
      <c r="AM19" t="s">
        <v>1047</v>
      </c>
      <c r="AO19" t="s">
        <v>1047</v>
      </c>
      <c r="AP19" t="s">
        <v>1047</v>
      </c>
      <c r="AQ19" t="s">
        <v>1047</v>
      </c>
      <c r="AS19">
        <v>0</v>
      </c>
      <c r="AT19">
        <v>0</v>
      </c>
      <c r="AU19">
        <v>0</v>
      </c>
      <c r="AV19">
        <v>0</v>
      </c>
      <c r="AW19">
        <v>2.754</v>
      </c>
      <c r="AX19">
        <v>3.0169999999999999</v>
      </c>
      <c r="AY19">
        <v>514.67199451683155</v>
      </c>
      <c r="AZ19">
        <v>6</v>
      </c>
      <c r="BA19" t="s">
        <v>1058</v>
      </c>
      <c r="BB19">
        <v>0</v>
      </c>
      <c r="BC19">
        <v>0</v>
      </c>
      <c r="BD19" t="s">
        <v>1059</v>
      </c>
      <c r="BE19">
        <v>0</v>
      </c>
      <c r="BF19">
        <v>0</v>
      </c>
      <c r="BG19">
        <v>0</v>
      </c>
      <c r="CK19">
        <v>2.8855</v>
      </c>
      <c r="CM19" t="s">
        <v>1084</v>
      </c>
      <c r="CO19">
        <v>1.7728124388961899</v>
      </c>
      <c r="CP19">
        <v>3.01</v>
      </c>
      <c r="CQ19">
        <v>2.3914062194480952</v>
      </c>
      <c r="CR19">
        <v>0</v>
      </c>
      <c r="CS19">
        <v>2.3914062194480952</v>
      </c>
      <c r="CT19">
        <v>201.88986320732181</v>
      </c>
    </row>
    <row r="20" spans="1:98" hidden="1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30202000</v>
      </c>
      <c r="R20">
        <f>_xlfn.XLOOKUP(D20,[1]!Universe_World[ISIN],[1]!Universe_World[Subsector Code])</f>
        <v>30202000</v>
      </c>
      <c r="S20" t="b">
        <f t="shared" si="0"/>
        <v>1</v>
      </c>
      <c r="T20">
        <v>3020</v>
      </c>
      <c r="U20">
        <v>3.4</v>
      </c>
      <c r="W20" t="s">
        <v>1039</v>
      </c>
      <c r="X20" t="s">
        <v>1045</v>
      </c>
      <c r="Y20">
        <v>0</v>
      </c>
      <c r="Z20">
        <v>0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 t="s">
        <v>1045</v>
      </c>
      <c r="AG20" t="s">
        <v>1045</v>
      </c>
      <c r="AH20">
        <v>0</v>
      </c>
      <c r="AI20">
        <v>0.5</v>
      </c>
      <c r="AJ20">
        <v>0</v>
      </c>
      <c r="AL20">
        <v>0</v>
      </c>
      <c r="AM20" t="s">
        <v>1047</v>
      </c>
      <c r="AO20" t="s">
        <v>1047</v>
      </c>
      <c r="AP20" t="s">
        <v>1047</v>
      </c>
      <c r="AQ20" t="s">
        <v>1047</v>
      </c>
      <c r="AS20">
        <v>0</v>
      </c>
      <c r="AT20">
        <v>0</v>
      </c>
      <c r="AU20">
        <v>0</v>
      </c>
      <c r="AV20">
        <v>0</v>
      </c>
      <c r="AW20">
        <v>1.7909999999999999</v>
      </c>
      <c r="AX20">
        <v>1.9390000000000001</v>
      </c>
      <c r="AY20">
        <v>130.59557022491819</v>
      </c>
      <c r="AZ20">
        <v>6</v>
      </c>
      <c r="BA20" t="s">
        <v>1047</v>
      </c>
      <c r="BB20">
        <v>1</v>
      </c>
      <c r="BC20">
        <v>0</v>
      </c>
      <c r="BD20" t="s">
        <v>1079</v>
      </c>
      <c r="BE20">
        <v>0</v>
      </c>
      <c r="BF20">
        <v>0</v>
      </c>
      <c r="BG20">
        <v>0</v>
      </c>
      <c r="BW20" t="s">
        <v>72</v>
      </c>
      <c r="CK20">
        <v>1.865</v>
      </c>
      <c r="CL20" t="s">
        <v>87</v>
      </c>
      <c r="CM20" t="s">
        <v>4707</v>
      </c>
      <c r="CN20" t="s">
        <v>4712</v>
      </c>
      <c r="CO20">
        <v>3.4</v>
      </c>
      <c r="CP20">
        <v>3.1</v>
      </c>
      <c r="CQ20">
        <v>3.25</v>
      </c>
      <c r="CR20">
        <v>-0.18</v>
      </c>
      <c r="CS20">
        <v>3.07</v>
      </c>
      <c r="CT20">
        <v>52.629139993056533</v>
      </c>
    </row>
    <row r="21" spans="1:98" hidden="1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f>_xlfn.XLOOKUP(D21,[1]!Universe_World[ISIN],[1]!Universe_World[Subsector Code])</f>
        <v>50101010</v>
      </c>
      <c r="S21" t="b">
        <f t="shared" si="0"/>
        <v>1</v>
      </c>
      <c r="T21">
        <v>5010</v>
      </c>
      <c r="U21">
        <v>3.3115123685149501</v>
      </c>
      <c r="W21" t="s">
        <v>1039</v>
      </c>
      <c r="X21" t="s">
        <v>1046</v>
      </c>
      <c r="Y21">
        <v>0</v>
      </c>
      <c r="Z21">
        <v>0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 t="s">
        <v>1045</v>
      </c>
      <c r="AG21" t="s">
        <v>1045</v>
      </c>
      <c r="AI21">
        <v>0.05</v>
      </c>
      <c r="AL21">
        <v>0</v>
      </c>
      <c r="AM21" t="s">
        <v>1047</v>
      </c>
      <c r="AO21" t="s">
        <v>1047</v>
      </c>
      <c r="AP21" t="s">
        <v>1047</v>
      </c>
      <c r="AQ21" t="s">
        <v>1047</v>
      </c>
      <c r="AR21" t="s">
        <v>4686</v>
      </c>
      <c r="AS21">
        <v>0.01</v>
      </c>
      <c r="AT21">
        <v>0</v>
      </c>
      <c r="AU21">
        <v>0</v>
      </c>
      <c r="AV21">
        <v>0</v>
      </c>
      <c r="AW21">
        <v>2.375</v>
      </c>
      <c r="AX21">
        <v>2.7770000000000001</v>
      </c>
      <c r="AY21">
        <v>515.72006482484903</v>
      </c>
      <c r="AZ21">
        <v>1.5</v>
      </c>
      <c r="BA21" t="s">
        <v>1047</v>
      </c>
      <c r="BB21">
        <v>1</v>
      </c>
      <c r="BC21">
        <v>0</v>
      </c>
      <c r="BD21" t="s">
        <v>1066</v>
      </c>
      <c r="BE21">
        <v>0</v>
      </c>
      <c r="BF21">
        <v>0</v>
      </c>
      <c r="BG21">
        <v>0</v>
      </c>
      <c r="BW21" t="s">
        <v>72</v>
      </c>
      <c r="CF21" t="s">
        <v>81</v>
      </c>
      <c r="CK21">
        <v>2.5760000000000001</v>
      </c>
      <c r="CM21" t="s">
        <v>4707</v>
      </c>
      <c r="CN21" t="s">
        <v>4710</v>
      </c>
      <c r="CO21">
        <v>3.3115123685149501</v>
      </c>
      <c r="CP21">
        <v>3.1</v>
      </c>
      <c r="CQ21">
        <v>3.2057561842574751</v>
      </c>
      <c r="CR21">
        <v>-0.18</v>
      </c>
      <c r="CS21">
        <v>3.0257561842574749</v>
      </c>
      <c r="CT21">
        <v>653.70387515266532</v>
      </c>
    </row>
    <row r="22" spans="1:98" hidden="1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f>_xlfn.XLOOKUP(D22,[1]!Universe_World[ISIN],[1]!Universe_World[Subsector Code])</f>
        <v>50202010</v>
      </c>
      <c r="S22" t="b">
        <f t="shared" si="0"/>
        <v>1</v>
      </c>
      <c r="T22">
        <v>5020</v>
      </c>
      <c r="U22">
        <v>1.7347786688414599</v>
      </c>
      <c r="W22" t="s">
        <v>1043</v>
      </c>
      <c r="X22" t="s">
        <v>1045</v>
      </c>
      <c r="Y22">
        <v>0</v>
      </c>
      <c r="Z22">
        <v>0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 t="s">
        <v>1045</v>
      </c>
      <c r="AG22" t="s">
        <v>1045</v>
      </c>
      <c r="AH22">
        <v>0</v>
      </c>
      <c r="AI22">
        <v>0</v>
      </c>
      <c r="AJ22">
        <v>0</v>
      </c>
      <c r="AL22">
        <v>0</v>
      </c>
      <c r="AM22" t="s">
        <v>1047</v>
      </c>
      <c r="AO22" t="s">
        <v>1047</v>
      </c>
      <c r="AP22" t="s">
        <v>1047</v>
      </c>
      <c r="AQ22" t="s">
        <v>1047</v>
      </c>
      <c r="AS22">
        <v>0</v>
      </c>
      <c r="AT22">
        <v>0</v>
      </c>
      <c r="AU22">
        <v>0</v>
      </c>
      <c r="AV22">
        <v>0.05</v>
      </c>
      <c r="AW22">
        <v>1.8140000000000001</v>
      </c>
      <c r="AX22">
        <v>2.2309999999999999</v>
      </c>
      <c r="AY22">
        <v>135.06603792720901</v>
      </c>
      <c r="AZ22">
        <v>1.5</v>
      </c>
      <c r="BA22" t="s">
        <v>1055</v>
      </c>
      <c r="BB22">
        <v>1</v>
      </c>
      <c r="BC22">
        <v>0</v>
      </c>
      <c r="BD22" t="s">
        <v>1060</v>
      </c>
      <c r="BE22">
        <v>0</v>
      </c>
      <c r="BF22">
        <v>0</v>
      </c>
      <c r="BG22">
        <v>0</v>
      </c>
      <c r="CJ22" t="s">
        <v>85</v>
      </c>
      <c r="CK22">
        <v>2.0225</v>
      </c>
      <c r="CM22" t="s">
        <v>4707</v>
      </c>
      <c r="CN22" t="s">
        <v>85</v>
      </c>
      <c r="CO22">
        <v>1.7347786688414599</v>
      </c>
      <c r="CP22">
        <v>3.1</v>
      </c>
      <c r="CQ22">
        <v>2.4173893344207298</v>
      </c>
      <c r="CR22">
        <v>0.3</v>
      </c>
      <c r="CS22">
        <v>2.7173893344207301</v>
      </c>
      <c r="CT22">
        <v>360.4956701882013</v>
      </c>
    </row>
    <row r="23" spans="1:98" hidden="1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f>_xlfn.XLOOKUP(D23,[1]!Universe_World[ISIN],[1]!Universe_World[Subsector Code])</f>
        <v>50205025</v>
      </c>
      <c r="S23" t="b">
        <f t="shared" si="0"/>
        <v>1</v>
      </c>
      <c r="T23">
        <v>5020</v>
      </c>
      <c r="U23">
        <v>1.7457422138204</v>
      </c>
      <c r="V23">
        <v>1.77</v>
      </c>
      <c r="W23" t="s">
        <v>1040</v>
      </c>
      <c r="X23" t="s">
        <v>1045</v>
      </c>
      <c r="Y23">
        <v>0</v>
      </c>
      <c r="Z23">
        <v>0</v>
      </c>
      <c r="AA23" t="s">
        <v>1045</v>
      </c>
      <c r="AB23" t="s">
        <v>1045</v>
      </c>
      <c r="AC23" t="s">
        <v>1045</v>
      </c>
      <c r="AD23" t="s">
        <v>4685</v>
      </c>
      <c r="AE23" t="s">
        <v>1045</v>
      </c>
      <c r="AF23" t="s">
        <v>1045</v>
      </c>
      <c r="AG23" t="s">
        <v>1045</v>
      </c>
      <c r="AH23">
        <v>0</v>
      </c>
      <c r="AI23">
        <v>0.01</v>
      </c>
      <c r="AJ23">
        <v>0</v>
      </c>
      <c r="AL23">
        <v>0</v>
      </c>
      <c r="AM23" t="s">
        <v>1047</v>
      </c>
      <c r="AO23" t="s">
        <v>1047</v>
      </c>
      <c r="AP23" t="s">
        <v>1047</v>
      </c>
      <c r="AQ23" t="s">
        <v>1047</v>
      </c>
      <c r="AR23" t="s">
        <v>4686</v>
      </c>
      <c r="AS23">
        <v>0.01</v>
      </c>
      <c r="AT23">
        <v>0</v>
      </c>
      <c r="AU23">
        <v>0</v>
      </c>
      <c r="AV23">
        <v>0</v>
      </c>
      <c r="AW23">
        <v>2.2789999999999999</v>
      </c>
      <c r="AX23">
        <v>3.3069999999999999</v>
      </c>
      <c r="AY23">
        <v>73.66967513254221</v>
      </c>
      <c r="AZ23">
        <v>1.5</v>
      </c>
      <c r="BA23" t="s">
        <v>1054</v>
      </c>
      <c r="BB23">
        <v>0</v>
      </c>
      <c r="BC23">
        <v>0</v>
      </c>
      <c r="BD23" t="s">
        <v>1075</v>
      </c>
      <c r="BE23">
        <v>0</v>
      </c>
      <c r="BF23">
        <v>0</v>
      </c>
      <c r="BG23">
        <v>0</v>
      </c>
      <c r="BQ23" t="s">
        <v>66</v>
      </c>
      <c r="BW23" t="s">
        <v>72</v>
      </c>
      <c r="CF23" t="s">
        <v>81</v>
      </c>
      <c r="CK23">
        <v>2.7930000000000001</v>
      </c>
      <c r="CM23" t="s">
        <v>4707</v>
      </c>
      <c r="CN23" t="s">
        <v>4713</v>
      </c>
      <c r="CO23">
        <v>1.7457422138204</v>
      </c>
      <c r="CP23">
        <v>1.77</v>
      </c>
      <c r="CQ23">
        <v>1.7578711069102</v>
      </c>
      <c r="CR23">
        <v>-0.24</v>
      </c>
      <c r="CS23">
        <v>1.5178711069102</v>
      </c>
      <c r="CT23">
        <v>360.4956701882013</v>
      </c>
    </row>
    <row r="24" spans="1:98" hidden="1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f>_xlfn.XLOOKUP(D24,[1]!Universe_World[ISIN],[1]!Universe_World[Subsector Code])</f>
        <v>40204025</v>
      </c>
      <c r="S24" t="b">
        <f t="shared" si="0"/>
        <v>1</v>
      </c>
      <c r="T24">
        <v>4020</v>
      </c>
      <c r="U24">
        <v>1.74447151669083</v>
      </c>
      <c r="W24" t="s">
        <v>1038</v>
      </c>
      <c r="X24" t="s">
        <v>1045</v>
      </c>
      <c r="Y24">
        <v>0</v>
      </c>
      <c r="Z24">
        <v>0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 t="s">
        <v>1045</v>
      </c>
      <c r="AG24" t="s">
        <v>1045</v>
      </c>
      <c r="AH24">
        <v>0</v>
      </c>
      <c r="AI24">
        <v>0</v>
      </c>
      <c r="AJ24">
        <v>0</v>
      </c>
      <c r="AL24">
        <v>0</v>
      </c>
      <c r="AM24" t="s">
        <v>1047</v>
      </c>
      <c r="AO24" t="s">
        <v>1047</v>
      </c>
      <c r="AP24" t="s">
        <v>1047</v>
      </c>
      <c r="AQ24" t="s">
        <v>1047</v>
      </c>
      <c r="AS24">
        <v>0</v>
      </c>
      <c r="AT24">
        <v>0</v>
      </c>
      <c r="AU24">
        <v>0</v>
      </c>
      <c r="AV24">
        <v>0</v>
      </c>
      <c r="AW24">
        <v>2.3519999999999999</v>
      </c>
      <c r="AX24">
        <v>2.7490000000000001</v>
      </c>
      <c r="AY24">
        <v>156.19655042359449</v>
      </c>
      <c r="AZ24">
        <v>1.5</v>
      </c>
      <c r="BA24" t="s">
        <v>1041</v>
      </c>
      <c r="BB24">
        <v>1</v>
      </c>
      <c r="BC24">
        <v>0</v>
      </c>
      <c r="BD24" t="s">
        <v>1063</v>
      </c>
      <c r="BE24">
        <v>0</v>
      </c>
      <c r="BF24">
        <v>0</v>
      </c>
      <c r="BG24">
        <v>0</v>
      </c>
      <c r="CK24">
        <v>2.5505</v>
      </c>
      <c r="CM24" t="s">
        <v>1084</v>
      </c>
      <c r="CO24">
        <v>1.74447151669083</v>
      </c>
      <c r="CP24">
        <v>3.1</v>
      </c>
      <c r="CQ24">
        <v>2.422235758345415</v>
      </c>
      <c r="CR24">
        <v>-0.3</v>
      </c>
      <c r="CS24">
        <v>2.1222357583454148</v>
      </c>
      <c r="CT24">
        <v>89.792933203973661</v>
      </c>
    </row>
    <row r="25" spans="1:98" hidden="1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f>_xlfn.XLOOKUP(D25,[1]!Universe_World[ISIN],[1]!Universe_World[Subsector Code])</f>
        <v>30302025</v>
      </c>
      <c r="S25" t="b">
        <f t="shared" si="0"/>
        <v>1</v>
      </c>
      <c r="T25">
        <v>3030</v>
      </c>
      <c r="U25">
        <v>1.99880903325661</v>
      </c>
      <c r="V25">
        <v>2.7</v>
      </c>
      <c r="W25" t="s">
        <v>1041</v>
      </c>
      <c r="X25" t="s">
        <v>1045</v>
      </c>
      <c r="Y25">
        <v>0</v>
      </c>
      <c r="Z25">
        <v>0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 t="s">
        <v>1045</v>
      </c>
      <c r="AG25" t="s">
        <v>1045</v>
      </c>
      <c r="AH25">
        <v>0</v>
      </c>
      <c r="AI25">
        <v>0</v>
      </c>
      <c r="AJ25">
        <v>0</v>
      </c>
      <c r="AL25">
        <v>0</v>
      </c>
      <c r="AM25" t="s">
        <v>1047</v>
      </c>
      <c r="AO25" t="s">
        <v>1047</v>
      </c>
      <c r="AP25" t="s">
        <v>1047</v>
      </c>
      <c r="AQ25" t="s">
        <v>1047</v>
      </c>
      <c r="AS25">
        <v>0</v>
      </c>
      <c r="AT25">
        <v>0</v>
      </c>
      <c r="AU25">
        <v>0</v>
      </c>
      <c r="AV25">
        <v>0</v>
      </c>
      <c r="AW25">
        <v>1.88</v>
      </c>
      <c r="AX25">
        <v>2.7</v>
      </c>
      <c r="AY25">
        <v>0.37512065367770359</v>
      </c>
      <c r="AZ25">
        <v>1.5</v>
      </c>
      <c r="BA25" t="s">
        <v>1057</v>
      </c>
      <c r="BB25">
        <v>0</v>
      </c>
      <c r="BC25">
        <v>0</v>
      </c>
      <c r="BD25" t="s">
        <v>1068</v>
      </c>
      <c r="BE25">
        <v>0</v>
      </c>
      <c r="BF25">
        <v>0</v>
      </c>
      <c r="BG25">
        <v>0</v>
      </c>
      <c r="CK25">
        <v>2.29</v>
      </c>
      <c r="CM25" t="s">
        <v>1084</v>
      </c>
      <c r="CO25">
        <v>1.99880903325661</v>
      </c>
      <c r="CP25">
        <v>2.7</v>
      </c>
      <c r="CQ25">
        <v>2.3494045166283049</v>
      </c>
      <c r="CR25">
        <v>0</v>
      </c>
      <c r="CS25">
        <v>2.3494045166283049</v>
      </c>
      <c r="CT25">
        <v>324.26126241447241</v>
      </c>
    </row>
    <row r="26" spans="1:98" hidden="1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f>_xlfn.XLOOKUP(D26,[1]!Universe_World[ISIN],[1]!Universe_World[Subsector Code])</f>
        <v>10101015</v>
      </c>
      <c r="S26" t="b">
        <f t="shared" si="0"/>
        <v>1</v>
      </c>
      <c r="T26">
        <v>1010</v>
      </c>
      <c r="U26">
        <v>1.73510963876338</v>
      </c>
      <c r="V26">
        <v>2.7</v>
      </c>
      <c r="W26" t="s">
        <v>1042</v>
      </c>
      <c r="X26" t="s">
        <v>1045</v>
      </c>
      <c r="Y26">
        <v>0</v>
      </c>
      <c r="Z26">
        <v>0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 t="s">
        <v>1045</v>
      </c>
      <c r="AG26" t="s">
        <v>1045</v>
      </c>
      <c r="AH26">
        <v>0</v>
      </c>
      <c r="AI26">
        <v>0</v>
      </c>
      <c r="AJ26">
        <v>0</v>
      </c>
      <c r="AL26">
        <v>0</v>
      </c>
      <c r="AM26" t="s">
        <v>1047</v>
      </c>
      <c r="AO26" t="s">
        <v>1047</v>
      </c>
      <c r="AP26" t="s">
        <v>1047</v>
      </c>
      <c r="AQ26" t="s">
        <v>1047</v>
      </c>
      <c r="AS26">
        <v>0</v>
      </c>
      <c r="AT26">
        <v>0</v>
      </c>
      <c r="AU26">
        <v>0</v>
      </c>
      <c r="AV26">
        <v>0</v>
      </c>
      <c r="AW26">
        <v>2.8719999999999999</v>
      </c>
      <c r="AX26">
        <v>3.2149999999999999</v>
      </c>
      <c r="AY26">
        <v>2.4645518576558918</v>
      </c>
      <c r="AZ26">
        <v>1.5</v>
      </c>
      <c r="BA26" t="s">
        <v>1050</v>
      </c>
      <c r="BB26">
        <v>0</v>
      </c>
      <c r="BC26">
        <v>0</v>
      </c>
      <c r="BD26" t="s">
        <v>1072</v>
      </c>
      <c r="BE26">
        <v>0</v>
      </c>
      <c r="BF26">
        <v>0</v>
      </c>
      <c r="BG26">
        <v>0</v>
      </c>
      <c r="CK26">
        <v>3.0434999999999999</v>
      </c>
      <c r="CM26" t="s">
        <v>1084</v>
      </c>
      <c r="CO26">
        <v>1.73510963876338</v>
      </c>
      <c r="CP26">
        <v>2.7</v>
      </c>
      <c r="CQ26">
        <v>2.2175548193816899</v>
      </c>
      <c r="CR26">
        <v>0.18</v>
      </c>
      <c r="CS26">
        <v>2.39755481938169</v>
      </c>
      <c r="CT26">
        <v>33.989273066163918</v>
      </c>
    </row>
    <row r="27" spans="1:98" hidden="1" x14ac:dyDescent="0.25">
      <c r="A27">
        <v>26</v>
      </c>
      <c r="B27" t="s">
        <v>383</v>
      </c>
      <c r="C27" t="s">
        <v>683</v>
      </c>
      <c r="D27" t="s">
        <v>983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f>_xlfn.XLOOKUP(D27,[1]!Universe_World[ISIN],[1]!Universe_World[Subsector Code])</f>
        <v>50206060</v>
      </c>
      <c r="S27" t="b">
        <f t="shared" si="0"/>
        <v>1</v>
      </c>
      <c r="T27">
        <v>5020</v>
      </c>
      <c r="U27">
        <v>1.7486174961126399</v>
      </c>
      <c r="W27" t="s">
        <v>1038</v>
      </c>
      <c r="X27" t="s">
        <v>1045</v>
      </c>
      <c r="Y27">
        <v>0</v>
      </c>
      <c r="Z27">
        <v>0.05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 t="s">
        <v>1045</v>
      </c>
      <c r="AG27" t="s">
        <v>1045</v>
      </c>
      <c r="AH27">
        <v>0</v>
      </c>
      <c r="AI27">
        <v>0</v>
      </c>
      <c r="AJ27">
        <v>0</v>
      </c>
      <c r="AL27">
        <v>0</v>
      </c>
      <c r="AM27" t="s">
        <v>1047</v>
      </c>
      <c r="AO27" t="s">
        <v>1047</v>
      </c>
      <c r="AP27" t="s">
        <v>1047</v>
      </c>
      <c r="AQ27" t="s">
        <v>1047</v>
      </c>
      <c r="AS27">
        <v>0</v>
      </c>
      <c r="AT27">
        <v>0</v>
      </c>
      <c r="AU27">
        <v>0</v>
      </c>
      <c r="AV27">
        <v>0</v>
      </c>
      <c r="AW27">
        <v>2.2290000000000001</v>
      </c>
      <c r="AX27">
        <v>3.0819999999999999</v>
      </c>
      <c r="AY27">
        <v>1046.2146604393729</v>
      </c>
      <c r="AZ27">
        <v>1.6</v>
      </c>
      <c r="BA27" t="s">
        <v>1051</v>
      </c>
      <c r="BB27">
        <v>1</v>
      </c>
      <c r="BC27">
        <v>0</v>
      </c>
      <c r="BD27" t="s">
        <v>1059</v>
      </c>
      <c r="BE27">
        <v>0</v>
      </c>
      <c r="BF27">
        <v>0</v>
      </c>
      <c r="BG27">
        <v>0</v>
      </c>
      <c r="CK27">
        <v>2.6555</v>
      </c>
      <c r="CM27" t="s">
        <v>1084</v>
      </c>
      <c r="CO27">
        <v>1.7486174961126399</v>
      </c>
      <c r="CP27">
        <v>3.1</v>
      </c>
      <c r="CQ27">
        <v>2.4243087480563199</v>
      </c>
      <c r="CR27">
        <v>-0.3</v>
      </c>
      <c r="CS27">
        <v>2.1243087480563201</v>
      </c>
      <c r="CT27">
        <v>360.4956701882013</v>
      </c>
    </row>
    <row r="28" spans="1:98" hidden="1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f>_xlfn.XLOOKUP(D28,[1]!Universe_World[ISIN],[1]!Universe_World[Subsector Code])</f>
        <v>35102040</v>
      </c>
      <c r="S28" t="b">
        <f t="shared" si="0"/>
        <v>1</v>
      </c>
      <c r="T28">
        <v>3510</v>
      </c>
      <c r="U28">
        <v>3.0916318922828601</v>
      </c>
      <c r="W28" t="s">
        <v>1038</v>
      </c>
      <c r="X28" t="s">
        <v>1045</v>
      </c>
      <c r="Y28">
        <v>0</v>
      </c>
      <c r="Z28">
        <v>0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 t="s">
        <v>1045</v>
      </c>
      <c r="AG28" t="s">
        <v>1045</v>
      </c>
      <c r="AH28">
        <v>0</v>
      </c>
      <c r="AI28">
        <v>0</v>
      </c>
      <c r="AJ28">
        <v>0</v>
      </c>
      <c r="AL28">
        <v>0</v>
      </c>
      <c r="AM28" t="s">
        <v>1047</v>
      </c>
      <c r="AO28" t="s">
        <v>1047</v>
      </c>
      <c r="AP28" t="s">
        <v>1047</v>
      </c>
      <c r="AQ28" t="s">
        <v>1047</v>
      </c>
      <c r="AS28">
        <v>0</v>
      </c>
      <c r="AT28">
        <v>0</v>
      </c>
      <c r="AU28">
        <v>0</v>
      </c>
      <c r="AV28">
        <v>0</v>
      </c>
      <c r="AW28" t="s">
        <v>1048</v>
      </c>
      <c r="AX28" t="s">
        <v>1048</v>
      </c>
      <c r="AY28">
        <v>6.8662207373310471</v>
      </c>
      <c r="AZ28">
        <v>0</v>
      </c>
      <c r="BA28" t="s">
        <v>1049</v>
      </c>
      <c r="BB28">
        <v>1</v>
      </c>
      <c r="BC28">
        <v>0</v>
      </c>
      <c r="BD28" t="s">
        <v>1071</v>
      </c>
      <c r="BE28">
        <v>0</v>
      </c>
      <c r="BF28">
        <v>0</v>
      </c>
      <c r="BG28">
        <v>0</v>
      </c>
      <c r="CM28" t="s">
        <v>1084</v>
      </c>
      <c r="CO28">
        <v>3.0916318922828601</v>
      </c>
      <c r="CP28">
        <v>3.1</v>
      </c>
      <c r="CQ28">
        <v>3.0958159461414301</v>
      </c>
      <c r="CR28">
        <v>-0.3</v>
      </c>
      <c r="CS28">
        <v>2.7958159461414298</v>
      </c>
      <c r="CT28">
        <v>23.753720937909321</v>
      </c>
    </row>
    <row r="29" spans="1:98" hidden="1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f>_xlfn.XLOOKUP(D29,[1]!Universe_World[ISIN],[1]!Universe_World[Subsector Code])</f>
        <v>10102010</v>
      </c>
      <c r="S29" t="b">
        <f t="shared" si="0"/>
        <v>1</v>
      </c>
      <c r="T29">
        <v>1010</v>
      </c>
      <c r="U29">
        <v>3.39438235820761</v>
      </c>
      <c r="W29" t="s">
        <v>1039</v>
      </c>
      <c r="X29" t="s">
        <v>1045</v>
      </c>
      <c r="Y29">
        <v>0</v>
      </c>
      <c r="Z29">
        <v>0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 t="s">
        <v>1045</v>
      </c>
      <c r="AG29" t="s">
        <v>1045</v>
      </c>
      <c r="AH29">
        <v>0</v>
      </c>
      <c r="AI29">
        <v>0</v>
      </c>
      <c r="AJ29">
        <v>0</v>
      </c>
      <c r="AL29">
        <v>0</v>
      </c>
      <c r="AM29" t="s">
        <v>1047</v>
      </c>
      <c r="AO29" t="s">
        <v>1047</v>
      </c>
      <c r="AP29" t="s">
        <v>1047</v>
      </c>
      <c r="AQ29" t="s">
        <v>1047</v>
      </c>
      <c r="AS29">
        <v>0</v>
      </c>
      <c r="AT29">
        <v>0</v>
      </c>
      <c r="AU29">
        <v>0</v>
      </c>
      <c r="AV29">
        <v>0</v>
      </c>
      <c r="AW29">
        <v>2.5779999999999998</v>
      </c>
      <c r="AX29">
        <v>3.6579999999999999</v>
      </c>
      <c r="AY29">
        <v>99.328746426389444</v>
      </c>
      <c r="AZ29">
        <v>1.5</v>
      </c>
      <c r="BA29" t="s">
        <v>1041</v>
      </c>
      <c r="BB29">
        <v>1</v>
      </c>
      <c r="BC29">
        <v>0</v>
      </c>
      <c r="BD29" t="s">
        <v>1072</v>
      </c>
      <c r="BE29">
        <v>0</v>
      </c>
      <c r="BF29">
        <v>0</v>
      </c>
      <c r="BG29">
        <v>0</v>
      </c>
      <c r="CK29">
        <v>3.1179999999999999</v>
      </c>
      <c r="CM29" t="s">
        <v>1084</v>
      </c>
      <c r="CO29">
        <v>3.39438235820761</v>
      </c>
      <c r="CP29">
        <v>3.1</v>
      </c>
      <c r="CQ29">
        <v>3.2471911791038051</v>
      </c>
      <c r="CR29">
        <v>-0.18</v>
      </c>
      <c r="CS29">
        <v>3.0671911791038049</v>
      </c>
      <c r="CT29">
        <v>33.989273066163918</v>
      </c>
    </row>
    <row r="30" spans="1:98" hidden="1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f>_xlfn.XLOOKUP(D30,[1]!Universe_World[ISIN],[1]!Universe_World[Subsector Code])</f>
        <v>10102020</v>
      </c>
      <c r="S30" t="b">
        <f t="shared" si="0"/>
        <v>1</v>
      </c>
      <c r="T30">
        <v>1010</v>
      </c>
      <c r="U30">
        <v>1.9966534064866299</v>
      </c>
      <c r="V30">
        <v>3.1</v>
      </c>
      <c r="W30" t="s">
        <v>1039</v>
      </c>
      <c r="X30" t="s">
        <v>1045</v>
      </c>
      <c r="Y30">
        <v>0</v>
      </c>
      <c r="Z30">
        <v>0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 t="s">
        <v>1045</v>
      </c>
      <c r="AG30" t="s">
        <v>1045</v>
      </c>
      <c r="AH30">
        <v>0</v>
      </c>
      <c r="AI30">
        <v>0</v>
      </c>
      <c r="AJ30">
        <v>0</v>
      </c>
      <c r="AL30">
        <v>0</v>
      </c>
      <c r="AM30" t="s">
        <v>1047</v>
      </c>
      <c r="AO30" t="s">
        <v>1047</v>
      </c>
      <c r="AP30" t="s">
        <v>1047</v>
      </c>
      <c r="AQ30" t="s">
        <v>1047</v>
      </c>
      <c r="AS30">
        <v>0</v>
      </c>
      <c r="AT30">
        <v>0</v>
      </c>
      <c r="AU30">
        <v>0</v>
      </c>
      <c r="AV30">
        <v>0</v>
      </c>
      <c r="AW30">
        <v>2.0489999999999999</v>
      </c>
      <c r="AX30">
        <v>1.978</v>
      </c>
      <c r="AY30">
        <v>39.208876371460732</v>
      </c>
      <c r="AZ30">
        <v>1.5</v>
      </c>
      <c r="BA30" t="s">
        <v>1041</v>
      </c>
      <c r="BB30">
        <v>1</v>
      </c>
      <c r="BC30">
        <v>0</v>
      </c>
      <c r="BD30" t="s">
        <v>1071</v>
      </c>
      <c r="BE30">
        <v>0</v>
      </c>
      <c r="BF30">
        <v>0</v>
      </c>
      <c r="BG30">
        <v>0</v>
      </c>
      <c r="CK30">
        <v>2.0135000000000001</v>
      </c>
      <c r="CM30" t="s">
        <v>1084</v>
      </c>
      <c r="CO30">
        <v>1.9966534064866299</v>
      </c>
      <c r="CP30">
        <v>3.1</v>
      </c>
      <c r="CQ30">
        <v>2.548326703243315</v>
      </c>
      <c r="CR30">
        <v>-0.18</v>
      </c>
      <c r="CS30">
        <v>2.3683267032433148</v>
      </c>
      <c r="CT30">
        <v>33.989273066163918</v>
      </c>
    </row>
    <row r="31" spans="1:98" hidden="1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f>_xlfn.XLOOKUP(D31,[1]!Universe_World[ISIN],[1]!Universe_World[Subsector Code])</f>
        <v>50205015</v>
      </c>
      <c r="S31" t="b">
        <f t="shared" si="0"/>
        <v>1</v>
      </c>
      <c r="T31">
        <v>5020</v>
      </c>
      <c r="U31">
        <v>3.4</v>
      </c>
      <c r="W31" t="s">
        <v>1047</v>
      </c>
      <c r="X31" t="s">
        <v>1045</v>
      </c>
      <c r="Y31">
        <v>0</v>
      </c>
      <c r="Z31">
        <v>0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 t="s">
        <v>1045</v>
      </c>
      <c r="AG31" t="s">
        <v>1045</v>
      </c>
      <c r="AH31">
        <v>0</v>
      </c>
      <c r="AI31">
        <v>0</v>
      </c>
      <c r="AJ31">
        <v>0</v>
      </c>
      <c r="AL31">
        <v>0</v>
      </c>
      <c r="AM31" t="s">
        <v>1047</v>
      </c>
      <c r="AO31" t="s">
        <v>1047</v>
      </c>
      <c r="AP31" t="s">
        <v>1047</v>
      </c>
      <c r="AQ31" t="s">
        <v>1047</v>
      </c>
      <c r="AS31">
        <v>0</v>
      </c>
      <c r="AT31">
        <v>0</v>
      </c>
      <c r="AU31">
        <v>0</v>
      </c>
      <c r="AV31">
        <v>0</v>
      </c>
      <c r="AW31">
        <v>1.867</v>
      </c>
      <c r="AX31">
        <v>2.238</v>
      </c>
      <c r="AY31">
        <v>8.8677920246769251</v>
      </c>
      <c r="AZ31">
        <v>2.2000000000000002</v>
      </c>
      <c r="BA31" t="s">
        <v>1057</v>
      </c>
      <c r="BB31">
        <v>0</v>
      </c>
      <c r="BC31">
        <v>0</v>
      </c>
      <c r="BD31" t="s">
        <v>1073</v>
      </c>
      <c r="BE31">
        <v>0</v>
      </c>
      <c r="BF31">
        <v>0</v>
      </c>
      <c r="BG31">
        <v>0</v>
      </c>
      <c r="CK31">
        <v>2.0525000000000002</v>
      </c>
      <c r="CM31" t="s">
        <v>1084</v>
      </c>
      <c r="CO31">
        <v>3.4</v>
      </c>
      <c r="CP31">
        <v>3.1</v>
      </c>
      <c r="CQ31">
        <v>3.25</v>
      </c>
      <c r="CR31">
        <v>0.3</v>
      </c>
      <c r="CS31">
        <v>3.55</v>
      </c>
      <c r="CT31">
        <v>360.4956701882013</v>
      </c>
    </row>
    <row r="32" spans="1:98" hidden="1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f>_xlfn.XLOOKUP(D32,[1]!Universe_World[ISIN],[1]!Universe_World[Subsector Code])</f>
        <v>35102010</v>
      </c>
      <c r="S32" t="b">
        <f t="shared" si="0"/>
        <v>1</v>
      </c>
      <c r="T32">
        <v>3510</v>
      </c>
      <c r="U32">
        <v>2.9403972222394801</v>
      </c>
      <c r="W32" t="s">
        <v>1042</v>
      </c>
      <c r="X32" t="s">
        <v>1045</v>
      </c>
      <c r="Y32">
        <v>0</v>
      </c>
      <c r="Z32">
        <v>0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 t="s">
        <v>1045</v>
      </c>
      <c r="AG32" t="s">
        <v>1045</v>
      </c>
      <c r="AH32">
        <v>0</v>
      </c>
      <c r="AI32">
        <v>0</v>
      </c>
      <c r="AJ32">
        <v>0</v>
      </c>
      <c r="AL32">
        <v>0</v>
      </c>
      <c r="AM32" t="s">
        <v>1047</v>
      </c>
      <c r="AO32" t="s">
        <v>1047</v>
      </c>
      <c r="AP32" t="s">
        <v>1047</v>
      </c>
      <c r="AQ32" t="s">
        <v>1047</v>
      </c>
      <c r="AS32">
        <v>0</v>
      </c>
      <c r="AT32">
        <v>0</v>
      </c>
      <c r="AU32">
        <v>0</v>
      </c>
      <c r="AV32">
        <v>0</v>
      </c>
      <c r="AW32">
        <v>2.1819999999999999</v>
      </c>
      <c r="AX32">
        <v>2.1989999999999998</v>
      </c>
      <c r="AY32">
        <v>9.2750313065088434</v>
      </c>
      <c r="AZ32">
        <v>1.5</v>
      </c>
      <c r="BA32" t="s">
        <v>1049</v>
      </c>
      <c r="BB32">
        <v>1</v>
      </c>
      <c r="BC32">
        <v>0</v>
      </c>
      <c r="BD32" t="s">
        <v>1079</v>
      </c>
      <c r="BE32">
        <v>0</v>
      </c>
      <c r="BF32">
        <v>0</v>
      </c>
      <c r="BG32">
        <v>0</v>
      </c>
      <c r="CK32">
        <v>2.1905000000000001</v>
      </c>
      <c r="CM32" t="s">
        <v>1084</v>
      </c>
      <c r="CO32">
        <v>2.9403972222394801</v>
      </c>
      <c r="CP32">
        <v>3.1</v>
      </c>
      <c r="CQ32">
        <v>3.0201986111197399</v>
      </c>
      <c r="CR32">
        <v>0.18</v>
      </c>
      <c r="CS32">
        <v>3.20019861111974</v>
      </c>
      <c r="CT32">
        <v>23.753720937909321</v>
      </c>
    </row>
    <row r="33" spans="1:98" hidden="1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f>_xlfn.XLOOKUP(D33,[1]!Universe_World[ISIN],[1]!Universe_World[Subsector Code])</f>
        <v>30301010</v>
      </c>
      <c r="S33" t="b">
        <f t="shared" si="0"/>
        <v>1</v>
      </c>
      <c r="T33">
        <v>3030</v>
      </c>
      <c r="U33">
        <v>3.4</v>
      </c>
      <c r="W33" t="s">
        <v>1042</v>
      </c>
      <c r="X33" t="s">
        <v>1045</v>
      </c>
      <c r="Y33">
        <v>0</v>
      </c>
      <c r="Z33">
        <v>0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 t="s">
        <v>1045</v>
      </c>
      <c r="AG33" t="s">
        <v>1045</v>
      </c>
      <c r="AH33">
        <v>0</v>
      </c>
      <c r="AI33">
        <v>0</v>
      </c>
      <c r="AJ33">
        <v>0</v>
      </c>
      <c r="AL33">
        <v>0</v>
      </c>
      <c r="AM33" t="s">
        <v>1047</v>
      </c>
      <c r="AO33" t="s">
        <v>1047</v>
      </c>
      <c r="AP33" t="s">
        <v>1047</v>
      </c>
      <c r="AQ33" t="s">
        <v>1047</v>
      </c>
      <c r="AS33">
        <v>0</v>
      </c>
      <c r="AT33">
        <v>0</v>
      </c>
      <c r="AU33">
        <v>0</v>
      </c>
      <c r="AV33">
        <v>0</v>
      </c>
      <c r="AW33">
        <v>2.1419999999999999</v>
      </c>
      <c r="AX33">
        <v>3.1560000000000001</v>
      </c>
      <c r="AY33">
        <v>205.29608990191571</v>
      </c>
      <c r="AZ33">
        <v>1.5</v>
      </c>
      <c r="BA33" t="s">
        <v>1057</v>
      </c>
      <c r="BB33">
        <v>0</v>
      </c>
      <c r="BC33">
        <v>0</v>
      </c>
      <c r="BD33" t="s">
        <v>4693</v>
      </c>
      <c r="BE33">
        <v>0</v>
      </c>
      <c r="BF33">
        <v>0</v>
      </c>
      <c r="BG33">
        <v>0</v>
      </c>
      <c r="CK33">
        <v>2.649</v>
      </c>
      <c r="CM33" t="s">
        <v>1084</v>
      </c>
      <c r="CO33">
        <v>3.4</v>
      </c>
      <c r="CP33">
        <v>3.1</v>
      </c>
      <c r="CQ33">
        <v>3.25</v>
      </c>
      <c r="CR33">
        <v>0.18</v>
      </c>
      <c r="CS33">
        <v>3.43</v>
      </c>
      <c r="CT33">
        <v>324.26126241447241</v>
      </c>
    </row>
    <row r="34" spans="1:98" hidden="1" x14ac:dyDescent="0.25">
      <c r="A34">
        <v>33</v>
      </c>
      <c r="B34" t="s">
        <v>386</v>
      </c>
      <c r="C34" t="s">
        <v>686</v>
      </c>
      <c r="D34" t="s">
        <v>986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f>_xlfn.XLOOKUP(D34,[1]!Universe_World[ISIN],[1]!Universe_World[Subsector Code])</f>
        <v>50206060</v>
      </c>
      <c r="S34" t="b">
        <f t="shared" si="0"/>
        <v>1</v>
      </c>
      <c r="T34">
        <v>5020</v>
      </c>
      <c r="U34">
        <v>1.74674908413494</v>
      </c>
      <c r="W34" t="s">
        <v>1040</v>
      </c>
      <c r="X34" t="s">
        <v>1045</v>
      </c>
      <c r="Y34">
        <v>0</v>
      </c>
      <c r="Z34">
        <v>0.05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 t="s">
        <v>1045</v>
      </c>
      <c r="AG34" t="s">
        <v>1045</v>
      </c>
      <c r="AH34">
        <v>0</v>
      </c>
      <c r="AI34">
        <v>0</v>
      </c>
      <c r="AJ34">
        <v>0</v>
      </c>
      <c r="AL34">
        <v>0</v>
      </c>
      <c r="AM34" t="s">
        <v>1047</v>
      </c>
      <c r="AO34" t="s">
        <v>1047</v>
      </c>
      <c r="AP34" t="s">
        <v>1047</v>
      </c>
      <c r="AQ34" t="s">
        <v>1047</v>
      </c>
      <c r="AS34">
        <v>0</v>
      </c>
      <c r="AT34">
        <v>0</v>
      </c>
      <c r="AU34">
        <v>0</v>
      </c>
      <c r="AV34">
        <v>0</v>
      </c>
      <c r="AW34">
        <v>2.8759999999999999</v>
      </c>
      <c r="AX34">
        <v>3.2120000000000002</v>
      </c>
      <c r="AY34">
        <v>129.80711228315661</v>
      </c>
      <c r="AZ34">
        <v>1.5</v>
      </c>
      <c r="BA34" t="s">
        <v>1051</v>
      </c>
      <c r="BB34">
        <v>1</v>
      </c>
      <c r="BC34">
        <v>0</v>
      </c>
      <c r="BD34" t="s">
        <v>1066</v>
      </c>
      <c r="BE34">
        <v>0</v>
      </c>
      <c r="BF34">
        <v>0</v>
      </c>
      <c r="BG34">
        <v>0</v>
      </c>
      <c r="CK34">
        <v>3.044</v>
      </c>
      <c r="CM34" t="s">
        <v>1084</v>
      </c>
      <c r="CO34">
        <v>1.74674908413494</v>
      </c>
      <c r="CP34">
        <v>3.1</v>
      </c>
      <c r="CQ34">
        <v>2.4233745420674699</v>
      </c>
      <c r="CR34">
        <v>-0.24</v>
      </c>
      <c r="CS34">
        <v>2.1833745420674702</v>
      </c>
      <c r="CT34">
        <v>360.4956701882013</v>
      </c>
    </row>
    <row r="35" spans="1:98" hidden="1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f>_xlfn.XLOOKUP(D35,[1]!Universe_World[ISIN],[1]!Universe_World[Subsector Code])</f>
        <v>45201010</v>
      </c>
      <c r="S35" t="b">
        <f t="shared" si="0"/>
        <v>1</v>
      </c>
      <c r="T35">
        <v>4520</v>
      </c>
      <c r="U35">
        <v>1.8587394451361401</v>
      </c>
      <c r="V35">
        <v>2.7</v>
      </c>
      <c r="W35" t="s">
        <v>1038</v>
      </c>
      <c r="X35" t="s">
        <v>1045</v>
      </c>
      <c r="Y35">
        <v>0</v>
      </c>
      <c r="Z35">
        <v>0.05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 t="s">
        <v>1045</v>
      </c>
      <c r="AG35" t="s">
        <v>1045</v>
      </c>
      <c r="AH35">
        <v>0</v>
      </c>
      <c r="AI35">
        <v>0</v>
      </c>
      <c r="AJ35">
        <v>0</v>
      </c>
      <c r="AL35">
        <v>0</v>
      </c>
      <c r="AM35" t="s">
        <v>1047</v>
      </c>
      <c r="AO35" t="s">
        <v>1047</v>
      </c>
      <c r="AP35" t="s">
        <v>1047</v>
      </c>
      <c r="AQ35" t="s">
        <v>1047</v>
      </c>
      <c r="AS35">
        <v>0</v>
      </c>
      <c r="AT35">
        <v>0</v>
      </c>
      <c r="AU35">
        <v>0</v>
      </c>
      <c r="AV35">
        <v>0</v>
      </c>
      <c r="AW35">
        <v>1.821</v>
      </c>
      <c r="AX35">
        <v>1.8009999999999999</v>
      </c>
      <c r="AY35">
        <v>190.21829093143191</v>
      </c>
      <c r="AZ35">
        <v>1.5</v>
      </c>
      <c r="BA35" t="s">
        <v>1055</v>
      </c>
      <c r="BB35">
        <v>1</v>
      </c>
      <c r="BC35">
        <v>0</v>
      </c>
      <c r="BD35" t="s">
        <v>1071</v>
      </c>
      <c r="BE35">
        <v>0</v>
      </c>
      <c r="BF35">
        <v>0</v>
      </c>
      <c r="BG35">
        <v>0</v>
      </c>
      <c r="CK35">
        <v>1.8109999999999999</v>
      </c>
      <c r="CL35" t="s">
        <v>87</v>
      </c>
      <c r="CM35" t="s">
        <v>4707</v>
      </c>
      <c r="CN35" t="s">
        <v>87</v>
      </c>
      <c r="CO35">
        <v>1.8587394451361401</v>
      </c>
      <c r="CP35">
        <v>2.7</v>
      </c>
      <c r="CQ35">
        <v>2.2793697225680698</v>
      </c>
      <c r="CR35">
        <v>-0.3</v>
      </c>
      <c r="CS35">
        <v>1.97936972256807</v>
      </c>
      <c r="CT35">
        <v>414.93168140034493</v>
      </c>
    </row>
    <row r="36" spans="1:98" hidden="1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f>_xlfn.XLOOKUP(D36,[1]!Universe_World[ISIN],[1]!Universe_World[Subsector Code])</f>
        <v>50206050</v>
      </c>
      <c r="S36" t="b">
        <f t="shared" si="0"/>
        <v>1</v>
      </c>
      <c r="T36">
        <v>5020</v>
      </c>
      <c r="U36">
        <v>3.4</v>
      </c>
      <c r="W36" t="s">
        <v>4682</v>
      </c>
      <c r="X36" t="s">
        <v>1045</v>
      </c>
      <c r="Y36">
        <v>0</v>
      </c>
      <c r="Z36">
        <v>0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 t="s">
        <v>1045</v>
      </c>
      <c r="AG36" t="s">
        <v>1045</v>
      </c>
      <c r="AH36">
        <v>0</v>
      </c>
      <c r="AI36">
        <v>0</v>
      </c>
      <c r="AJ36">
        <v>0</v>
      </c>
      <c r="AL36">
        <v>0</v>
      </c>
      <c r="AM36" t="s">
        <v>1047</v>
      </c>
      <c r="AO36" t="s">
        <v>1047</v>
      </c>
      <c r="AP36" t="s">
        <v>1047</v>
      </c>
      <c r="AQ36" t="s">
        <v>1047</v>
      </c>
      <c r="AS36">
        <v>0</v>
      </c>
      <c r="AT36">
        <v>0</v>
      </c>
      <c r="AU36">
        <v>0</v>
      </c>
      <c r="AV36">
        <v>0</v>
      </c>
      <c r="AW36">
        <v>1.81</v>
      </c>
      <c r="AX36">
        <v>2.6720000000000002</v>
      </c>
      <c r="AY36">
        <v>772.65119340877322</v>
      </c>
      <c r="AZ36">
        <v>1.5</v>
      </c>
      <c r="BA36" t="s">
        <v>1057</v>
      </c>
      <c r="BB36">
        <v>0</v>
      </c>
      <c r="BC36">
        <v>0</v>
      </c>
      <c r="BD36" t="s">
        <v>1073</v>
      </c>
      <c r="BE36">
        <v>0</v>
      </c>
      <c r="BF36">
        <v>0</v>
      </c>
      <c r="BG36">
        <v>0</v>
      </c>
      <c r="CK36">
        <v>2.2410000000000001</v>
      </c>
      <c r="CM36" t="s">
        <v>1084</v>
      </c>
      <c r="CO36">
        <v>3.4</v>
      </c>
      <c r="CP36">
        <v>3.1</v>
      </c>
      <c r="CQ36">
        <v>3.25</v>
      </c>
      <c r="CR36">
        <v>0.24</v>
      </c>
      <c r="CS36">
        <v>3.49</v>
      </c>
      <c r="CT36">
        <v>360.4956701882013</v>
      </c>
    </row>
    <row r="37" spans="1:98" hidden="1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f>_xlfn.XLOOKUP(D37,[1]!Universe_World[ISIN],[1]!Universe_World[Subsector Code])</f>
        <v>50205015</v>
      </c>
      <c r="S37" t="b">
        <f t="shared" si="0"/>
        <v>1</v>
      </c>
      <c r="T37">
        <v>5020</v>
      </c>
      <c r="U37">
        <v>3.4</v>
      </c>
      <c r="W37" t="s">
        <v>1047</v>
      </c>
      <c r="X37" t="s">
        <v>1045</v>
      </c>
      <c r="Y37">
        <v>0</v>
      </c>
      <c r="Z37">
        <v>0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 t="s">
        <v>1045</v>
      </c>
      <c r="AG37" t="s">
        <v>1045</v>
      </c>
      <c r="AH37">
        <v>0</v>
      </c>
      <c r="AI37">
        <v>0</v>
      </c>
      <c r="AJ37">
        <v>0</v>
      </c>
      <c r="AL37">
        <v>0</v>
      </c>
      <c r="AM37" t="s">
        <v>1047</v>
      </c>
      <c r="AO37" t="s">
        <v>1047</v>
      </c>
      <c r="AP37" t="s">
        <v>1047</v>
      </c>
      <c r="AQ37" t="s">
        <v>1047</v>
      </c>
      <c r="AS37">
        <v>0</v>
      </c>
      <c r="AT37">
        <v>0</v>
      </c>
      <c r="AU37">
        <v>0</v>
      </c>
      <c r="AV37">
        <v>0</v>
      </c>
      <c r="AW37">
        <v>1.9159999999999999</v>
      </c>
      <c r="AX37">
        <v>3.17</v>
      </c>
      <c r="AY37">
        <v>40.510005348892292</v>
      </c>
      <c r="AZ37">
        <v>1.5</v>
      </c>
      <c r="BA37" t="s">
        <v>1057</v>
      </c>
      <c r="BB37">
        <v>0</v>
      </c>
      <c r="BC37">
        <v>0</v>
      </c>
      <c r="BD37" t="s">
        <v>1072</v>
      </c>
      <c r="BE37">
        <v>0</v>
      </c>
      <c r="BF37">
        <v>0</v>
      </c>
      <c r="BG37">
        <v>0</v>
      </c>
      <c r="CK37">
        <v>2.5430000000000001</v>
      </c>
      <c r="CM37" t="s">
        <v>1084</v>
      </c>
      <c r="CO37">
        <v>3.4</v>
      </c>
      <c r="CP37">
        <v>3.1</v>
      </c>
      <c r="CQ37">
        <v>3.25</v>
      </c>
      <c r="CR37">
        <v>0.3</v>
      </c>
      <c r="CS37">
        <v>3.55</v>
      </c>
      <c r="CT37">
        <v>360.4956701882013</v>
      </c>
    </row>
    <row r="38" spans="1:98" hidden="1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f>_xlfn.XLOOKUP(D38,[1]!Universe_World[ISIN],[1]!Universe_World[Subsector Code])</f>
        <v>30301010</v>
      </c>
      <c r="S38" t="b">
        <f t="shared" si="0"/>
        <v>1</v>
      </c>
      <c r="T38">
        <v>3030</v>
      </c>
      <c r="U38">
        <v>3.4</v>
      </c>
      <c r="V38">
        <v>1.5</v>
      </c>
      <c r="W38" t="s">
        <v>1041</v>
      </c>
      <c r="X38" t="s">
        <v>1045</v>
      </c>
      <c r="Y38">
        <v>0</v>
      </c>
      <c r="Z38">
        <v>0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 t="s">
        <v>1045</v>
      </c>
      <c r="AG38" t="s">
        <v>1045</v>
      </c>
      <c r="AH38">
        <v>0</v>
      </c>
      <c r="AI38">
        <v>0</v>
      </c>
      <c r="AJ38">
        <v>0</v>
      </c>
      <c r="AL38">
        <v>0</v>
      </c>
      <c r="AM38" t="s">
        <v>1047</v>
      </c>
      <c r="AO38" t="s">
        <v>1047</v>
      </c>
      <c r="AP38" t="s">
        <v>1047</v>
      </c>
      <c r="AQ38" t="s">
        <v>1047</v>
      </c>
      <c r="AS38">
        <v>0</v>
      </c>
      <c r="AT38">
        <v>0</v>
      </c>
      <c r="AU38">
        <v>0</v>
      </c>
      <c r="AV38">
        <v>0</v>
      </c>
      <c r="AW38">
        <v>1.885</v>
      </c>
      <c r="AX38">
        <v>2.718</v>
      </c>
      <c r="AY38">
        <v>194.3554533718399</v>
      </c>
      <c r="AZ38">
        <v>1.5</v>
      </c>
      <c r="BA38" t="s">
        <v>1057</v>
      </c>
      <c r="BB38">
        <v>0</v>
      </c>
      <c r="BC38">
        <v>0</v>
      </c>
      <c r="BD38" t="s">
        <v>1072</v>
      </c>
      <c r="BE38">
        <v>0</v>
      </c>
      <c r="BF38">
        <v>0</v>
      </c>
      <c r="BG38">
        <v>0</v>
      </c>
      <c r="CK38">
        <v>2.3014999999999999</v>
      </c>
      <c r="CM38" t="s">
        <v>1084</v>
      </c>
      <c r="CO38">
        <v>3.4</v>
      </c>
      <c r="CP38">
        <v>1.5</v>
      </c>
      <c r="CQ38">
        <v>2.4500000000000002</v>
      </c>
      <c r="CR38">
        <v>0</v>
      </c>
      <c r="CS38">
        <v>2.4500000000000002</v>
      </c>
      <c r="CT38">
        <v>324.26126241447241</v>
      </c>
    </row>
    <row r="39" spans="1:98" hidden="1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f>_xlfn.XLOOKUP(D39,[1]!Universe_World[ISIN],[1]!Universe_World[Subsector Code])</f>
        <v>30301010</v>
      </c>
      <c r="S39" t="b">
        <f t="shared" si="0"/>
        <v>1</v>
      </c>
      <c r="T39">
        <v>3030</v>
      </c>
      <c r="U39">
        <v>3.4</v>
      </c>
      <c r="V39">
        <v>2.39</v>
      </c>
      <c r="W39" t="s">
        <v>1039</v>
      </c>
      <c r="X39" t="s">
        <v>1045</v>
      </c>
      <c r="Y39">
        <v>0</v>
      </c>
      <c r="Z39">
        <v>0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 t="s">
        <v>1045</v>
      </c>
      <c r="AG39" t="s">
        <v>1045</v>
      </c>
      <c r="AH39">
        <v>0</v>
      </c>
      <c r="AI39">
        <v>0</v>
      </c>
      <c r="AJ39">
        <v>0</v>
      </c>
      <c r="AL39">
        <v>0</v>
      </c>
      <c r="AM39" t="s">
        <v>1047</v>
      </c>
      <c r="AO39" t="s">
        <v>1047</v>
      </c>
      <c r="AP39" t="s">
        <v>1047</v>
      </c>
      <c r="AQ39" t="s">
        <v>1047</v>
      </c>
      <c r="AS39">
        <v>0</v>
      </c>
      <c r="AT39">
        <v>0</v>
      </c>
      <c r="AU39">
        <v>0</v>
      </c>
      <c r="AV39">
        <v>0</v>
      </c>
      <c r="AW39">
        <v>2.0579999999999998</v>
      </c>
      <c r="AX39">
        <v>3.0910000000000002</v>
      </c>
      <c r="AY39">
        <v>431.53002450210062</v>
      </c>
      <c r="AZ39">
        <v>1.5</v>
      </c>
      <c r="BA39" t="s">
        <v>1057</v>
      </c>
      <c r="BB39">
        <v>0</v>
      </c>
      <c r="BC39">
        <v>0</v>
      </c>
      <c r="BD39" t="s">
        <v>1079</v>
      </c>
      <c r="BE39">
        <v>0</v>
      </c>
      <c r="BF39">
        <v>0</v>
      </c>
      <c r="BG39">
        <v>0</v>
      </c>
      <c r="CK39">
        <v>2.5745</v>
      </c>
      <c r="CM39" t="s">
        <v>1084</v>
      </c>
      <c r="CO39">
        <v>3.4</v>
      </c>
      <c r="CP39">
        <v>2.39</v>
      </c>
      <c r="CQ39">
        <v>2.895</v>
      </c>
      <c r="CR39">
        <v>-0.18</v>
      </c>
      <c r="CS39">
        <v>2.7149999999999999</v>
      </c>
      <c r="CT39">
        <v>324.26126241447241</v>
      </c>
    </row>
    <row r="40" spans="1:98" hidden="1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f>_xlfn.XLOOKUP(D40,[1]!Universe_World[ISIN],[1]!Universe_World[Subsector Code])</f>
        <v>20102010</v>
      </c>
      <c r="S40" t="b">
        <f t="shared" si="0"/>
        <v>1</v>
      </c>
      <c r="T40">
        <v>2010</v>
      </c>
      <c r="U40">
        <v>1.73898647741011</v>
      </c>
      <c r="V40">
        <v>1.5</v>
      </c>
      <c r="W40" t="s">
        <v>1041</v>
      </c>
      <c r="X40" t="s">
        <v>1045</v>
      </c>
      <c r="Y40">
        <v>0</v>
      </c>
      <c r="Z40">
        <v>0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 t="s">
        <v>1045</v>
      </c>
      <c r="AG40" t="s">
        <v>1045</v>
      </c>
      <c r="AH40">
        <v>0</v>
      </c>
      <c r="AI40">
        <v>0</v>
      </c>
      <c r="AJ40">
        <v>0</v>
      </c>
      <c r="AL40">
        <v>0</v>
      </c>
      <c r="AM40" t="s">
        <v>1047</v>
      </c>
      <c r="AO40" t="s">
        <v>1047</v>
      </c>
      <c r="AP40" t="s">
        <v>1047</v>
      </c>
      <c r="AQ40" t="s">
        <v>1047</v>
      </c>
      <c r="AS40">
        <v>0</v>
      </c>
      <c r="AT40">
        <v>0</v>
      </c>
      <c r="AU40">
        <v>0</v>
      </c>
      <c r="AV40">
        <v>0</v>
      </c>
      <c r="AW40">
        <v>2.3119999999999998</v>
      </c>
      <c r="AX40">
        <v>3.6059999999999999</v>
      </c>
      <c r="AY40">
        <v>27.5317255890699</v>
      </c>
      <c r="AZ40">
        <v>1.5</v>
      </c>
      <c r="BA40" t="s">
        <v>1041</v>
      </c>
      <c r="BB40">
        <v>1</v>
      </c>
      <c r="BC40">
        <v>0</v>
      </c>
      <c r="BD40" t="s">
        <v>1072</v>
      </c>
      <c r="BE40">
        <v>0</v>
      </c>
      <c r="BF40">
        <v>0</v>
      </c>
      <c r="BG40">
        <v>0</v>
      </c>
      <c r="CK40">
        <v>2.9590000000000001</v>
      </c>
      <c r="CM40" t="s">
        <v>1084</v>
      </c>
      <c r="CO40">
        <v>1.73898647741011</v>
      </c>
      <c r="CP40">
        <v>1.5</v>
      </c>
      <c r="CQ40">
        <v>1.6194932387050549</v>
      </c>
      <c r="CR40">
        <v>0</v>
      </c>
      <c r="CS40">
        <v>1.6194932387050549</v>
      </c>
      <c r="CT40">
        <v>52.456210550267677</v>
      </c>
    </row>
    <row r="41" spans="1:98" hidden="1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f>_xlfn.XLOOKUP(D41,[1]!Universe_World[ISIN],[1]!Universe_World[Subsector Code])</f>
        <v>65102000</v>
      </c>
      <c r="S41" t="b">
        <f t="shared" si="0"/>
        <v>1</v>
      </c>
      <c r="T41">
        <v>6510</v>
      </c>
      <c r="U41">
        <v>3.4</v>
      </c>
      <c r="V41">
        <v>2</v>
      </c>
      <c r="W41" t="s">
        <v>1041</v>
      </c>
      <c r="X41" t="s">
        <v>1045</v>
      </c>
      <c r="Y41">
        <v>0</v>
      </c>
      <c r="Z41">
        <v>0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 t="s">
        <v>1045</v>
      </c>
      <c r="AG41" t="s">
        <v>1045</v>
      </c>
      <c r="AH41">
        <v>0.63839999999999997</v>
      </c>
      <c r="AI41">
        <v>0.84499999999999997</v>
      </c>
      <c r="AJ41">
        <v>0.65039999999999998</v>
      </c>
      <c r="AL41">
        <v>0</v>
      </c>
      <c r="AM41" t="s">
        <v>1047</v>
      </c>
      <c r="AO41" t="s">
        <v>1047</v>
      </c>
      <c r="AP41" t="s">
        <v>1047</v>
      </c>
      <c r="AQ41" t="s">
        <v>1047</v>
      </c>
      <c r="AS41">
        <v>0</v>
      </c>
      <c r="AT41">
        <v>0</v>
      </c>
      <c r="AU41">
        <v>0</v>
      </c>
      <c r="AV41">
        <v>0</v>
      </c>
      <c r="AW41">
        <v>2.786</v>
      </c>
      <c r="AX41">
        <v>3.2690000000000001</v>
      </c>
      <c r="AY41">
        <v>9435.2209851739663</v>
      </c>
      <c r="AZ41">
        <v>4.5999999999999996</v>
      </c>
      <c r="BA41" t="s">
        <v>1042</v>
      </c>
      <c r="BB41">
        <v>1</v>
      </c>
      <c r="BC41">
        <v>0</v>
      </c>
      <c r="BD41" t="s">
        <v>1077</v>
      </c>
      <c r="BE41">
        <v>0</v>
      </c>
      <c r="BF41">
        <v>0</v>
      </c>
      <c r="BG41">
        <v>0</v>
      </c>
      <c r="BV41" t="s">
        <v>71</v>
      </c>
      <c r="BW41" t="s">
        <v>72</v>
      </c>
      <c r="BX41" t="s">
        <v>73</v>
      </c>
      <c r="CK41">
        <v>3.0274999999999999</v>
      </c>
      <c r="CM41" t="s">
        <v>4707</v>
      </c>
      <c r="CN41" t="s">
        <v>4714</v>
      </c>
      <c r="CO41">
        <v>3.4</v>
      </c>
      <c r="CP41">
        <v>2</v>
      </c>
      <c r="CQ41">
        <v>2.7</v>
      </c>
      <c r="CR41">
        <v>0</v>
      </c>
      <c r="CS41">
        <v>2.7</v>
      </c>
      <c r="CT41">
        <v>1003.286492573621</v>
      </c>
    </row>
    <row r="42" spans="1:98" hidden="1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f>_xlfn.XLOOKUP(D42,[1]!Universe_World[ISIN],[1]!Universe_World[Subsector Code])</f>
        <v>55103025</v>
      </c>
      <c r="S42" t="b">
        <f t="shared" si="0"/>
        <v>1</v>
      </c>
      <c r="T42">
        <v>5510</v>
      </c>
      <c r="U42">
        <v>2.8010721422179699</v>
      </c>
      <c r="V42">
        <v>3.1</v>
      </c>
      <c r="W42" t="s">
        <v>1041</v>
      </c>
      <c r="X42" t="s">
        <v>1045</v>
      </c>
      <c r="Y42">
        <v>0</v>
      </c>
      <c r="Z42">
        <v>0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 t="s">
        <v>1045</v>
      </c>
      <c r="AG42" t="s">
        <v>1045</v>
      </c>
      <c r="AH42">
        <v>0</v>
      </c>
      <c r="AI42">
        <v>0</v>
      </c>
      <c r="AJ42">
        <v>0</v>
      </c>
      <c r="AL42">
        <v>0</v>
      </c>
      <c r="AM42" t="s">
        <v>1047</v>
      </c>
      <c r="AO42" t="s">
        <v>1047</v>
      </c>
      <c r="AP42" t="s">
        <v>1047</v>
      </c>
      <c r="AQ42" t="s">
        <v>1047</v>
      </c>
      <c r="AS42">
        <v>0</v>
      </c>
      <c r="AT42">
        <v>0</v>
      </c>
      <c r="AU42">
        <v>0</v>
      </c>
      <c r="AV42">
        <v>0</v>
      </c>
      <c r="AW42">
        <v>2.3260000000000001</v>
      </c>
      <c r="AX42">
        <v>2.609</v>
      </c>
      <c r="AY42">
        <v>127.9058607528754</v>
      </c>
      <c r="AZ42">
        <v>3.4</v>
      </c>
      <c r="BA42" t="s">
        <v>1039</v>
      </c>
      <c r="BB42">
        <v>1</v>
      </c>
      <c r="BC42">
        <v>0</v>
      </c>
      <c r="BD42" t="s">
        <v>1078</v>
      </c>
      <c r="BE42">
        <v>0</v>
      </c>
      <c r="BF42">
        <v>0</v>
      </c>
      <c r="BG42">
        <v>0</v>
      </c>
      <c r="CK42">
        <v>2.4674999999999998</v>
      </c>
      <c r="CM42" t="s">
        <v>1084</v>
      </c>
      <c r="CO42">
        <v>2.8010721422179699</v>
      </c>
      <c r="CP42">
        <v>3.1</v>
      </c>
      <c r="CQ42">
        <v>2.950536071108985</v>
      </c>
      <c r="CR42">
        <v>0</v>
      </c>
      <c r="CS42">
        <v>2.950536071108985</v>
      </c>
      <c r="CT42">
        <v>1318.4572430324611</v>
      </c>
    </row>
    <row r="43" spans="1:98" hidden="1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f>_xlfn.XLOOKUP(D43,[1]!Universe_World[ISIN],[1]!Universe_World[Subsector Code])</f>
        <v>45201010</v>
      </c>
      <c r="S43" t="b">
        <f t="shared" si="0"/>
        <v>1</v>
      </c>
      <c r="T43">
        <v>4520</v>
      </c>
      <c r="U43">
        <v>1.9797276032997899</v>
      </c>
      <c r="V43">
        <v>1.5</v>
      </c>
      <c r="W43" t="s">
        <v>1040</v>
      </c>
      <c r="X43" t="s">
        <v>1045</v>
      </c>
      <c r="Y43">
        <v>0</v>
      </c>
      <c r="Z43">
        <v>0.05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 t="s">
        <v>1045</v>
      </c>
      <c r="AG43" t="s">
        <v>1045</v>
      </c>
      <c r="AH43">
        <v>0</v>
      </c>
      <c r="AI43">
        <v>1.2999999999999999E-2</v>
      </c>
      <c r="AJ43">
        <v>0</v>
      </c>
      <c r="AL43">
        <v>0</v>
      </c>
      <c r="AM43" t="s">
        <v>1047</v>
      </c>
      <c r="AO43" t="s">
        <v>1047</v>
      </c>
      <c r="AP43" t="s">
        <v>1047</v>
      </c>
      <c r="AQ43" t="s">
        <v>1047</v>
      </c>
      <c r="AS43">
        <v>0</v>
      </c>
      <c r="AT43">
        <v>0</v>
      </c>
      <c r="AU43">
        <v>0</v>
      </c>
      <c r="AV43">
        <v>0</v>
      </c>
      <c r="AW43">
        <v>2.339</v>
      </c>
      <c r="AX43">
        <v>2.823</v>
      </c>
      <c r="AY43">
        <v>1458.50025257888</v>
      </c>
      <c r="AZ43">
        <v>1.8</v>
      </c>
      <c r="BA43" t="s">
        <v>1055</v>
      </c>
      <c r="BB43">
        <v>1</v>
      </c>
      <c r="BC43">
        <v>0</v>
      </c>
      <c r="BD43" t="s">
        <v>1073</v>
      </c>
      <c r="BE43">
        <v>0</v>
      </c>
      <c r="BF43">
        <v>0</v>
      </c>
      <c r="BG43">
        <v>0</v>
      </c>
      <c r="BW43" t="s">
        <v>72</v>
      </c>
      <c r="CK43">
        <v>2.581</v>
      </c>
      <c r="CM43" t="s">
        <v>4707</v>
      </c>
      <c r="CN43" t="s">
        <v>72</v>
      </c>
      <c r="CO43">
        <v>1.9797276032997899</v>
      </c>
      <c r="CP43">
        <v>1.5</v>
      </c>
      <c r="CQ43">
        <v>1.7398638016498951</v>
      </c>
      <c r="CR43">
        <v>-0.24</v>
      </c>
      <c r="CS43">
        <v>1.4998638016498951</v>
      </c>
      <c r="CT43">
        <v>414.93168140034493</v>
      </c>
    </row>
    <row r="44" spans="1:98" hidden="1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f>_xlfn.XLOOKUP(D44,[1]!Universe_World[ISIN],[1]!Universe_World[Subsector Code])</f>
        <v>30301010</v>
      </c>
      <c r="S44" t="b">
        <f t="shared" si="0"/>
        <v>1</v>
      </c>
      <c r="T44">
        <v>3030</v>
      </c>
      <c r="U44">
        <v>1.9972809714095701</v>
      </c>
      <c r="V44">
        <v>2.39</v>
      </c>
      <c r="W44" t="s">
        <v>1041</v>
      </c>
      <c r="X44" t="s">
        <v>1045</v>
      </c>
      <c r="Y44">
        <v>0</v>
      </c>
      <c r="Z44">
        <v>0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 t="s">
        <v>1045</v>
      </c>
      <c r="AG44" t="s">
        <v>1045</v>
      </c>
      <c r="AH44">
        <v>0</v>
      </c>
      <c r="AI44">
        <v>0</v>
      </c>
      <c r="AJ44">
        <v>0</v>
      </c>
      <c r="AL44">
        <v>0</v>
      </c>
      <c r="AM44" t="s">
        <v>1047</v>
      </c>
      <c r="AO44" t="s">
        <v>1047</v>
      </c>
      <c r="AP44" t="s">
        <v>1047</v>
      </c>
      <c r="AQ44" t="s">
        <v>1047</v>
      </c>
      <c r="AS44">
        <v>0</v>
      </c>
      <c r="AT44">
        <v>0</v>
      </c>
      <c r="AU44">
        <v>0</v>
      </c>
      <c r="AV44">
        <v>0</v>
      </c>
      <c r="AW44">
        <v>2.2160000000000002</v>
      </c>
      <c r="AX44">
        <v>2.327</v>
      </c>
      <c r="AY44">
        <v>79.174470327183656</v>
      </c>
      <c r="AZ44">
        <v>1.5</v>
      </c>
      <c r="BA44" t="s">
        <v>1057</v>
      </c>
      <c r="BB44">
        <v>0</v>
      </c>
      <c r="BC44">
        <v>0</v>
      </c>
      <c r="BD44" t="s">
        <v>1074</v>
      </c>
      <c r="BE44">
        <v>0</v>
      </c>
      <c r="BF44">
        <v>0</v>
      </c>
      <c r="BG44">
        <v>0</v>
      </c>
      <c r="CK44">
        <v>2.2715000000000001</v>
      </c>
      <c r="CM44" t="s">
        <v>1084</v>
      </c>
      <c r="CO44">
        <v>1.9972809714095701</v>
      </c>
      <c r="CP44">
        <v>2.39</v>
      </c>
      <c r="CQ44">
        <v>2.1936404857047851</v>
      </c>
      <c r="CR44">
        <v>0</v>
      </c>
      <c r="CS44">
        <v>2.1936404857047851</v>
      </c>
      <c r="CT44">
        <v>324.26126241447241</v>
      </c>
    </row>
    <row r="45" spans="1:98" hidden="1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f>_xlfn.XLOOKUP(D45,[1]!Universe_World[ISIN],[1]!Universe_World[Subsector Code])</f>
        <v>30101010</v>
      </c>
      <c r="S45" t="b">
        <f t="shared" si="0"/>
        <v>1</v>
      </c>
      <c r="T45">
        <v>3010</v>
      </c>
      <c r="U45">
        <v>1.99934707512142</v>
      </c>
      <c r="V45">
        <v>1.5</v>
      </c>
      <c r="W45" t="s">
        <v>1039</v>
      </c>
      <c r="X45" t="s">
        <v>1045</v>
      </c>
      <c r="Y45">
        <v>0</v>
      </c>
      <c r="Z45">
        <v>0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 t="s">
        <v>1045</v>
      </c>
      <c r="AG45" t="s">
        <v>1045</v>
      </c>
      <c r="AH45">
        <v>0</v>
      </c>
      <c r="AI45">
        <v>0</v>
      </c>
      <c r="AJ45">
        <v>0</v>
      </c>
      <c r="AL45">
        <v>0</v>
      </c>
      <c r="AM45" t="s">
        <v>1047</v>
      </c>
      <c r="AO45" t="s">
        <v>1047</v>
      </c>
      <c r="AP45" t="s">
        <v>1047</v>
      </c>
      <c r="AQ45" t="s">
        <v>1047</v>
      </c>
      <c r="AS45">
        <v>0</v>
      </c>
      <c r="AT45">
        <v>0</v>
      </c>
      <c r="AU45">
        <v>0</v>
      </c>
      <c r="AV45">
        <v>0</v>
      </c>
      <c r="AW45">
        <v>2.4860000000000002</v>
      </c>
      <c r="AX45">
        <v>3.169</v>
      </c>
      <c r="AY45">
        <v>92.827046584211075</v>
      </c>
      <c r="AZ45">
        <v>1.5</v>
      </c>
      <c r="BA45" t="s">
        <v>1057</v>
      </c>
      <c r="BB45">
        <v>0</v>
      </c>
      <c r="BC45">
        <v>0</v>
      </c>
      <c r="BD45" t="s">
        <v>1062</v>
      </c>
      <c r="BE45">
        <v>0</v>
      </c>
      <c r="BF45">
        <v>0</v>
      </c>
      <c r="BG45">
        <v>0</v>
      </c>
      <c r="CK45">
        <v>2.8275000000000001</v>
      </c>
      <c r="CM45" t="s">
        <v>1084</v>
      </c>
      <c r="CO45">
        <v>1.99934707512142</v>
      </c>
      <c r="CP45">
        <v>1.5</v>
      </c>
      <c r="CQ45">
        <v>1.74967353756071</v>
      </c>
      <c r="CR45">
        <v>-0.18</v>
      </c>
      <c r="CS45">
        <v>1.56967353756071</v>
      </c>
      <c r="CT45">
        <v>278.39582298614158</v>
      </c>
    </row>
    <row r="46" spans="1:98" hidden="1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f>_xlfn.XLOOKUP(D46,[1]!Universe_World[ISIN],[1]!Universe_World[Subsector Code])</f>
        <v>55201020</v>
      </c>
      <c r="S46" t="b">
        <f t="shared" si="0"/>
        <v>1</v>
      </c>
      <c r="T46">
        <v>5520</v>
      </c>
      <c r="U46">
        <v>1.8514316693856601</v>
      </c>
      <c r="V46">
        <v>3.1</v>
      </c>
      <c r="W46" t="s">
        <v>1039</v>
      </c>
      <c r="X46" t="s">
        <v>1045</v>
      </c>
      <c r="Y46">
        <v>0</v>
      </c>
      <c r="Z46">
        <v>0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 t="s">
        <v>1045</v>
      </c>
      <c r="AG46" t="s">
        <v>1045</v>
      </c>
      <c r="AH46">
        <v>0</v>
      </c>
      <c r="AI46">
        <v>8.2000000000000003E-2</v>
      </c>
      <c r="AJ46">
        <v>3.2000000000000001E-2</v>
      </c>
      <c r="AK46" t="s">
        <v>4686</v>
      </c>
      <c r="AL46">
        <v>0</v>
      </c>
      <c r="AM46" t="s">
        <v>1047</v>
      </c>
      <c r="AN46" t="s">
        <v>4686</v>
      </c>
      <c r="AO46" t="s">
        <v>1047</v>
      </c>
      <c r="AP46" t="s">
        <v>1047</v>
      </c>
      <c r="AQ46" t="s">
        <v>1047</v>
      </c>
      <c r="AS46">
        <v>0</v>
      </c>
      <c r="AT46">
        <v>0</v>
      </c>
      <c r="AU46">
        <v>0</v>
      </c>
      <c r="AV46">
        <v>0</v>
      </c>
      <c r="AW46">
        <v>2.2509999999999999</v>
      </c>
      <c r="AX46">
        <v>3.3220000000000001</v>
      </c>
      <c r="AY46">
        <v>513.23249726416611</v>
      </c>
      <c r="AZ46">
        <v>1.8</v>
      </c>
      <c r="BA46" t="s">
        <v>1041</v>
      </c>
      <c r="BB46">
        <v>1</v>
      </c>
      <c r="BC46">
        <v>0</v>
      </c>
      <c r="BD46" t="s">
        <v>1059</v>
      </c>
      <c r="BE46">
        <v>0</v>
      </c>
      <c r="BF46">
        <v>0</v>
      </c>
      <c r="BG46">
        <v>0</v>
      </c>
      <c r="BW46" t="s">
        <v>72</v>
      </c>
      <c r="BX46" t="s">
        <v>73</v>
      </c>
      <c r="BY46" t="s">
        <v>74</v>
      </c>
      <c r="CB46" t="s">
        <v>77</v>
      </c>
      <c r="CK46">
        <v>2.7865000000000002</v>
      </c>
      <c r="CM46" t="s">
        <v>4707</v>
      </c>
      <c r="CN46" t="s">
        <v>4715</v>
      </c>
      <c r="CO46">
        <v>1.8514316693856601</v>
      </c>
      <c r="CP46">
        <v>3.1</v>
      </c>
      <c r="CQ46">
        <v>2.4757158346928301</v>
      </c>
      <c r="CR46">
        <v>-0.18</v>
      </c>
      <c r="CS46">
        <v>2.2957158346928299</v>
      </c>
      <c r="CT46">
        <v>713.70505428243405</v>
      </c>
    </row>
    <row r="47" spans="1:98" hidden="1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f>_xlfn.XLOOKUP(D47,[1]!Universe_World[ISIN],[1]!Universe_World[Subsector Code])</f>
        <v>55201020</v>
      </c>
      <c r="S47" t="b">
        <f t="shared" si="0"/>
        <v>1</v>
      </c>
      <c r="T47">
        <v>5520</v>
      </c>
      <c r="U47">
        <v>2.4415898788705999</v>
      </c>
      <c r="V47">
        <v>1.5</v>
      </c>
      <c r="W47" t="s">
        <v>1039</v>
      </c>
      <c r="X47" t="s">
        <v>1045</v>
      </c>
      <c r="Y47">
        <v>0</v>
      </c>
      <c r="Z47">
        <v>0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 t="s">
        <v>1045</v>
      </c>
      <c r="AG47" t="s">
        <v>1045</v>
      </c>
      <c r="AH47">
        <v>0</v>
      </c>
      <c r="AI47">
        <v>0.05</v>
      </c>
      <c r="AJ47">
        <v>0.01</v>
      </c>
      <c r="AK47" t="s">
        <v>4686</v>
      </c>
      <c r="AL47">
        <v>0</v>
      </c>
      <c r="AM47" t="s">
        <v>1047</v>
      </c>
      <c r="AN47" t="s">
        <v>4686</v>
      </c>
      <c r="AO47" t="s">
        <v>1047</v>
      </c>
      <c r="AP47" t="s">
        <v>1047</v>
      </c>
      <c r="AQ47" t="s">
        <v>1047</v>
      </c>
      <c r="AS47">
        <v>0</v>
      </c>
      <c r="AT47">
        <v>0</v>
      </c>
      <c r="AU47">
        <v>0</v>
      </c>
      <c r="AV47">
        <v>0</v>
      </c>
      <c r="AW47">
        <v>2.4950000000000001</v>
      </c>
      <c r="AX47">
        <v>3.4119999999999999</v>
      </c>
      <c r="AY47">
        <v>496.47195245918198</v>
      </c>
      <c r="AZ47">
        <v>2.4</v>
      </c>
      <c r="BA47" t="s">
        <v>1041</v>
      </c>
      <c r="BB47">
        <v>1</v>
      </c>
      <c r="BC47">
        <v>0</v>
      </c>
      <c r="BD47" t="s">
        <v>1072</v>
      </c>
      <c r="BE47">
        <v>0</v>
      </c>
      <c r="BF47">
        <v>0</v>
      </c>
      <c r="BG47">
        <v>0</v>
      </c>
      <c r="BW47" t="s">
        <v>72</v>
      </c>
      <c r="BX47" t="s">
        <v>73</v>
      </c>
      <c r="BY47" t="s">
        <v>74</v>
      </c>
      <c r="CB47" t="s">
        <v>77</v>
      </c>
      <c r="CK47">
        <v>2.9535</v>
      </c>
      <c r="CM47" t="s">
        <v>4707</v>
      </c>
      <c r="CN47" t="s">
        <v>4715</v>
      </c>
      <c r="CO47">
        <v>2.4415898788705999</v>
      </c>
      <c r="CP47">
        <v>1.5</v>
      </c>
      <c r="CQ47">
        <v>1.9707949394352999</v>
      </c>
      <c r="CR47">
        <v>-0.18</v>
      </c>
      <c r="CS47">
        <v>1.7907949394353</v>
      </c>
      <c r="CT47">
        <v>713.70505428243405</v>
      </c>
    </row>
    <row r="48" spans="1:98" hidden="1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f>_xlfn.XLOOKUP(D48,[1]!Universe_World[ISIN],[1]!Universe_World[Subsector Code])</f>
        <v>55201020</v>
      </c>
      <c r="S48" t="b">
        <f t="shared" si="0"/>
        <v>1</v>
      </c>
      <c r="T48">
        <v>5520</v>
      </c>
      <c r="U48">
        <v>2.64608102225223</v>
      </c>
      <c r="V48">
        <v>2.39</v>
      </c>
      <c r="W48" t="s">
        <v>1040</v>
      </c>
      <c r="X48" t="s">
        <v>1045</v>
      </c>
      <c r="Y48">
        <v>0</v>
      </c>
      <c r="Z48">
        <v>0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 t="s">
        <v>1045</v>
      </c>
      <c r="AG48" t="s">
        <v>1045</v>
      </c>
      <c r="AH48">
        <v>0</v>
      </c>
      <c r="AI48">
        <v>6.5000000000000002E-2</v>
      </c>
      <c r="AJ48">
        <v>0</v>
      </c>
      <c r="AL48">
        <v>0</v>
      </c>
      <c r="AM48" t="s">
        <v>1047</v>
      </c>
      <c r="AO48" t="s">
        <v>1047</v>
      </c>
      <c r="AP48" t="s">
        <v>1047</v>
      </c>
      <c r="AQ48" t="s">
        <v>1047</v>
      </c>
      <c r="AS48">
        <v>0</v>
      </c>
      <c r="AT48">
        <v>0</v>
      </c>
      <c r="AU48">
        <v>0</v>
      </c>
      <c r="AV48">
        <v>0</v>
      </c>
      <c r="AW48">
        <v>1.66</v>
      </c>
      <c r="AX48">
        <v>1.276</v>
      </c>
      <c r="AY48">
        <v>1065.011054484615</v>
      </c>
      <c r="AZ48">
        <v>1.5</v>
      </c>
      <c r="BA48" t="s">
        <v>1041</v>
      </c>
      <c r="BB48">
        <v>1</v>
      </c>
      <c r="BC48">
        <v>0</v>
      </c>
      <c r="BD48" t="s">
        <v>1071</v>
      </c>
      <c r="BE48">
        <v>0</v>
      </c>
      <c r="BF48">
        <v>0</v>
      </c>
      <c r="BG48">
        <v>0</v>
      </c>
      <c r="BW48" t="s">
        <v>72</v>
      </c>
      <c r="CK48">
        <v>1.468</v>
      </c>
      <c r="CL48" t="s">
        <v>87</v>
      </c>
      <c r="CM48" t="s">
        <v>4707</v>
      </c>
      <c r="CN48" t="s">
        <v>4712</v>
      </c>
      <c r="CO48">
        <v>2.64608102225223</v>
      </c>
      <c r="CP48">
        <v>2.39</v>
      </c>
      <c r="CQ48">
        <v>2.5180405111261148</v>
      </c>
      <c r="CR48">
        <v>-0.24</v>
      </c>
      <c r="CS48">
        <v>2.2780405111261151</v>
      </c>
      <c r="CT48">
        <v>713.70505428243405</v>
      </c>
    </row>
    <row r="49" spans="1:98" hidden="1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f>_xlfn.XLOOKUP(D49,[1]!Universe_World[ISIN],[1]!Universe_World[Subsector Code])</f>
        <v>40501015</v>
      </c>
      <c r="S49" t="b">
        <f t="shared" si="0"/>
        <v>1</v>
      </c>
      <c r="T49">
        <v>4050</v>
      </c>
      <c r="W49" t="s">
        <v>1039</v>
      </c>
      <c r="X49" t="s">
        <v>1045</v>
      </c>
      <c r="Y49">
        <v>0</v>
      </c>
      <c r="Z49">
        <v>0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 t="s">
        <v>1045</v>
      </c>
      <c r="AG49" t="s">
        <v>1045</v>
      </c>
      <c r="AH49">
        <v>0</v>
      </c>
      <c r="AI49">
        <v>0</v>
      </c>
      <c r="AJ49">
        <v>0</v>
      </c>
      <c r="AL49">
        <v>0</v>
      </c>
      <c r="AM49" t="s">
        <v>1047</v>
      </c>
      <c r="AO49" t="s">
        <v>1047</v>
      </c>
      <c r="AP49" t="s">
        <v>1047</v>
      </c>
      <c r="AQ49" t="s">
        <v>1047</v>
      </c>
      <c r="AS49">
        <v>0</v>
      </c>
      <c r="AT49">
        <v>0</v>
      </c>
      <c r="AU49">
        <v>0</v>
      </c>
      <c r="AV49">
        <v>0</v>
      </c>
      <c r="AW49">
        <v>1.655</v>
      </c>
      <c r="AX49">
        <v>2.5960000000000001</v>
      </c>
      <c r="AY49">
        <v>4.3570113698072399</v>
      </c>
      <c r="AZ49">
        <v>1.5</v>
      </c>
      <c r="BA49" t="s">
        <v>1050</v>
      </c>
      <c r="BB49">
        <v>0</v>
      </c>
      <c r="BC49">
        <v>0</v>
      </c>
      <c r="BD49" t="s">
        <v>1072</v>
      </c>
      <c r="BE49">
        <v>0</v>
      </c>
      <c r="BF49">
        <v>0</v>
      </c>
      <c r="BG49">
        <v>0</v>
      </c>
      <c r="CK49">
        <v>2.1255000000000002</v>
      </c>
      <c r="CM49" t="s">
        <v>1084</v>
      </c>
      <c r="CO49">
        <v>3.45927081730993</v>
      </c>
      <c r="CP49">
        <v>3.1</v>
      </c>
      <c r="CQ49">
        <v>3.2796354086549648</v>
      </c>
      <c r="CR49">
        <v>-0.18</v>
      </c>
      <c r="CS49">
        <v>3.0996354086549651</v>
      </c>
      <c r="CT49">
        <v>201.88986320732181</v>
      </c>
    </row>
    <row r="50" spans="1:98" hidden="1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f>_xlfn.XLOOKUP(D50,[1]!Universe_World[ISIN],[1]!Universe_World[Subsector Code])</f>
        <v>50201010</v>
      </c>
      <c r="S50" t="b">
        <f t="shared" si="0"/>
        <v>1</v>
      </c>
      <c r="T50">
        <v>5020</v>
      </c>
      <c r="U50">
        <v>1.99912799862438</v>
      </c>
      <c r="V50">
        <v>1.5</v>
      </c>
      <c r="W50" t="s">
        <v>1039</v>
      </c>
      <c r="X50" t="s">
        <v>1045</v>
      </c>
      <c r="Y50">
        <v>0</v>
      </c>
      <c r="Z50">
        <v>0</v>
      </c>
      <c r="AA50" t="s">
        <v>1045</v>
      </c>
      <c r="AB50" t="s">
        <v>1045</v>
      </c>
      <c r="AC50" t="s">
        <v>1045</v>
      </c>
      <c r="AD50" t="s">
        <v>4685</v>
      </c>
      <c r="AE50" t="s">
        <v>1045</v>
      </c>
      <c r="AF50" t="s">
        <v>1045</v>
      </c>
      <c r="AG50" t="s">
        <v>1045</v>
      </c>
      <c r="AH50">
        <v>0</v>
      </c>
      <c r="AI50">
        <v>0</v>
      </c>
      <c r="AJ50">
        <v>0</v>
      </c>
      <c r="AL50">
        <v>0</v>
      </c>
      <c r="AM50" t="s">
        <v>1047</v>
      </c>
      <c r="AO50" t="s">
        <v>1047</v>
      </c>
      <c r="AP50" t="s">
        <v>1047</v>
      </c>
      <c r="AQ50" t="s">
        <v>1047</v>
      </c>
      <c r="AS50">
        <v>0</v>
      </c>
      <c r="AT50">
        <v>0</v>
      </c>
      <c r="AU50">
        <v>0</v>
      </c>
      <c r="AV50">
        <v>0</v>
      </c>
      <c r="AW50">
        <v>2.3159999999999998</v>
      </c>
      <c r="AX50">
        <v>2.9849999999999999</v>
      </c>
      <c r="AY50">
        <v>3831.5419692642481</v>
      </c>
      <c r="AZ50">
        <v>1.5</v>
      </c>
      <c r="BA50" t="s">
        <v>1041</v>
      </c>
      <c r="BB50">
        <v>1</v>
      </c>
      <c r="BC50">
        <v>0</v>
      </c>
      <c r="BD50" t="s">
        <v>1073</v>
      </c>
      <c r="BE50">
        <v>0</v>
      </c>
      <c r="BF50">
        <v>0</v>
      </c>
      <c r="BG50">
        <v>0</v>
      </c>
      <c r="BK50" t="s">
        <v>4700</v>
      </c>
      <c r="BQ50" t="s">
        <v>66</v>
      </c>
      <c r="CK50">
        <v>2.6505000000000001</v>
      </c>
      <c r="CM50" t="s">
        <v>4707</v>
      </c>
      <c r="CN50" t="s">
        <v>4716</v>
      </c>
      <c r="CO50">
        <v>1.99912799862438</v>
      </c>
      <c r="CP50">
        <v>1.5</v>
      </c>
      <c r="CQ50">
        <v>1.7495639993121901</v>
      </c>
      <c r="CR50">
        <v>-0.18</v>
      </c>
      <c r="CS50">
        <v>1.5695639993121899</v>
      </c>
      <c r="CT50">
        <v>360.4956701882013</v>
      </c>
    </row>
    <row r="51" spans="1:98" hidden="1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f>_xlfn.XLOOKUP(D51,[1]!Universe_World[ISIN],[1]!Universe_World[Subsector Code])</f>
        <v>40101025</v>
      </c>
      <c r="S51" t="b">
        <f t="shared" si="0"/>
        <v>1</v>
      </c>
      <c r="T51">
        <v>4010</v>
      </c>
      <c r="U51">
        <v>1.9346643505044601</v>
      </c>
      <c r="V51">
        <v>3.01</v>
      </c>
      <c r="W51" t="s">
        <v>1038</v>
      </c>
      <c r="X51" t="s">
        <v>1045</v>
      </c>
      <c r="Y51">
        <v>0</v>
      </c>
      <c r="Z51">
        <v>0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 t="s">
        <v>1045</v>
      </c>
      <c r="AG51" t="s">
        <v>1045</v>
      </c>
      <c r="AH51">
        <v>0</v>
      </c>
      <c r="AI51">
        <v>0</v>
      </c>
      <c r="AJ51">
        <v>0</v>
      </c>
      <c r="AL51">
        <v>0</v>
      </c>
      <c r="AM51" t="s">
        <v>1047</v>
      </c>
      <c r="AO51" t="s">
        <v>1047</v>
      </c>
      <c r="AP51" t="s">
        <v>1047</v>
      </c>
      <c r="AQ51" t="s">
        <v>1047</v>
      </c>
      <c r="AS51">
        <v>0</v>
      </c>
      <c r="AT51">
        <v>0</v>
      </c>
      <c r="AU51">
        <v>0</v>
      </c>
      <c r="AV51">
        <v>0</v>
      </c>
      <c r="AW51">
        <v>2.1030000000000002</v>
      </c>
      <c r="AX51">
        <v>2.423</v>
      </c>
      <c r="AY51">
        <v>890.08349798693541</v>
      </c>
      <c r="AZ51">
        <v>1.5</v>
      </c>
      <c r="BA51" t="s">
        <v>1041</v>
      </c>
      <c r="BB51">
        <v>1</v>
      </c>
      <c r="BC51">
        <v>0</v>
      </c>
      <c r="BD51" t="s">
        <v>1071</v>
      </c>
      <c r="BE51">
        <v>0</v>
      </c>
      <c r="BF51">
        <v>0</v>
      </c>
      <c r="BG51">
        <v>0</v>
      </c>
      <c r="CK51">
        <v>2.2629999999999999</v>
      </c>
      <c r="CM51" t="s">
        <v>1084</v>
      </c>
      <c r="CO51">
        <v>1.9346643505044601</v>
      </c>
      <c r="CP51">
        <v>3.01</v>
      </c>
      <c r="CQ51">
        <v>2.4723321752522298</v>
      </c>
      <c r="CR51">
        <v>-0.3</v>
      </c>
      <c r="CS51">
        <v>2.17233217525223</v>
      </c>
      <c r="CT51">
        <v>1319.652187663035</v>
      </c>
    </row>
    <row r="52" spans="1:98" hidden="1" x14ac:dyDescent="0.25">
      <c r="A52">
        <v>51</v>
      </c>
      <c r="B52" t="s">
        <v>333</v>
      </c>
      <c r="C52" t="s">
        <v>633</v>
      </c>
      <c r="D52" t="s">
        <v>933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f>_xlfn.XLOOKUP(D52,[1]!Universe_World[ISIN],[1]!Universe_World[Subsector Code])</f>
        <v>45102020</v>
      </c>
      <c r="S52" t="b">
        <f t="shared" si="0"/>
        <v>1</v>
      </c>
      <c r="T52">
        <v>4510</v>
      </c>
      <c r="U52">
        <v>1.7171816914353799</v>
      </c>
      <c r="V52">
        <v>1.77</v>
      </c>
      <c r="W52" t="s">
        <v>1038</v>
      </c>
      <c r="X52" t="s">
        <v>1045</v>
      </c>
      <c r="Y52">
        <v>0</v>
      </c>
      <c r="Z52">
        <v>0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 t="s">
        <v>1045</v>
      </c>
      <c r="AG52" t="s">
        <v>1045</v>
      </c>
      <c r="AH52">
        <v>0</v>
      </c>
      <c r="AI52">
        <v>0</v>
      </c>
      <c r="AJ52">
        <v>0</v>
      </c>
      <c r="AL52">
        <v>0</v>
      </c>
      <c r="AM52" t="s">
        <v>1047</v>
      </c>
      <c r="AO52" t="s">
        <v>1047</v>
      </c>
      <c r="AP52" t="s">
        <v>1047</v>
      </c>
      <c r="AQ52" t="s">
        <v>1047</v>
      </c>
      <c r="AS52">
        <v>0</v>
      </c>
      <c r="AT52">
        <v>0</v>
      </c>
      <c r="AU52">
        <v>0</v>
      </c>
      <c r="AV52">
        <v>0</v>
      </c>
      <c r="AW52">
        <v>1.97</v>
      </c>
      <c r="AX52">
        <v>2.8170000000000002</v>
      </c>
      <c r="AY52">
        <v>311.94705027405769</v>
      </c>
      <c r="AZ52">
        <v>1.5</v>
      </c>
      <c r="BA52" t="s">
        <v>1041</v>
      </c>
      <c r="BB52">
        <v>1</v>
      </c>
      <c r="BC52">
        <v>0</v>
      </c>
      <c r="BD52" t="s">
        <v>1071</v>
      </c>
      <c r="BE52">
        <v>0</v>
      </c>
      <c r="BF52">
        <v>0</v>
      </c>
      <c r="BG52">
        <v>0</v>
      </c>
      <c r="CK52">
        <v>2.3935</v>
      </c>
      <c r="CM52" t="s">
        <v>1084</v>
      </c>
      <c r="CO52">
        <v>1.7171816914353799</v>
      </c>
      <c r="CP52">
        <v>1.77</v>
      </c>
      <c r="CQ52">
        <v>1.7435908457176901</v>
      </c>
      <c r="CR52">
        <v>-0.3</v>
      </c>
      <c r="CS52">
        <v>1.44359084571769</v>
      </c>
      <c r="CT52">
        <v>285.1353918298197</v>
      </c>
    </row>
    <row r="53" spans="1:98" hidden="1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f>_xlfn.XLOOKUP(D53,[1]!Universe_World[ISIN],[1]!Universe_World[Subsector Code])</f>
        <v>60101010</v>
      </c>
      <c r="S53" t="b">
        <f t="shared" si="0"/>
        <v>1</v>
      </c>
      <c r="T53">
        <v>6010</v>
      </c>
      <c r="U53">
        <v>3.3956336505458702</v>
      </c>
      <c r="V53">
        <v>3.1</v>
      </c>
      <c r="W53" t="s">
        <v>1039</v>
      </c>
      <c r="X53" t="s">
        <v>1045</v>
      </c>
      <c r="Y53">
        <v>0</v>
      </c>
      <c r="Z53">
        <v>0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 t="s">
        <v>1045</v>
      </c>
      <c r="AG53" t="s">
        <v>1045</v>
      </c>
      <c r="AH53">
        <v>0</v>
      </c>
      <c r="AI53">
        <v>0.99299999999999999</v>
      </c>
      <c r="AJ53">
        <v>0</v>
      </c>
      <c r="AL53">
        <v>0</v>
      </c>
      <c r="AM53" t="s">
        <v>4688</v>
      </c>
      <c r="AN53" t="s">
        <v>4687</v>
      </c>
      <c r="AO53" t="s">
        <v>1047</v>
      </c>
      <c r="AP53" t="s">
        <v>4688</v>
      </c>
      <c r="AQ53" t="s">
        <v>1047</v>
      </c>
      <c r="AS53">
        <v>0</v>
      </c>
      <c r="AT53">
        <v>0</v>
      </c>
      <c r="AU53">
        <v>0</v>
      </c>
      <c r="AV53">
        <v>0</v>
      </c>
      <c r="AW53">
        <v>2.7389999999999999</v>
      </c>
      <c r="AX53">
        <v>3.1070000000000002</v>
      </c>
      <c r="AY53">
        <v>3284.7472830639458</v>
      </c>
      <c r="AZ53">
        <v>6</v>
      </c>
      <c r="BA53" t="s">
        <v>1039</v>
      </c>
      <c r="BB53">
        <v>1</v>
      </c>
      <c r="BC53">
        <v>0</v>
      </c>
      <c r="BD53" t="s">
        <v>1065</v>
      </c>
      <c r="BE53">
        <v>0</v>
      </c>
      <c r="BF53">
        <v>0</v>
      </c>
      <c r="BG53">
        <v>0</v>
      </c>
      <c r="BW53" t="s">
        <v>72</v>
      </c>
      <c r="CA53" t="s">
        <v>76</v>
      </c>
      <c r="CB53" t="s">
        <v>77</v>
      </c>
      <c r="CD53" t="s">
        <v>79</v>
      </c>
      <c r="CK53">
        <v>2.923</v>
      </c>
      <c r="CM53" t="s">
        <v>4707</v>
      </c>
      <c r="CN53" t="s">
        <v>4717</v>
      </c>
      <c r="CO53">
        <v>3.3956336505458702</v>
      </c>
      <c r="CP53">
        <v>3.1</v>
      </c>
      <c r="CQ53">
        <v>3.2478168252729351</v>
      </c>
      <c r="CR53">
        <v>-0.18</v>
      </c>
      <c r="CS53">
        <v>3.067816825272935</v>
      </c>
      <c r="CT53">
        <v>2017.115386101857</v>
      </c>
    </row>
    <row r="54" spans="1:98" hidden="1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f>_xlfn.XLOOKUP(D54,[1]!Universe_World[ISIN],[1]!Universe_World[Subsector Code])</f>
        <v>20103010</v>
      </c>
      <c r="S54" t="b">
        <f t="shared" si="0"/>
        <v>1</v>
      </c>
      <c r="T54">
        <v>2010</v>
      </c>
      <c r="U54">
        <v>3.4</v>
      </c>
      <c r="W54" t="s">
        <v>1047</v>
      </c>
      <c r="X54" t="s">
        <v>1045</v>
      </c>
      <c r="Y54">
        <v>0</v>
      </c>
      <c r="Z54">
        <v>0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 t="s">
        <v>1045</v>
      </c>
      <c r="AG54" t="s">
        <v>1045</v>
      </c>
      <c r="AH54">
        <v>0</v>
      </c>
      <c r="AI54">
        <v>0</v>
      </c>
      <c r="AJ54">
        <v>0</v>
      </c>
      <c r="AL54">
        <v>0</v>
      </c>
      <c r="AM54" t="s">
        <v>1047</v>
      </c>
      <c r="AO54" t="s">
        <v>1047</v>
      </c>
      <c r="AP54" t="s">
        <v>1047</v>
      </c>
      <c r="AQ54" t="s">
        <v>1047</v>
      </c>
      <c r="AS54">
        <v>0</v>
      </c>
      <c r="AT54">
        <v>0</v>
      </c>
      <c r="AU54">
        <v>0</v>
      </c>
      <c r="AV54">
        <v>0</v>
      </c>
      <c r="AW54" t="s">
        <v>1048</v>
      </c>
      <c r="AX54" t="s">
        <v>1048</v>
      </c>
      <c r="AY54">
        <v>44.19715132625501</v>
      </c>
      <c r="AZ54">
        <v>2.5</v>
      </c>
      <c r="BA54" t="s">
        <v>1053</v>
      </c>
      <c r="BB54">
        <v>0</v>
      </c>
      <c r="BC54">
        <v>0</v>
      </c>
      <c r="BD54" t="s">
        <v>4692</v>
      </c>
      <c r="BE54">
        <v>0</v>
      </c>
      <c r="BF54">
        <v>0</v>
      </c>
      <c r="BG54">
        <v>0</v>
      </c>
      <c r="CM54" t="s">
        <v>1084</v>
      </c>
      <c r="CO54">
        <v>3.4</v>
      </c>
      <c r="CP54">
        <v>3.1</v>
      </c>
      <c r="CQ54">
        <v>3.25</v>
      </c>
      <c r="CR54">
        <v>0.3</v>
      </c>
      <c r="CS54">
        <v>3.55</v>
      </c>
      <c r="CT54">
        <v>52.456210550267677</v>
      </c>
    </row>
    <row r="55" spans="1:98" hidden="1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f>_xlfn.XLOOKUP(D55,[1]!Universe_World[ISIN],[1]!Universe_World[Subsector Code])</f>
        <v>55201020</v>
      </c>
      <c r="S55" t="b">
        <f t="shared" si="0"/>
        <v>1</v>
      </c>
      <c r="T55">
        <v>5520</v>
      </c>
      <c r="U55">
        <v>1.9918618445692899</v>
      </c>
      <c r="W55" t="s">
        <v>1041</v>
      </c>
      <c r="X55" t="s">
        <v>1045</v>
      </c>
      <c r="Y55">
        <v>0</v>
      </c>
      <c r="Z55">
        <v>0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 t="s">
        <v>1045</v>
      </c>
      <c r="AG55" t="s">
        <v>1045</v>
      </c>
      <c r="AH55">
        <v>0</v>
      </c>
      <c r="AI55">
        <v>0.05</v>
      </c>
      <c r="AJ55">
        <v>0</v>
      </c>
      <c r="AL55">
        <v>0</v>
      </c>
      <c r="AM55" t="s">
        <v>1047</v>
      </c>
      <c r="AO55" t="s">
        <v>1047</v>
      </c>
      <c r="AP55" t="s">
        <v>1047</v>
      </c>
      <c r="AQ55" t="s">
        <v>1047</v>
      </c>
      <c r="AS55">
        <v>0</v>
      </c>
      <c r="AT55">
        <v>0</v>
      </c>
      <c r="AU55">
        <v>0</v>
      </c>
      <c r="AV55">
        <v>0</v>
      </c>
      <c r="AW55">
        <v>2.3559999999999999</v>
      </c>
      <c r="AX55">
        <v>3.6030000000000002</v>
      </c>
      <c r="AY55">
        <v>713.70505428243405</v>
      </c>
      <c r="AZ55">
        <v>1.5</v>
      </c>
      <c r="BA55" t="s">
        <v>1041</v>
      </c>
      <c r="BB55">
        <v>1</v>
      </c>
      <c r="BC55">
        <v>0</v>
      </c>
      <c r="BD55" t="s">
        <v>1073</v>
      </c>
      <c r="BE55">
        <v>0</v>
      </c>
      <c r="BF55">
        <v>0</v>
      </c>
      <c r="BG55">
        <v>0</v>
      </c>
      <c r="BW55" t="s">
        <v>72</v>
      </c>
      <c r="CK55">
        <v>2.9794999999999998</v>
      </c>
      <c r="CM55" t="s">
        <v>4707</v>
      </c>
      <c r="CN55" t="s">
        <v>72</v>
      </c>
      <c r="CO55">
        <v>1.9918618445692899</v>
      </c>
      <c r="CP55">
        <v>3.1</v>
      </c>
      <c r="CQ55">
        <v>2.5459309222846449</v>
      </c>
      <c r="CR55">
        <v>0</v>
      </c>
      <c r="CS55">
        <v>2.5459309222846449</v>
      </c>
      <c r="CT55">
        <v>713.70505428243405</v>
      </c>
    </row>
    <row r="56" spans="1:98" hidden="1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f>_xlfn.XLOOKUP(D56,[1]!Universe_World[ISIN],[1]!Universe_World[Subsector Code])</f>
        <v>20102015</v>
      </c>
      <c r="S56" t="b">
        <f t="shared" si="0"/>
        <v>1</v>
      </c>
      <c r="T56">
        <v>2010</v>
      </c>
      <c r="U56">
        <v>3.4</v>
      </c>
      <c r="W56" t="s">
        <v>1047</v>
      </c>
      <c r="X56" t="s">
        <v>1045</v>
      </c>
      <c r="Y56">
        <v>0</v>
      </c>
      <c r="Z56">
        <v>0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 t="s">
        <v>1045</v>
      </c>
      <c r="AG56" t="s">
        <v>1045</v>
      </c>
      <c r="AH56">
        <v>0</v>
      </c>
      <c r="AI56">
        <v>0</v>
      </c>
      <c r="AJ56">
        <v>0</v>
      </c>
      <c r="AL56">
        <v>0</v>
      </c>
      <c r="AM56" t="s">
        <v>1047</v>
      </c>
      <c r="AO56" t="s">
        <v>1047</v>
      </c>
      <c r="AP56" t="s">
        <v>1047</v>
      </c>
      <c r="AQ56" t="s">
        <v>1047</v>
      </c>
      <c r="AS56">
        <v>0</v>
      </c>
      <c r="AT56">
        <v>0</v>
      </c>
      <c r="AU56">
        <v>0</v>
      </c>
      <c r="AV56">
        <v>0</v>
      </c>
      <c r="AW56">
        <v>2.8130000000000002</v>
      </c>
      <c r="AX56">
        <v>3.153</v>
      </c>
      <c r="AY56">
        <v>98.409565221829794</v>
      </c>
      <c r="AZ56">
        <v>1.6</v>
      </c>
      <c r="BA56" t="s">
        <v>1041</v>
      </c>
      <c r="BB56">
        <v>1</v>
      </c>
      <c r="BC56">
        <v>0</v>
      </c>
      <c r="BD56" t="s">
        <v>1075</v>
      </c>
      <c r="BE56">
        <v>0</v>
      </c>
      <c r="BF56">
        <v>0</v>
      </c>
      <c r="BG56">
        <v>0</v>
      </c>
      <c r="CK56">
        <v>2.9830000000000001</v>
      </c>
      <c r="CM56" t="s">
        <v>1084</v>
      </c>
      <c r="CO56">
        <v>3.4</v>
      </c>
      <c r="CP56">
        <v>3.1</v>
      </c>
      <c r="CQ56">
        <v>3.25</v>
      </c>
      <c r="CR56">
        <v>0.3</v>
      </c>
      <c r="CS56">
        <v>3.55</v>
      </c>
      <c r="CT56">
        <v>52.456210550267677</v>
      </c>
    </row>
    <row r="57" spans="1:98" hidden="1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f>_xlfn.XLOOKUP(D57,[1]!Universe_World[ISIN],[1]!Universe_World[Subsector Code])</f>
        <v>50202020</v>
      </c>
      <c r="S57" t="b">
        <f t="shared" si="0"/>
        <v>1</v>
      </c>
      <c r="T57">
        <v>5020</v>
      </c>
      <c r="U57">
        <v>1.74981683298021</v>
      </c>
      <c r="W57" t="s">
        <v>1039</v>
      </c>
      <c r="X57" t="s">
        <v>1045</v>
      </c>
      <c r="Y57">
        <v>0</v>
      </c>
      <c r="Z57">
        <v>0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 t="s">
        <v>1045</v>
      </c>
      <c r="AG57" t="s">
        <v>1045</v>
      </c>
      <c r="AH57">
        <v>0.01</v>
      </c>
      <c r="AI57">
        <v>0.2</v>
      </c>
      <c r="AJ57">
        <v>0</v>
      </c>
      <c r="AL57">
        <v>0</v>
      </c>
      <c r="AM57" t="s">
        <v>1047</v>
      </c>
      <c r="AO57" t="s">
        <v>1047</v>
      </c>
      <c r="AP57" t="s">
        <v>1047</v>
      </c>
      <c r="AQ57" t="s">
        <v>1047</v>
      </c>
      <c r="AR57" t="s">
        <v>4686</v>
      </c>
      <c r="AS57">
        <v>0.01</v>
      </c>
      <c r="AT57">
        <v>0</v>
      </c>
      <c r="AU57">
        <v>0</v>
      </c>
      <c r="AV57">
        <v>0</v>
      </c>
      <c r="AW57">
        <v>2.3239999999999998</v>
      </c>
      <c r="AX57">
        <v>3.2919999999999998</v>
      </c>
      <c r="AY57">
        <v>2712.35223044246</v>
      </c>
      <c r="AZ57">
        <v>1.5</v>
      </c>
      <c r="BA57" t="s">
        <v>1041</v>
      </c>
      <c r="BB57">
        <v>1</v>
      </c>
      <c r="BC57">
        <v>0</v>
      </c>
      <c r="BD57" t="s">
        <v>1060</v>
      </c>
      <c r="BE57">
        <v>0</v>
      </c>
      <c r="BF57">
        <v>0</v>
      </c>
      <c r="BG57">
        <v>0</v>
      </c>
      <c r="BV57" t="s">
        <v>71</v>
      </c>
      <c r="BW57" t="s">
        <v>72</v>
      </c>
      <c r="CF57" t="s">
        <v>81</v>
      </c>
      <c r="CK57">
        <v>2.8079999999999998</v>
      </c>
      <c r="CM57" t="s">
        <v>4707</v>
      </c>
      <c r="CN57" t="s">
        <v>4718</v>
      </c>
      <c r="CO57">
        <v>1.74981683298021</v>
      </c>
      <c r="CP57">
        <v>3.1</v>
      </c>
      <c r="CQ57">
        <v>2.4249084164901049</v>
      </c>
      <c r="CR57">
        <v>-0.18</v>
      </c>
      <c r="CS57">
        <v>2.2449084164901052</v>
      </c>
      <c r="CT57">
        <v>360.4956701882013</v>
      </c>
    </row>
    <row r="58" spans="1:98" hidden="1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f>_xlfn.XLOOKUP(D58,[1]!Universe_World[ISIN],[1]!Universe_World[Subsector Code])</f>
        <v>20103015</v>
      </c>
      <c r="S58" t="b">
        <f t="shared" si="0"/>
        <v>1</v>
      </c>
      <c r="T58">
        <v>2010</v>
      </c>
      <c r="U58">
        <v>3.4</v>
      </c>
      <c r="W58" t="s">
        <v>1042</v>
      </c>
      <c r="X58" t="s">
        <v>1045</v>
      </c>
      <c r="Y58">
        <v>0</v>
      </c>
      <c r="Z58">
        <v>0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 t="s">
        <v>1045</v>
      </c>
      <c r="AG58" t="s">
        <v>1045</v>
      </c>
      <c r="AH58">
        <v>0</v>
      </c>
      <c r="AI58">
        <v>0</v>
      </c>
      <c r="AJ58">
        <v>0</v>
      </c>
      <c r="AL58">
        <v>0</v>
      </c>
      <c r="AM58" t="s">
        <v>1047</v>
      </c>
      <c r="AO58" t="s">
        <v>1047</v>
      </c>
      <c r="AP58" t="s">
        <v>1047</v>
      </c>
      <c r="AQ58" t="s">
        <v>1047</v>
      </c>
      <c r="AS58">
        <v>0</v>
      </c>
      <c r="AT58">
        <v>0</v>
      </c>
      <c r="AU58">
        <v>0</v>
      </c>
      <c r="AV58">
        <v>0</v>
      </c>
      <c r="AW58">
        <v>1.9710000000000001</v>
      </c>
      <c r="AX58">
        <v>1.7030000000000001</v>
      </c>
      <c r="AY58">
        <v>2013.185793330327</v>
      </c>
      <c r="AZ58">
        <v>1.5</v>
      </c>
      <c r="BA58" t="s">
        <v>1055</v>
      </c>
      <c r="BB58">
        <v>1</v>
      </c>
      <c r="BC58">
        <v>0</v>
      </c>
      <c r="BD58" t="s">
        <v>1071</v>
      </c>
      <c r="BE58">
        <v>0</v>
      </c>
      <c r="BF58">
        <v>0</v>
      </c>
      <c r="BG58">
        <v>0</v>
      </c>
      <c r="CK58">
        <v>1.837</v>
      </c>
      <c r="CL58" t="s">
        <v>87</v>
      </c>
      <c r="CM58" t="s">
        <v>4707</v>
      </c>
      <c r="CN58" t="s">
        <v>87</v>
      </c>
      <c r="CO58">
        <v>3.4</v>
      </c>
      <c r="CP58">
        <v>3.1</v>
      </c>
      <c r="CQ58">
        <v>3.25</v>
      </c>
      <c r="CR58">
        <v>0.18</v>
      </c>
      <c r="CS58">
        <v>3.43</v>
      </c>
      <c r="CT58">
        <v>52.456210550267677</v>
      </c>
    </row>
    <row r="59" spans="1:98" hidden="1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f>_xlfn.XLOOKUP(D59,[1]!Universe_World[ISIN],[1]!Universe_World[Subsector Code])</f>
        <v>40401030</v>
      </c>
      <c r="S59" t="b">
        <f t="shared" si="0"/>
        <v>1</v>
      </c>
      <c r="T59">
        <v>4040</v>
      </c>
      <c r="W59" t="s">
        <v>1042</v>
      </c>
      <c r="X59" t="s">
        <v>1045</v>
      </c>
      <c r="Y59">
        <v>0</v>
      </c>
      <c r="Z59">
        <v>0.1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 t="s">
        <v>1045</v>
      </c>
      <c r="AG59" t="s">
        <v>1045</v>
      </c>
      <c r="AH59">
        <v>0</v>
      </c>
      <c r="AI59">
        <v>0.747</v>
      </c>
      <c r="AJ59">
        <v>0</v>
      </c>
      <c r="AL59">
        <v>0</v>
      </c>
      <c r="AM59" t="s">
        <v>1047</v>
      </c>
      <c r="AO59" t="s">
        <v>1047</v>
      </c>
      <c r="AP59" t="s">
        <v>1047</v>
      </c>
      <c r="AQ59" t="s">
        <v>1047</v>
      </c>
      <c r="AS59">
        <v>0</v>
      </c>
      <c r="AT59">
        <v>0</v>
      </c>
      <c r="AU59">
        <v>0</v>
      </c>
      <c r="AV59">
        <v>0</v>
      </c>
      <c r="AW59">
        <v>1.5860000000000001</v>
      </c>
      <c r="AX59">
        <v>3</v>
      </c>
      <c r="AY59">
        <v>2835.0356538353481</v>
      </c>
      <c r="AZ59">
        <v>1.6</v>
      </c>
      <c r="BA59" t="s">
        <v>1055</v>
      </c>
      <c r="BB59">
        <v>1</v>
      </c>
      <c r="BC59">
        <v>0</v>
      </c>
      <c r="BD59" t="s">
        <v>1078</v>
      </c>
      <c r="BE59">
        <v>0</v>
      </c>
      <c r="BF59">
        <v>0</v>
      </c>
      <c r="BG59">
        <v>0</v>
      </c>
      <c r="BN59" t="s">
        <v>4706</v>
      </c>
      <c r="BW59" t="s">
        <v>72</v>
      </c>
      <c r="CK59">
        <v>2.2930000000000001</v>
      </c>
      <c r="CM59" t="s">
        <v>4707</v>
      </c>
      <c r="CN59" t="s">
        <v>4719</v>
      </c>
      <c r="CO59">
        <v>3.45927081730993</v>
      </c>
      <c r="CP59">
        <v>3.1</v>
      </c>
      <c r="CQ59">
        <v>3.2796354086549648</v>
      </c>
      <c r="CR59">
        <v>0.18</v>
      </c>
      <c r="CS59">
        <v>3.459635408654965</v>
      </c>
      <c r="CT59">
        <v>205.31106631147961</v>
      </c>
    </row>
    <row r="60" spans="1:98" hidden="1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f>_xlfn.XLOOKUP(D60,[1]!Universe_World[ISIN],[1]!Universe_World[Subsector Code])</f>
        <v>30302010</v>
      </c>
      <c r="S60" t="b">
        <f t="shared" si="0"/>
        <v>1</v>
      </c>
      <c r="T60">
        <v>3030</v>
      </c>
      <c r="W60" t="s">
        <v>1043</v>
      </c>
      <c r="X60" t="s">
        <v>1045</v>
      </c>
      <c r="Y60">
        <v>0</v>
      </c>
      <c r="Z60">
        <v>0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 t="s">
        <v>1045</v>
      </c>
      <c r="AG60" t="s">
        <v>1045</v>
      </c>
      <c r="AH60">
        <v>0</v>
      </c>
      <c r="AI60">
        <v>0</v>
      </c>
      <c r="AJ60">
        <v>0</v>
      </c>
      <c r="AL60">
        <v>0</v>
      </c>
      <c r="AM60" t="s">
        <v>1047</v>
      </c>
      <c r="AO60" t="s">
        <v>1047</v>
      </c>
      <c r="AP60" t="s">
        <v>1047</v>
      </c>
      <c r="AQ60" t="s">
        <v>1047</v>
      </c>
      <c r="AS60">
        <v>0</v>
      </c>
      <c r="AT60">
        <v>0</v>
      </c>
      <c r="AU60">
        <v>0</v>
      </c>
      <c r="AV60">
        <v>0</v>
      </c>
      <c r="AW60">
        <v>2.419</v>
      </c>
      <c r="AX60">
        <v>2.8119999999999998</v>
      </c>
      <c r="AY60">
        <v>473.80562300540151</v>
      </c>
      <c r="AZ60">
        <v>1.5</v>
      </c>
      <c r="BA60" t="s">
        <v>1057</v>
      </c>
      <c r="BB60">
        <v>0</v>
      </c>
      <c r="BC60">
        <v>0</v>
      </c>
      <c r="BD60" t="s">
        <v>1063</v>
      </c>
      <c r="BE60">
        <v>0</v>
      </c>
      <c r="BF60">
        <v>0</v>
      </c>
      <c r="BG60">
        <v>0</v>
      </c>
      <c r="CK60">
        <v>2.6154999999999999</v>
      </c>
      <c r="CM60" t="s">
        <v>1084</v>
      </c>
      <c r="CO60">
        <v>3.45927081730993</v>
      </c>
      <c r="CP60">
        <v>3.1</v>
      </c>
      <c r="CQ60">
        <v>3.2796354086549648</v>
      </c>
      <c r="CR60">
        <v>0.3</v>
      </c>
      <c r="CS60">
        <v>3.5796354086549651</v>
      </c>
      <c r="CT60">
        <v>324.26126241447241</v>
      </c>
    </row>
    <row r="61" spans="1:98" hidden="1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f>_xlfn.XLOOKUP(D61,[1]!Universe_World[ISIN],[1]!Universe_World[Subsector Code])</f>
        <v>35101010</v>
      </c>
      <c r="S61" t="b">
        <f t="shared" si="0"/>
        <v>1</v>
      </c>
      <c r="T61">
        <v>3510</v>
      </c>
      <c r="U61">
        <v>3.2733333333333299</v>
      </c>
      <c r="W61" t="s">
        <v>1039</v>
      </c>
      <c r="X61" t="s">
        <v>1045</v>
      </c>
      <c r="Y61">
        <v>0</v>
      </c>
      <c r="Z61">
        <v>0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 t="s">
        <v>1045</v>
      </c>
      <c r="AG61" t="s">
        <v>1045</v>
      </c>
      <c r="AH61">
        <v>0</v>
      </c>
      <c r="AI61">
        <v>0</v>
      </c>
      <c r="AJ61">
        <v>0</v>
      </c>
      <c r="AL61">
        <v>0</v>
      </c>
      <c r="AM61" t="s">
        <v>1047</v>
      </c>
      <c r="AO61" t="s">
        <v>1047</v>
      </c>
      <c r="AP61" t="s">
        <v>1047</v>
      </c>
      <c r="AQ61" t="s">
        <v>1047</v>
      </c>
      <c r="AS61">
        <v>0</v>
      </c>
      <c r="AT61">
        <v>0</v>
      </c>
      <c r="AU61">
        <v>0</v>
      </c>
      <c r="AV61">
        <v>0</v>
      </c>
      <c r="AW61">
        <v>1.81</v>
      </c>
      <c r="AX61">
        <v>2.5760000000000001</v>
      </c>
      <c r="AY61">
        <v>22.952689556851439</v>
      </c>
      <c r="AZ61">
        <v>1.5</v>
      </c>
      <c r="BA61" t="s">
        <v>1049</v>
      </c>
      <c r="BB61">
        <v>1</v>
      </c>
      <c r="BC61">
        <v>0</v>
      </c>
      <c r="BD61" t="s">
        <v>1075</v>
      </c>
      <c r="BE61">
        <v>0</v>
      </c>
      <c r="BF61">
        <v>0</v>
      </c>
      <c r="BG61">
        <v>0</v>
      </c>
      <c r="CK61">
        <v>2.1930000000000001</v>
      </c>
      <c r="CM61" t="s">
        <v>1084</v>
      </c>
      <c r="CO61">
        <v>3.2733333333333299</v>
      </c>
      <c r="CP61">
        <v>3.1</v>
      </c>
      <c r="CQ61">
        <v>3.1866666666666652</v>
      </c>
      <c r="CR61">
        <v>-0.18</v>
      </c>
      <c r="CS61">
        <v>3.006666666666665</v>
      </c>
      <c r="CT61">
        <v>23.753720937909321</v>
      </c>
    </row>
    <row r="62" spans="1:98" hidden="1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f>_xlfn.XLOOKUP(D62,[1]!Universe_World[ISIN],[1]!Universe_World[Subsector Code])</f>
        <v>30302025</v>
      </c>
      <c r="S62" t="b">
        <f t="shared" si="0"/>
        <v>1</v>
      </c>
      <c r="T62">
        <v>3030</v>
      </c>
      <c r="U62">
        <v>3.4</v>
      </c>
      <c r="V62">
        <v>1.5</v>
      </c>
      <c r="W62" t="s">
        <v>1039</v>
      </c>
      <c r="X62" t="s">
        <v>1045</v>
      </c>
      <c r="Y62">
        <v>0</v>
      </c>
      <c r="Z62">
        <v>0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 t="s">
        <v>1045</v>
      </c>
      <c r="AG62" t="s">
        <v>1045</v>
      </c>
      <c r="AH62">
        <v>0</v>
      </c>
      <c r="AI62">
        <v>0</v>
      </c>
      <c r="AJ62">
        <v>0</v>
      </c>
      <c r="AL62">
        <v>0</v>
      </c>
      <c r="AM62" t="s">
        <v>1047</v>
      </c>
      <c r="AO62" t="s">
        <v>1047</v>
      </c>
      <c r="AP62" t="s">
        <v>1047</v>
      </c>
      <c r="AQ62" t="s">
        <v>1047</v>
      </c>
      <c r="AS62">
        <v>0</v>
      </c>
      <c r="AT62">
        <v>0</v>
      </c>
      <c r="AU62">
        <v>0</v>
      </c>
      <c r="AV62">
        <v>0</v>
      </c>
      <c r="AW62">
        <v>1.968</v>
      </c>
      <c r="AX62">
        <v>3.1629999999999998</v>
      </c>
      <c r="AY62">
        <v>719.01294880458602</v>
      </c>
      <c r="AZ62">
        <v>1.5</v>
      </c>
      <c r="BA62" t="s">
        <v>1057</v>
      </c>
      <c r="BB62">
        <v>0</v>
      </c>
      <c r="BC62">
        <v>0</v>
      </c>
      <c r="BD62" t="s">
        <v>1072</v>
      </c>
      <c r="BE62">
        <v>0</v>
      </c>
      <c r="BF62">
        <v>0</v>
      </c>
      <c r="BG62">
        <v>0</v>
      </c>
      <c r="CK62">
        <v>2.5655000000000001</v>
      </c>
      <c r="CM62" t="s">
        <v>1084</v>
      </c>
      <c r="CO62">
        <v>3.4</v>
      </c>
      <c r="CP62">
        <v>1.5</v>
      </c>
      <c r="CQ62">
        <v>2.4500000000000002</v>
      </c>
      <c r="CR62">
        <v>-0.18</v>
      </c>
      <c r="CS62">
        <v>2.27</v>
      </c>
      <c r="CT62">
        <v>324.26126241447241</v>
      </c>
    </row>
    <row r="63" spans="1:98" hidden="1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f>_xlfn.XLOOKUP(D63,[1]!Universe_World[ISIN],[1]!Universe_World[Subsector Code])</f>
        <v>30302010</v>
      </c>
      <c r="S63" t="b">
        <f t="shared" si="0"/>
        <v>1</v>
      </c>
      <c r="T63">
        <v>3030</v>
      </c>
      <c r="U63">
        <v>3.4</v>
      </c>
      <c r="W63" t="s">
        <v>1047</v>
      </c>
      <c r="X63" t="s">
        <v>1045</v>
      </c>
      <c r="Y63">
        <v>0</v>
      </c>
      <c r="Z63">
        <v>0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 t="s">
        <v>1045</v>
      </c>
      <c r="AG63" t="s">
        <v>1045</v>
      </c>
      <c r="AH63">
        <v>0</v>
      </c>
      <c r="AI63">
        <v>0</v>
      </c>
      <c r="AJ63">
        <v>0</v>
      </c>
      <c r="AL63">
        <v>0</v>
      </c>
      <c r="AM63" t="s">
        <v>1047</v>
      </c>
      <c r="AO63" t="s">
        <v>1047</v>
      </c>
      <c r="AP63" t="s">
        <v>1047</v>
      </c>
      <c r="AQ63" t="s">
        <v>1047</v>
      </c>
      <c r="AS63">
        <v>0</v>
      </c>
      <c r="AT63">
        <v>0</v>
      </c>
      <c r="AU63">
        <v>0</v>
      </c>
      <c r="AV63">
        <v>0</v>
      </c>
      <c r="AW63">
        <v>1.819</v>
      </c>
      <c r="AX63">
        <v>1.83</v>
      </c>
      <c r="AY63">
        <v>401.80094494105998</v>
      </c>
      <c r="AZ63">
        <v>1.5</v>
      </c>
      <c r="BA63" t="s">
        <v>1057</v>
      </c>
      <c r="BB63">
        <v>0</v>
      </c>
      <c r="BC63">
        <v>0</v>
      </c>
      <c r="BD63" t="s">
        <v>1067</v>
      </c>
      <c r="BE63">
        <v>0</v>
      </c>
      <c r="BF63">
        <v>0</v>
      </c>
      <c r="BG63">
        <v>0</v>
      </c>
      <c r="CK63">
        <v>1.8245</v>
      </c>
      <c r="CL63" t="s">
        <v>87</v>
      </c>
      <c r="CM63" t="s">
        <v>4707</v>
      </c>
      <c r="CN63" t="s">
        <v>87</v>
      </c>
      <c r="CO63">
        <v>3.4</v>
      </c>
      <c r="CP63">
        <v>3.1</v>
      </c>
      <c r="CQ63">
        <v>3.25</v>
      </c>
      <c r="CR63">
        <v>0.3</v>
      </c>
      <c r="CS63">
        <v>3.55</v>
      </c>
      <c r="CT63">
        <v>324.26126241447241</v>
      </c>
    </row>
    <row r="64" spans="1:98" hidden="1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f>_xlfn.XLOOKUP(D64,[1]!Universe_World[ISIN],[1]!Universe_World[Subsector Code])</f>
        <v>20103010</v>
      </c>
      <c r="S64" t="b">
        <f t="shared" si="0"/>
        <v>1</v>
      </c>
      <c r="T64">
        <v>2010</v>
      </c>
      <c r="U64">
        <v>3.4</v>
      </c>
      <c r="W64" t="s">
        <v>1047</v>
      </c>
      <c r="X64" t="s">
        <v>1045</v>
      </c>
      <c r="Y64">
        <v>0</v>
      </c>
      <c r="Z64">
        <v>0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 t="s">
        <v>1045</v>
      </c>
      <c r="AG64" t="s">
        <v>1045</v>
      </c>
      <c r="AH64">
        <v>0</v>
      </c>
      <c r="AI64">
        <v>0</v>
      </c>
      <c r="AJ64">
        <v>0</v>
      </c>
      <c r="AL64">
        <v>0</v>
      </c>
      <c r="AM64" t="s">
        <v>1047</v>
      </c>
      <c r="AO64" t="s">
        <v>1047</v>
      </c>
      <c r="AP64" t="s">
        <v>1047</v>
      </c>
      <c r="AQ64" t="s">
        <v>1047</v>
      </c>
      <c r="AS64">
        <v>0</v>
      </c>
      <c r="AT64">
        <v>0</v>
      </c>
      <c r="AU64">
        <v>0</v>
      </c>
      <c r="AV64">
        <v>0</v>
      </c>
      <c r="AW64">
        <v>2.2799999999999998</v>
      </c>
      <c r="AX64">
        <v>3.085</v>
      </c>
      <c r="AY64">
        <v>24.32216657291556</v>
      </c>
      <c r="AZ64">
        <v>1.5</v>
      </c>
      <c r="BA64" t="s">
        <v>1053</v>
      </c>
      <c r="BB64">
        <v>0</v>
      </c>
      <c r="BC64">
        <v>0</v>
      </c>
      <c r="BD64" t="s">
        <v>1072</v>
      </c>
      <c r="BE64">
        <v>0</v>
      </c>
      <c r="BF64">
        <v>0</v>
      </c>
      <c r="BG64">
        <v>0</v>
      </c>
      <c r="CK64">
        <v>2.6825000000000001</v>
      </c>
      <c r="CM64" t="s">
        <v>1084</v>
      </c>
      <c r="CO64">
        <v>3.4</v>
      </c>
      <c r="CP64">
        <v>3.1</v>
      </c>
      <c r="CQ64">
        <v>3.25</v>
      </c>
      <c r="CR64">
        <v>0.3</v>
      </c>
      <c r="CS64">
        <v>3.55</v>
      </c>
      <c r="CT64">
        <v>52.456210550267677</v>
      </c>
    </row>
    <row r="65" spans="1:98" hidden="1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f>_xlfn.XLOOKUP(D65,[1]!Universe_World[ISIN],[1]!Universe_World[Subsector Code])</f>
        <v>10101020</v>
      </c>
      <c r="S65" t="b">
        <f t="shared" si="0"/>
        <v>1</v>
      </c>
      <c r="T65">
        <v>1010</v>
      </c>
      <c r="U65">
        <v>1.58148269729804</v>
      </c>
      <c r="W65" t="s">
        <v>1039</v>
      </c>
      <c r="X65" t="s">
        <v>4685</v>
      </c>
      <c r="Y65">
        <v>0</v>
      </c>
      <c r="Z65">
        <v>0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 t="s">
        <v>1045</v>
      </c>
      <c r="AG65" t="s">
        <v>1045</v>
      </c>
      <c r="AH65">
        <v>0</v>
      </c>
      <c r="AI65">
        <v>0</v>
      </c>
      <c r="AJ65">
        <v>0</v>
      </c>
      <c r="AL65">
        <v>0</v>
      </c>
      <c r="AM65" t="s">
        <v>1047</v>
      </c>
      <c r="AO65" t="s">
        <v>1047</v>
      </c>
      <c r="AP65" t="s">
        <v>1047</v>
      </c>
      <c r="AQ65" t="s">
        <v>1047</v>
      </c>
      <c r="AS65">
        <v>0</v>
      </c>
      <c r="AT65">
        <v>0</v>
      </c>
      <c r="AU65">
        <v>0</v>
      </c>
      <c r="AV65">
        <v>0</v>
      </c>
      <c r="AW65">
        <v>2.3460000000000001</v>
      </c>
      <c r="AX65">
        <v>2.5049999999999999</v>
      </c>
      <c r="AY65">
        <v>8.7508666254809828</v>
      </c>
      <c r="AZ65">
        <v>1.5</v>
      </c>
      <c r="BA65" t="s">
        <v>1050</v>
      </c>
      <c r="BB65">
        <v>0</v>
      </c>
      <c r="BC65">
        <v>0</v>
      </c>
      <c r="BD65" t="s">
        <v>1072</v>
      </c>
      <c r="BE65">
        <v>0</v>
      </c>
      <c r="BF65">
        <v>0</v>
      </c>
      <c r="BG65">
        <v>0</v>
      </c>
      <c r="BL65" t="s">
        <v>4704</v>
      </c>
      <c r="CK65">
        <v>2.4255</v>
      </c>
      <c r="CM65" t="s">
        <v>4707</v>
      </c>
      <c r="CN65" t="s">
        <v>4704</v>
      </c>
      <c r="CO65">
        <v>1.58148269729804</v>
      </c>
      <c r="CP65">
        <v>3.1</v>
      </c>
      <c r="CQ65">
        <v>2.3407413486490198</v>
      </c>
      <c r="CR65">
        <v>-0.18</v>
      </c>
      <c r="CS65">
        <v>2.1607413486490201</v>
      </c>
      <c r="CT65">
        <v>33.989273066163918</v>
      </c>
    </row>
    <row r="66" spans="1:98" hidden="1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f>_xlfn.XLOOKUP(D66,[1]!Universe_World[ISIN],[1]!Universe_World[Subsector Code])</f>
        <v>50205020</v>
      </c>
      <c r="S66" t="b">
        <f t="shared" si="0"/>
        <v>1</v>
      </c>
      <c r="T66">
        <v>5020</v>
      </c>
      <c r="U66">
        <v>3.4</v>
      </c>
      <c r="W66" t="s">
        <v>1047</v>
      </c>
      <c r="X66" t="s">
        <v>1045</v>
      </c>
      <c r="Y66">
        <v>0</v>
      </c>
      <c r="Z66">
        <v>0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 t="s">
        <v>1045</v>
      </c>
      <c r="AG66" t="s">
        <v>1045</v>
      </c>
      <c r="AH66">
        <v>0.05</v>
      </c>
      <c r="AI66">
        <v>0.05</v>
      </c>
      <c r="AJ66">
        <v>0</v>
      </c>
      <c r="AL66">
        <v>0</v>
      </c>
      <c r="AM66" t="s">
        <v>1047</v>
      </c>
      <c r="AO66" t="s">
        <v>1047</v>
      </c>
      <c r="AP66" t="s">
        <v>1047</v>
      </c>
      <c r="AQ66" t="s">
        <v>1047</v>
      </c>
      <c r="AR66" t="s">
        <v>4686</v>
      </c>
      <c r="AS66">
        <v>0.01</v>
      </c>
      <c r="AT66">
        <v>0</v>
      </c>
      <c r="AU66">
        <v>0</v>
      </c>
      <c r="AV66">
        <v>0</v>
      </c>
      <c r="AW66">
        <v>2.343</v>
      </c>
      <c r="AX66">
        <v>3.58</v>
      </c>
      <c r="AY66">
        <v>242.61355830166471</v>
      </c>
      <c r="AZ66">
        <v>1.8</v>
      </c>
      <c r="BA66" t="s">
        <v>1053</v>
      </c>
      <c r="BB66">
        <v>0</v>
      </c>
      <c r="BC66">
        <v>0</v>
      </c>
      <c r="BD66" t="s">
        <v>1077</v>
      </c>
      <c r="BE66">
        <v>0</v>
      </c>
      <c r="BF66">
        <v>0</v>
      </c>
      <c r="BG66">
        <v>0</v>
      </c>
      <c r="BV66" t="s">
        <v>71</v>
      </c>
      <c r="BW66" t="s">
        <v>72</v>
      </c>
      <c r="CF66" t="s">
        <v>81</v>
      </c>
      <c r="CK66">
        <v>2.9615</v>
      </c>
      <c r="CM66" t="s">
        <v>4707</v>
      </c>
      <c r="CN66" t="s">
        <v>4718</v>
      </c>
      <c r="CO66">
        <v>3.4</v>
      </c>
      <c r="CP66">
        <v>3.1</v>
      </c>
      <c r="CQ66">
        <v>3.25</v>
      </c>
      <c r="CR66">
        <v>0.3</v>
      </c>
      <c r="CS66">
        <v>3.55</v>
      </c>
      <c r="CT66">
        <v>360.4956701882013</v>
      </c>
    </row>
    <row r="67" spans="1:98" hidden="1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f>_xlfn.XLOOKUP(D67,[1]!Universe_World[ISIN],[1]!Universe_World[Subsector Code])</f>
        <v>50202010</v>
      </c>
      <c r="S67" t="b">
        <f t="shared" ref="S67:S130" si="1">Q67=R67</f>
        <v>1</v>
      </c>
      <c r="T67">
        <v>5020</v>
      </c>
      <c r="U67">
        <v>1.99805211144036</v>
      </c>
      <c r="V67">
        <v>3.1</v>
      </c>
      <c r="W67" t="s">
        <v>1038</v>
      </c>
      <c r="X67" t="s">
        <v>1045</v>
      </c>
      <c r="Y67">
        <v>0</v>
      </c>
      <c r="Z67">
        <v>0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 t="s">
        <v>1045</v>
      </c>
      <c r="AG67" t="s">
        <v>1045</v>
      </c>
      <c r="AH67">
        <v>0</v>
      </c>
      <c r="AI67">
        <v>0</v>
      </c>
      <c r="AJ67">
        <v>0</v>
      </c>
      <c r="AL67">
        <v>0</v>
      </c>
      <c r="AM67" t="s">
        <v>1047</v>
      </c>
      <c r="AO67" t="s">
        <v>1047</v>
      </c>
      <c r="AP67" t="s">
        <v>1047</v>
      </c>
      <c r="AQ67" t="s">
        <v>1047</v>
      </c>
      <c r="AS67">
        <v>0</v>
      </c>
      <c r="AT67">
        <v>0</v>
      </c>
      <c r="AU67">
        <v>0</v>
      </c>
      <c r="AV67">
        <v>0</v>
      </c>
      <c r="AW67">
        <v>2.7949999999999999</v>
      </c>
      <c r="AX67">
        <v>3.363</v>
      </c>
      <c r="AY67">
        <v>3285.230002612248</v>
      </c>
      <c r="AZ67">
        <v>1.5</v>
      </c>
      <c r="BA67" t="s">
        <v>1041</v>
      </c>
      <c r="BB67">
        <v>1</v>
      </c>
      <c r="BC67">
        <v>1</v>
      </c>
      <c r="BD67" t="s">
        <v>1059</v>
      </c>
      <c r="BE67">
        <v>0</v>
      </c>
      <c r="BF67">
        <v>0</v>
      </c>
      <c r="BG67">
        <v>0</v>
      </c>
      <c r="CK67">
        <v>3.0790000000000002</v>
      </c>
      <c r="CM67" t="s">
        <v>1084</v>
      </c>
      <c r="CO67">
        <v>1.99805211144036</v>
      </c>
      <c r="CP67">
        <v>3.1</v>
      </c>
      <c r="CQ67">
        <v>2.54902605572018</v>
      </c>
      <c r="CR67">
        <v>-0.3</v>
      </c>
      <c r="CS67">
        <v>2.2490260557201802</v>
      </c>
      <c r="CT67">
        <v>360.4956701882013</v>
      </c>
    </row>
    <row r="68" spans="1:98" hidden="1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f>_xlfn.XLOOKUP(D68,[1]!Universe_World[ISIN],[1]!Universe_World[Subsector Code])</f>
        <v>10101010</v>
      </c>
      <c r="S68" t="b">
        <f t="shared" si="1"/>
        <v>1</v>
      </c>
      <c r="T68">
        <v>1010</v>
      </c>
      <c r="U68">
        <v>1.7332147011493499</v>
      </c>
      <c r="W68" t="s">
        <v>1040</v>
      </c>
      <c r="X68" t="s">
        <v>1045</v>
      </c>
      <c r="Y68">
        <v>0</v>
      </c>
      <c r="Z68">
        <v>0</v>
      </c>
      <c r="AA68" t="s">
        <v>1045</v>
      </c>
      <c r="AB68" t="s">
        <v>1045</v>
      </c>
      <c r="AC68" t="s">
        <v>1045</v>
      </c>
      <c r="AD68" t="s">
        <v>4685</v>
      </c>
      <c r="AE68" t="s">
        <v>1045</v>
      </c>
      <c r="AF68" t="s">
        <v>1045</v>
      </c>
      <c r="AG68" t="s">
        <v>1045</v>
      </c>
      <c r="AH68">
        <v>0</v>
      </c>
      <c r="AI68">
        <v>0.05</v>
      </c>
      <c r="AJ68">
        <v>0</v>
      </c>
      <c r="AL68">
        <v>0</v>
      </c>
      <c r="AM68" t="s">
        <v>1047</v>
      </c>
      <c r="AO68" t="s">
        <v>1047</v>
      </c>
      <c r="AP68" t="s">
        <v>1047</v>
      </c>
      <c r="AQ68" t="s">
        <v>1047</v>
      </c>
      <c r="AR68" t="s">
        <v>4686</v>
      </c>
      <c r="AS68">
        <v>0.05</v>
      </c>
      <c r="AT68">
        <v>0</v>
      </c>
      <c r="AU68">
        <v>0</v>
      </c>
      <c r="AV68">
        <v>0</v>
      </c>
      <c r="AW68">
        <v>2.3130000000000002</v>
      </c>
      <c r="AX68">
        <v>2.73</v>
      </c>
      <c r="AY68">
        <v>15.01521806166404</v>
      </c>
      <c r="AZ68">
        <v>1.5</v>
      </c>
      <c r="BA68" t="s">
        <v>1053</v>
      </c>
      <c r="BB68">
        <v>0</v>
      </c>
      <c r="BC68">
        <v>0</v>
      </c>
      <c r="BD68" t="s">
        <v>1059</v>
      </c>
      <c r="BE68">
        <v>0</v>
      </c>
      <c r="BF68">
        <v>0</v>
      </c>
      <c r="BG68">
        <v>0</v>
      </c>
      <c r="BQ68" t="s">
        <v>66</v>
      </c>
      <c r="BW68" t="s">
        <v>72</v>
      </c>
      <c r="CF68" t="s">
        <v>81</v>
      </c>
      <c r="CG68" t="s">
        <v>82</v>
      </c>
      <c r="CK68">
        <v>2.5215000000000001</v>
      </c>
      <c r="CM68" t="s">
        <v>4707</v>
      </c>
      <c r="CN68" t="s">
        <v>4720</v>
      </c>
      <c r="CO68">
        <v>1.7332147011493499</v>
      </c>
      <c r="CP68">
        <v>3.1</v>
      </c>
      <c r="CQ68">
        <v>2.416607350574675</v>
      </c>
      <c r="CR68">
        <v>-0.24</v>
      </c>
      <c r="CS68">
        <v>2.1766073505746748</v>
      </c>
      <c r="CT68">
        <v>33.989273066163918</v>
      </c>
    </row>
    <row r="69" spans="1:98" hidden="1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f>_xlfn.XLOOKUP(D69,[1]!Universe_World[ISIN],[1]!Universe_World[Subsector Code])</f>
        <v>45103010</v>
      </c>
      <c r="S69" t="b">
        <f t="shared" si="1"/>
        <v>1</v>
      </c>
      <c r="T69">
        <v>4510</v>
      </c>
      <c r="U69">
        <v>1.73767856008189</v>
      </c>
      <c r="V69">
        <v>1.5</v>
      </c>
      <c r="W69" t="s">
        <v>1039</v>
      </c>
      <c r="X69" t="s">
        <v>1045</v>
      </c>
      <c r="Y69">
        <v>1</v>
      </c>
      <c r="Z69">
        <v>0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 t="s">
        <v>1045</v>
      </c>
      <c r="AG69" t="s">
        <v>1045</v>
      </c>
      <c r="AH69">
        <v>0</v>
      </c>
      <c r="AI69">
        <v>0</v>
      </c>
      <c r="AJ69">
        <v>0</v>
      </c>
      <c r="AL69">
        <v>0</v>
      </c>
      <c r="AM69" t="s">
        <v>1047</v>
      </c>
      <c r="AO69" t="s">
        <v>1047</v>
      </c>
      <c r="AP69" t="s">
        <v>1047</v>
      </c>
      <c r="AQ69" t="s">
        <v>1047</v>
      </c>
      <c r="AS69">
        <v>0</v>
      </c>
      <c r="AT69">
        <v>0</v>
      </c>
      <c r="AU69">
        <v>0</v>
      </c>
      <c r="AV69">
        <v>0</v>
      </c>
      <c r="AW69">
        <v>1.69</v>
      </c>
      <c r="AX69">
        <v>3.3410000000000002</v>
      </c>
      <c r="AY69">
        <v>21.47592522148744</v>
      </c>
      <c r="AZ69">
        <v>1.5</v>
      </c>
      <c r="BA69" t="s">
        <v>1041</v>
      </c>
      <c r="BB69">
        <v>1</v>
      </c>
      <c r="BC69">
        <v>0</v>
      </c>
      <c r="BD69" t="s">
        <v>1072</v>
      </c>
      <c r="BE69">
        <v>0</v>
      </c>
      <c r="BF69">
        <v>0</v>
      </c>
      <c r="BG69">
        <v>0</v>
      </c>
      <c r="BK69" t="s">
        <v>4701</v>
      </c>
      <c r="BM69" t="s">
        <v>4705</v>
      </c>
      <c r="CK69">
        <v>2.5154999999999998</v>
      </c>
      <c r="CM69" t="s">
        <v>4707</v>
      </c>
      <c r="CN69" t="s">
        <v>4721</v>
      </c>
      <c r="CO69">
        <v>1.73767856008189</v>
      </c>
      <c r="CP69">
        <v>1.5</v>
      </c>
      <c r="CQ69">
        <v>1.618839280040945</v>
      </c>
      <c r="CR69">
        <v>-0.18</v>
      </c>
      <c r="CS69">
        <v>1.4388392800409451</v>
      </c>
      <c r="CT69">
        <v>285.1353918298197</v>
      </c>
    </row>
    <row r="70" spans="1:98" hidden="1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f>_xlfn.XLOOKUP(D70,[1]!Universe_World[ISIN],[1]!Universe_World[Subsector Code])</f>
        <v>50204050</v>
      </c>
      <c r="S70" t="b">
        <f t="shared" si="1"/>
        <v>1</v>
      </c>
      <c r="T70">
        <v>5020</v>
      </c>
      <c r="U70">
        <v>1.99622572482273</v>
      </c>
      <c r="V70">
        <v>3.01</v>
      </c>
      <c r="W70" t="s">
        <v>1039</v>
      </c>
      <c r="X70" t="s">
        <v>1045</v>
      </c>
      <c r="Y70">
        <v>0</v>
      </c>
      <c r="Z70">
        <v>0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 t="s">
        <v>1045</v>
      </c>
      <c r="AG70" t="s">
        <v>1045</v>
      </c>
      <c r="AH70">
        <v>0</v>
      </c>
      <c r="AI70">
        <v>0</v>
      </c>
      <c r="AJ70">
        <v>0</v>
      </c>
      <c r="AL70">
        <v>0</v>
      </c>
      <c r="AM70" t="s">
        <v>1047</v>
      </c>
      <c r="AO70" t="s">
        <v>1047</v>
      </c>
      <c r="AP70" t="s">
        <v>1047</v>
      </c>
      <c r="AQ70" t="s">
        <v>1047</v>
      </c>
      <c r="AS70">
        <v>0</v>
      </c>
      <c r="AT70">
        <v>0</v>
      </c>
      <c r="AU70">
        <v>0</v>
      </c>
      <c r="AV70">
        <v>0</v>
      </c>
      <c r="AW70">
        <v>1.7</v>
      </c>
      <c r="AX70">
        <v>1.4830000000000001</v>
      </c>
      <c r="AY70">
        <v>689.32638690445413</v>
      </c>
      <c r="AZ70">
        <v>1.5</v>
      </c>
      <c r="BA70" t="s">
        <v>1041</v>
      </c>
      <c r="BB70">
        <v>1</v>
      </c>
      <c r="BC70">
        <v>0</v>
      </c>
      <c r="BD70" t="s">
        <v>1071</v>
      </c>
      <c r="BE70">
        <v>0</v>
      </c>
      <c r="BF70">
        <v>0</v>
      </c>
      <c r="BG70">
        <v>0</v>
      </c>
      <c r="CK70">
        <v>1.5914999999999999</v>
      </c>
      <c r="CL70" t="s">
        <v>87</v>
      </c>
      <c r="CM70" t="s">
        <v>4707</v>
      </c>
      <c r="CN70" t="s">
        <v>87</v>
      </c>
      <c r="CO70">
        <v>1.99622572482273</v>
      </c>
      <c r="CP70">
        <v>3.01</v>
      </c>
      <c r="CQ70">
        <v>2.5031128624113652</v>
      </c>
      <c r="CR70">
        <v>-0.18</v>
      </c>
      <c r="CS70">
        <v>2.3231128624113651</v>
      </c>
      <c r="CT70">
        <v>360.4956701882013</v>
      </c>
    </row>
    <row r="71" spans="1:98" hidden="1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f>_xlfn.XLOOKUP(D71,[1]!Universe_World[ISIN],[1]!Universe_World[Subsector Code])</f>
        <v>10101010</v>
      </c>
      <c r="S71" t="b">
        <f t="shared" si="1"/>
        <v>1</v>
      </c>
      <c r="T71">
        <v>1010</v>
      </c>
      <c r="U71">
        <v>1.7124185807336301</v>
      </c>
      <c r="V71">
        <v>3.01</v>
      </c>
      <c r="W71" t="s">
        <v>1039</v>
      </c>
      <c r="X71" t="s">
        <v>1045</v>
      </c>
      <c r="Y71">
        <v>0</v>
      </c>
      <c r="Z71">
        <v>0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 t="s">
        <v>1045</v>
      </c>
      <c r="AG71" t="s">
        <v>1045</v>
      </c>
      <c r="AH71">
        <v>0</v>
      </c>
      <c r="AI71">
        <v>0</v>
      </c>
      <c r="AJ71">
        <v>0</v>
      </c>
      <c r="AL71">
        <v>0</v>
      </c>
      <c r="AM71" t="s">
        <v>1047</v>
      </c>
      <c r="AO71" t="s">
        <v>1047</v>
      </c>
      <c r="AP71" t="s">
        <v>1047</v>
      </c>
      <c r="AQ71" t="s">
        <v>1047</v>
      </c>
      <c r="AS71">
        <v>0</v>
      </c>
      <c r="AT71">
        <v>0</v>
      </c>
      <c r="AU71">
        <v>0</v>
      </c>
      <c r="AV71">
        <v>0</v>
      </c>
      <c r="AW71">
        <v>2.5059999999999998</v>
      </c>
      <c r="AX71">
        <v>3.1360000000000001</v>
      </c>
      <c r="AY71">
        <v>7.5164736544801052</v>
      </c>
      <c r="AZ71">
        <v>1.5</v>
      </c>
      <c r="BA71" t="s">
        <v>1054</v>
      </c>
      <c r="BB71">
        <v>0</v>
      </c>
      <c r="BC71">
        <v>0</v>
      </c>
      <c r="BD71" t="s">
        <v>1066</v>
      </c>
      <c r="BE71">
        <v>0</v>
      </c>
      <c r="BF71">
        <v>0</v>
      </c>
      <c r="BG71">
        <v>0</v>
      </c>
      <c r="CK71">
        <v>2.8210000000000002</v>
      </c>
      <c r="CM71" t="s">
        <v>1084</v>
      </c>
      <c r="CO71">
        <v>1.7124185807336301</v>
      </c>
      <c r="CP71">
        <v>3.01</v>
      </c>
      <c r="CQ71">
        <v>2.3612092903668152</v>
      </c>
      <c r="CR71">
        <v>-0.18</v>
      </c>
      <c r="CS71">
        <v>2.181209290366815</v>
      </c>
      <c r="CT71">
        <v>33.989273066163918</v>
      </c>
    </row>
    <row r="72" spans="1:98" hidden="1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f>_xlfn.XLOOKUP(D72,[1]!Universe_World[ISIN],[1]!Universe_World[Subsector Code])</f>
        <v>40401010</v>
      </c>
      <c r="S72" t="b">
        <f t="shared" si="1"/>
        <v>1</v>
      </c>
      <c r="T72">
        <v>4040</v>
      </c>
      <c r="U72">
        <v>3.4</v>
      </c>
      <c r="W72" t="s">
        <v>1041</v>
      </c>
      <c r="X72" t="s">
        <v>4685</v>
      </c>
      <c r="Y72">
        <v>0</v>
      </c>
      <c r="Z72">
        <v>0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 t="s">
        <v>1045</v>
      </c>
      <c r="AG72" t="s">
        <v>1045</v>
      </c>
      <c r="AH72">
        <v>0</v>
      </c>
      <c r="AI72">
        <v>0</v>
      </c>
      <c r="AJ72">
        <v>0</v>
      </c>
      <c r="AL72">
        <v>0</v>
      </c>
      <c r="AM72" t="s">
        <v>1047</v>
      </c>
      <c r="AO72" t="s">
        <v>1047</v>
      </c>
      <c r="AP72" t="s">
        <v>1047</v>
      </c>
      <c r="AQ72" t="s">
        <v>1047</v>
      </c>
      <c r="AS72">
        <v>0</v>
      </c>
      <c r="AT72">
        <v>0</v>
      </c>
      <c r="AU72">
        <v>0</v>
      </c>
      <c r="AV72">
        <v>0.01</v>
      </c>
      <c r="AW72">
        <v>2.0390000000000001</v>
      </c>
      <c r="AX72">
        <v>2.407</v>
      </c>
      <c r="AY72">
        <v>43.473184308931479</v>
      </c>
      <c r="AZ72">
        <v>4.5999999999999996</v>
      </c>
      <c r="BA72" t="s">
        <v>1055</v>
      </c>
      <c r="BB72">
        <v>1</v>
      </c>
      <c r="BC72">
        <v>0</v>
      </c>
      <c r="BD72" t="s">
        <v>1072</v>
      </c>
      <c r="BE72">
        <v>0</v>
      </c>
      <c r="BF72">
        <v>0</v>
      </c>
      <c r="BG72">
        <v>0</v>
      </c>
      <c r="BL72" t="s">
        <v>4704</v>
      </c>
      <c r="CK72">
        <v>2.2229999999999999</v>
      </c>
      <c r="CM72" t="s">
        <v>4707</v>
      </c>
      <c r="CN72" t="s">
        <v>4704</v>
      </c>
      <c r="CO72">
        <v>3.4</v>
      </c>
      <c r="CP72">
        <v>3.1</v>
      </c>
      <c r="CQ72">
        <v>3.25</v>
      </c>
      <c r="CR72">
        <v>0</v>
      </c>
      <c r="CS72">
        <v>3.25</v>
      </c>
      <c r="CT72">
        <v>205.31106631147961</v>
      </c>
    </row>
    <row r="73" spans="1:98" hidden="1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f>_xlfn.XLOOKUP(D73,[1]!Universe_World[ISIN],[1]!Universe_World[Subsector Code])</f>
        <v>20102010</v>
      </c>
      <c r="S73" t="b">
        <f t="shared" si="1"/>
        <v>1</v>
      </c>
      <c r="T73">
        <v>2010</v>
      </c>
      <c r="U73">
        <v>1.91599093280441</v>
      </c>
      <c r="V73">
        <v>1.5</v>
      </c>
      <c r="W73" t="s">
        <v>1042</v>
      </c>
      <c r="X73" t="s">
        <v>1045</v>
      </c>
      <c r="Y73">
        <v>0</v>
      </c>
      <c r="Z73">
        <v>0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 t="s">
        <v>1045</v>
      </c>
      <c r="AG73" t="s">
        <v>1045</v>
      </c>
      <c r="AH73">
        <v>0</v>
      </c>
      <c r="AI73">
        <v>0</v>
      </c>
      <c r="AJ73">
        <v>0</v>
      </c>
      <c r="AL73">
        <v>0</v>
      </c>
      <c r="AM73" t="s">
        <v>1047</v>
      </c>
      <c r="AO73" t="s">
        <v>1047</v>
      </c>
      <c r="AP73" t="s">
        <v>1047</v>
      </c>
      <c r="AQ73" t="s">
        <v>1047</v>
      </c>
      <c r="AS73">
        <v>0</v>
      </c>
      <c r="AT73">
        <v>0</v>
      </c>
      <c r="AU73">
        <v>0</v>
      </c>
      <c r="AV73">
        <v>0</v>
      </c>
      <c r="AW73">
        <v>2.6269999999999998</v>
      </c>
      <c r="AX73">
        <v>2.7530000000000001</v>
      </c>
      <c r="AY73">
        <v>110.5063685131766</v>
      </c>
      <c r="AZ73">
        <v>1.5</v>
      </c>
      <c r="BA73" t="s">
        <v>1041</v>
      </c>
      <c r="BB73">
        <v>1</v>
      </c>
      <c r="BC73">
        <v>0</v>
      </c>
      <c r="BD73" t="s">
        <v>1067</v>
      </c>
      <c r="BE73">
        <v>0</v>
      </c>
      <c r="BF73">
        <v>0</v>
      </c>
      <c r="BG73">
        <v>0</v>
      </c>
      <c r="CK73">
        <v>2.69</v>
      </c>
      <c r="CM73" t="s">
        <v>1084</v>
      </c>
      <c r="CO73">
        <v>1.91599093280441</v>
      </c>
      <c r="CP73">
        <v>1.5</v>
      </c>
      <c r="CQ73">
        <v>1.707995466402205</v>
      </c>
      <c r="CR73">
        <v>0.18</v>
      </c>
      <c r="CS73">
        <v>1.8879954664022049</v>
      </c>
      <c r="CT73">
        <v>52.456210550267677</v>
      </c>
    </row>
    <row r="74" spans="1:98" hidden="1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f>_xlfn.XLOOKUP(D74,[1]!Universe_World[ISIN],[1]!Universe_World[Subsector Code])</f>
        <v>65102000</v>
      </c>
      <c r="S74" t="b">
        <f t="shared" si="1"/>
        <v>1</v>
      </c>
      <c r="T74">
        <v>6510</v>
      </c>
      <c r="W74" t="s">
        <v>1043</v>
      </c>
      <c r="X74" t="s">
        <v>1045</v>
      </c>
      <c r="Y74">
        <v>0</v>
      </c>
      <c r="Z74">
        <v>0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 t="s">
        <v>1045</v>
      </c>
      <c r="AG74" t="s">
        <v>1045</v>
      </c>
      <c r="AH74">
        <v>0.25090000000000001</v>
      </c>
      <c r="AI74">
        <v>0.39800000000000002</v>
      </c>
      <c r="AJ74">
        <v>0.25600000000000001</v>
      </c>
      <c r="AL74">
        <v>0</v>
      </c>
      <c r="AM74" t="s">
        <v>1047</v>
      </c>
      <c r="AO74" t="s">
        <v>1047</v>
      </c>
      <c r="AP74" t="s">
        <v>1047</v>
      </c>
      <c r="AQ74" t="s">
        <v>1047</v>
      </c>
      <c r="AR74" t="s">
        <v>4687</v>
      </c>
      <c r="AS74">
        <v>0.11600000000000001</v>
      </c>
      <c r="AT74">
        <v>0</v>
      </c>
      <c r="AU74">
        <v>0</v>
      </c>
      <c r="AV74">
        <v>0</v>
      </c>
      <c r="AW74">
        <v>2.194</v>
      </c>
      <c r="AX74">
        <v>2.8660000000000001</v>
      </c>
      <c r="AY74">
        <v>1362.432224078914</v>
      </c>
      <c r="AZ74">
        <v>3.9</v>
      </c>
      <c r="BA74" t="s">
        <v>1042</v>
      </c>
      <c r="BB74">
        <v>1</v>
      </c>
      <c r="BC74">
        <v>0</v>
      </c>
      <c r="BD74" t="s">
        <v>1072</v>
      </c>
      <c r="BE74">
        <v>0</v>
      </c>
      <c r="BF74">
        <v>0</v>
      </c>
      <c r="BG74">
        <v>0</v>
      </c>
      <c r="BV74" t="s">
        <v>71</v>
      </c>
      <c r="BW74" t="s">
        <v>72</v>
      </c>
      <c r="BX74" t="s">
        <v>73</v>
      </c>
      <c r="CF74" t="s">
        <v>81</v>
      </c>
      <c r="CG74" t="s">
        <v>82</v>
      </c>
      <c r="CK74">
        <v>2.5299999999999998</v>
      </c>
      <c r="CM74" t="s">
        <v>4707</v>
      </c>
      <c r="CN74" t="s">
        <v>4722</v>
      </c>
      <c r="CO74">
        <v>3.45927081730993</v>
      </c>
      <c r="CP74">
        <v>3.1</v>
      </c>
      <c r="CQ74">
        <v>3.2796354086549648</v>
      </c>
      <c r="CR74">
        <v>0.3</v>
      </c>
      <c r="CS74">
        <v>3.5796354086549651</v>
      </c>
      <c r="CT74">
        <v>1003.286492573621</v>
      </c>
    </row>
    <row r="75" spans="1:98" hidden="1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f>_xlfn.XLOOKUP(D75,[1]!Universe_World[ISIN],[1]!Universe_World[Subsector Code])</f>
        <v>65101015</v>
      </c>
      <c r="S75" t="b">
        <f t="shared" si="1"/>
        <v>1</v>
      </c>
      <c r="T75">
        <v>6510</v>
      </c>
      <c r="W75" t="s">
        <v>1047</v>
      </c>
      <c r="X75" t="s">
        <v>1045</v>
      </c>
      <c r="Y75">
        <v>0</v>
      </c>
      <c r="Z75">
        <v>0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 t="s">
        <v>1045</v>
      </c>
      <c r="AG75" t="s">
        <v>1045</v>
      </c>
      <c r="AH75">
        <v>0.14360000000000001</v>
      </c>
      <c r="AI75">
        <v>0.22700000000000001</v>
      </c>
      <c r="AJ75">
        <v>0.2268</v>
      </c>
      <c r="AL75">
        <v>0</v>
      </c>
      <c r="AM75" t="s">
        <v>1047</v>
      </c>
      <c r="AO75" t="s">
        <v>1047</v>
      </c>
      <c r="AP75" t="s">
        <v>1047</v>
      </c>
      <c r="AQ75" t="s">
        <v>1047</v>
      </c>
      <c r="AR75" t="s">
        <v>4687</v>
      </c>
      <c r="AS75">
        <v>9.2999999999999999E-2</v>
      </c>
      <c r="AT75">
        <v>0</v>
      </c>
      <c r="AU75">
        <v>0</v>
      </c>
      <c r="AV75">
        <v>0</v>
      </c>
      <c r="AW75">
        <v>2.5659999999999998</v>
      </c>
      <c r="AX75">
        <v>3.1709999999999998</v>
      </c>
      <c r="AY75">
        <v>1089.212278214465</v>
      </c>
      <c r="AZ75">
        <v>6</v>
      </c>
      <c r="BA75" t="s">
        <v>1042</v>
      </c>
      <c r="BB75">
        <v>1</v>
      </c>
      <c r="BC75">
        <v>0</v>
      </c>
      <c r="BD75" t="s">
        <v>1072</v>
      </c>
      <c r="BE75">
        <v>0</v>
      </c>
      <c r="BF75">
        <v>0</v>
      </c>
      <c r="BG75">
        <v>0</v>
      </c>
      <c r="BV75" t="s">
        <v>71</v>
      </c>
      <c r="BW75" t="s">
        <v>72</v>
      </c>
      <c r="BX75" t="s">
        <v>73</v>
      </c>
      <c r="CF75" t="s">
        <v>81</v>
      </c>
      <c r="CG75" t="s">
        <v>82</v>
      </c>
      <c r="CK75">
        <v>2.8685</v>
      </c>
      <c r="CM75" t="s">
        <v>4707</v>
      </c>
      <c r="CN75" t="s">
        <v>4722</v>
      </c>
      <c r="CO75">
        <v>3.45927081730993</v>
      </c>
      <c r="CP75">
        <v>3.1</v>
      </c>
      <c r="CQ75">
        <v>3.2796354086549648</v>
      </c>
      <c r="CR75">
        <v>0.3</v>
      </c>
      <c r="CS75">
        <v>3.5796354086549651</v>
      </c>
      <c r="CT75">
        <v>1003.286492573621</v>
      </c>
    </row>
    <row r="76" spans="1:98" hidden="1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f>_xlfn.XLOOKUP(D76,[1]!Universe_World[ISIN],[1]!Universe_World[Subsector Code])</f>
        <v>50205015</v>
      </c>
      <c r="S76" t="b">
        <f t="shared" si="1"/>
        <v>1</v>
      </c>
      <c r="T76">
        <v>5020</v>
      </c>
      <c r="U76">
        <v>1.7468647922702201</v>
      </c>
      <c r="W76" t="s">
        <v>1039</v>
      </c>
      <c r="X76" t="s">
        <v>1045</v>
      </c>
      <c r="Y76">
        <v>0</v>
      </c>
      <c r="Z76">
        <v>0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 t="s">
        <v>1045</v>
      </c>
      <c r="AG76" t="s">
        <v>1045</v>
      </c>
      <c r="AH76">
        <v>0</v>
      </c>
      <c r="AI76">
        <v>0</v>
      </c>
      <c r="AJ76">
        <v>0</v>
      </c>
      <c r="AL76">
        <v>0</v>
      </c>
      <c r="AM76" t="s">
        <v>1047</v>
      </c>
      <c r="AO76" t="s">
        <v>1047</v>
      </c>
      <c r="AP76" t="s">
        <v>1047</v>
      </c>
      <c r="AQ76" t="s">
        <v>1047</v>
      </c>
      <c r="AS76">
        <v>0</v>
      </c>
      <c r="AT76">
        <v>0</v>
      </c>
      <c r="AU76">
        <v>0</v>
      </c>
      <c r="AV76">
        <v>0</v>
      </c>
      <c r="AW76">
        <v>1.837</v>
      </c>
      <c r="AX76">
        <v>3.49</v>
      </c>
      <c r="AY76">
        <v>14.84707911715085</v>
      </c>
      <c r="AZ76">
        <v>1.5</v>
      </c>
      <c r="BA76" t="s">
        <v>1057</v>
      </c>
      <c r="BB76">
        <v>0</v>
      </c>
      <c r="BC76">
        <v>0</v>
      </c>
      <c r="BD76" t="s">
        <v>1072</v>
      </c>
      <c r="BE76">
        <v>0</v>
      </c>
      <c r="BF76">
        <v>0</v>
      </c>
      <c r="BG76">
        <v>0</v>
      </c>
      <c r="CK76">
        <v>2.6635</v>
      </c>
      <c r="CM76" t="s">
        <v>1084</v>
      </c>
      <c r="CO76">
        <v>1.7468647922702201</v>
      </c>
      <c r="CP76">
        <v>3.1</v>
      </c>
      <c r="CQ76">
        <v>2.4234323961351101</v>
      </c>
      <c r="CR76">
        <v>-0.18</v>
      </c>
      <c r="CS76">
        <v>2.2434323961351099</v>
      </c>
      <c r="CT76">
        <v>360.4956701882013</v>
      </c>
    </row>
    <row r="77" spans="1:98" hidden="1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f>_xlfn.XLOOKUP(D77,[1]!Universe_World[ISIN],[1]!Universe_World[Subsector Code])</f>
        <v>30302010</v>
      </c>
      <c r="S77" t="b">
        <f t="shared" si="1"/>
        <v>1</v>
      </c>
      <c r="T77">
        <v>3030</v>
      </c>
      <c r="U77">
        <v>3.4</v>
      </c>
      <c r="W77" t="s">
        <v>1041</v>
      </c>
      <c r="X77" t="s">
        <v>1045</v>
      </c>
      <c r="Y77">
        <v>0</v>
      </c>
      <c r="Z77">
        <v>0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 t="s">
        <v>1045</v>
      </c>
      <c r="AG77" t="s">
        <v>1045</v>
      </c>
      <c r="AH77">
        <v>0</v>
      </c>
      <c r="AI77">
        <v>0</v>
      </c>
      <c r="AJ77">
        <v>0</v>
      </c>
      <c r="AL77">
        <v>0</v>
      </c>
      <c r="AM77" t="s">
        <v>1047</v>
      </c>
      <c r="AO77" t="s">
        <v>1047</v>
      </c>
      <c r="AP77" t="s">
        <v>1047</v>
      </c>
      <c r="AQ77" t="s">
        <v>1047</v>
      </c>
      <c r="AS77">
        <v>0</v>
      </c>
      <c r="AT77">
        <v>0</v>
      </c>
      <c r="AU77">
        <v>0</v>
      </c>
      <c r="AV77">
        <v>0</v>
      </c>
      <c r="AW77">
        <v>1.839</v>
      </c>
      <c r="AX77">
        <v>3.1360000000000001</v>
      </c>
      <c r="AY77">
        <v>350.09829022498718</v>
      </c>
      <c r="AZ77">
        <v>1.5</v>
      </c>
      <c r="BA77" t="s">
        <v>1057</v>
      </c>
      <c r="BB77">
        <v>0</v>
      </c>
      <c r="BC77">
        <v>0</v>
      </c>
      <c r="BD77" t="s">
        <v>1072</v>
      </c>
      <c r="BE77">
        <v>0</v>
      </c>
      <c r="BF77">
        <v>0</v>
      </c>
      <c r="BG77">
        <v>0</v>
      </c>
      <c r="CK77">
        <v>2.4874999999999998</v>
      </c>
      <c r="CM77" t="s">
        <v>1084</v>
      </c>
      <c r="CO77">
        <v>3.4</v>
      </c>
      <c r="CP77">
        <v>3.1</v>
      </c>
      <c r="CQ77">
        <v>3.25</v>
      </c>
      <c r="CR77">
        <v>0</v>
      </c>
      <c r="CS77">
        <v>3.25</v>
      </c>
      <c r="CT77">
        <v>324.26126241447241</v>
      </c>
    </row>
    <row r="78" spans="1:98" hidden="1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f>_xlfn.XLOOKUP(D78,[1]!Universe_World[ISIN],[1]!Universe_World[Subsector Code])</f>
        <v>35102025</v>
      </c>
      <c r="S78" t="b">
        <f t="shared" si="1"/>
        <v>1</v>
      </c>
      <c r="T78">
        <v>3510</v>
      </c>
      <c r="W78" t="s">
        <v>1042</v>
      </c>
      <c r="X78" t="s">
        <v>1045</v>
      </c>
      <c r="Y78">
        <v>0</v>
      </c>
      <c r="Z78">
        <v>0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 t="s">
        <v>1045</v>
      </c>
      <c r="AG78" t="s">
        <v>1045</v>
      </c>
      <c r="AH78">
        <v>0</v>
      </c>
      <c r="AI78">
        <v>0</v>
      </c>
      <c r="AJ78">
        <v>0</v>
      </c>
      <c r="AL78">
        <v>0</v>
      </c>
      <c r="AM78" t="s">
        <v>1047</v>
      </c>
      <c r="AO78" t="s">
        <v>1047</v>
      </c>
      <c r="AP78" t="s">
        <v>1047</v>
      </c>
      <c r="AQ78" t="s">
        <v>1047</v>
      </c>
      <c r="AS78">
        <v>0</v>
      </c>
      <c r="AT78">
        <v>0</v>
      </c>
      <c r="AU78">
        <v>0</v>
      </c>
      <c r="AV78">
        <v>0</v>
      </c>
      <c r="AW78">
        <v>2.11</v>
      </c>
      <c r="AX78">
        <v>3.64</v>
      </c>
      <c r="AY78">
        <v>38.66466658819003</v>
      </c>
      <c r="AZ78">
        <v>2.9</v>
      </c>
      <c r="BA78" t="s">
        <v>1049</v>
      </c>
      <c r="BB78">
        <v>1</v>
      </c>
      <c r="BC78">
        <v>0</v>
      </c>
      <c r="BD78" t="s">
        <v>1072</v>
      </c>
      <c r="BE78">
        <v>0</v>
      </c>
      <c r="BF78">
        <v>0</v>
      </c>
      <c r="BG78">
        <v>0</v>
      </c>
      <c r="CK78">
        <v>2.875</v>
      </c>
      <c r="CM78" t="s">
        <v>1084</v>
      </c>
      <c r="CO78">
        <v>3.45927081730993</v>
      </c>
      <c r="CP78">
        <v>3.1</v>
      </c>
      <c r="CQ78">
        <v>3.2796354086549648</v>
      </c>
      <c r="CR78">
        <v>0.18</v>
      </c>
      <c r="CS78">
        <v>3.459635408654965</v>
      </c>
      <c r="CT78">
        <v>23.753720937909321</v>
      </c>
    </row>
    <row r="79" spans="1:98" hidden="1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f>_xlfn.XLOOKUP(D79,[1]!Universe_World[ISIN],[1]!Universe_World[Subsector Code])</f>
        <v>65102030</v>
      </c>
      <c r="S79" t="b">
        <f t="shared" si="1"/>
        <v>1</v>
      </c>
      <c r="T79">
        <v>6510</v>
      </c>
      <c r="U79">
        <v>3.4</v>
      </c>
      <c r="V79">
        <v>1.77</v>
      </c>
      <c r="W79" t="s">
        <v>1039</v>
      </c>
      <c r="X79" t="s">
        <v>1045</v>
      </c>
      <c r="Y79">
        <v>0</v>
      </c>
      <c r="Z79">
        <v>0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 t="s">
        <v>1045</v>
      </c>
      <c r="AG79" t="s">
        <v>1045</v>
      </c>
      <c r="AH79">
        <v>0</v>
      </c>
      <c r="AI79">
        <v>0</v>
      </c>
      <c r="AJ79">
        <v>0</v>
      </c>
      <c r="AL79">
        <v>0</v>
      </c>
      <c r="AM79" t="s">
        <v>1047</v>
      </c>
      <c r="AO79" t="s">
        <v>1047</v>
      </c>
      <c r="AP79" t="s">
        <v>1047</v>
      </c>
      <c r="AQ79" t="s">
        <v>1047</v>
      </c>
      <c r="AS79">
        <v>0</v>
      </c>
      <c r="AT79">
        <v>0</v>
      </c>
      <c r="AU79">
        <v>0</v>
      </c>
      <c r="AV79">
        <v>0</v>
      </c>
      <c r="AW79">
        <v>2.5150000000000001</v>
      </c>
      <c r="AX79">
        <v>2.8919999999999999</v>
      </c>
      <c r="AY79">
        <v>144.72814814047379</v>
      </c>
      <c r="AZ79">
        <v>2.4</v>
      </c>
      <c r="BA79" t="s">
        <v>1052</v>
      </c>
      <c r="BB79">
        <v>1</v>
      </c>
      <c r="BC79">
        <v>0</v>
      </c>
      <c r="BD79" t="s">
        <v>1072</v>
      </c>
      <c r="BE79">
        <v>0</v>
      </c>
      <c r="BF79">
        <v>0</v>
      </c>
      <c r="BG79">
        <v>0</v>
      </c>
      <c r="CK79">
        <v>2.7035</v>
      </c>
      <c r="CM79" t="s">
        <v>1084</v>
      </c>
      <c r="CO79">
        <v>3.4</v>
      </c>
      <c r="CP79">
        <v>1.77</v>
      </c>
      <c r="CQ79">
        <v>2.585</v>
      </c>
      <c r="CR79">
        <v>-0.18</v>
      </c>
      <c r="CS79">
        <v>2.4049999999999998</v>
      </c>
      <c r="CT79">
        <v>1003.286492573621</v>
      </c>
    </row>
    <row r="80" spans="1:98" hidden="1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f>_xlfn.XLOOKUP(D80,[1]!Universe_World[ISIN],[1]!Universe_World[Subsector Code])</f>
        <v>30202010</v>
      </c>
      <c r="S80" t="b">
        <f t="shared" si="1"/>
        <v>1</v>
      </c>
      <c r="T80">
        <v>3020</v>
      </c>
      <c r="U80">
        <v>3.0985170752523898</v>
      </c>
      <c r="V80">
        <v>1.5</v>
      </c>
      <c r="W80" t="s">
        <v>1041</v>
      </c>
      <c r="X80" t="s">
        <v>1045</v>
      </c>
      <c r="Y80">
        <v>0</v>
      </c>
      <c r="Z80">
        <v>0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 t="s">
        <v>1045</v>
      </c>
      <c r="AG80" t="s">
        <v>1045</v>
      </c>
      <c r="AH80">
        <v>0</v>
      </c>
      <c r="AI80">
        <v>0</v>
      </c>
      <c r="AJ80">
        <v>0</v>
      </c>
      <c r="AL80">
        <v>0</v>
      </c>
      <c r="AM80" t="s">
        <v>1047</v>
      </c>
      <c r="AO80" t="s">
        <v>1047</v>
      </c>
      <c r="AP80" t="s">
        <v>1047</v>
      </c>
      <c r="AQ80" t="s">
        <v>1047</v>
      </c>
      <c r="AS80">
        <v>0</v>
      </c>
      <c r="AT80">
        <v>0</v>
      </c>
      <c r="AU80">
        <v>0</v>
      </c>
      <c r="AV80">
        <v>0</v>
      </c>
      <c r="AW80">
        <v>1.8140000000000001</v>
      </c>
      <c r="AX80">
        <v>2.992</v>
      </c>
      <c r="AY80">
        <v>424.13838869911802</v>
      </c>
      <c r="AZ80">
        <v>1.5</v>
      </c>
      <c r="BA80" t="s">
        <v>1057</v>
      </c>
      <c r="BB80">
        <v>0</v>
      </c>
      <c r="BC80">
        <v>0</v>
      </c>
      <c r="BD80" t="s">
        <v>1072</v>
      </c>
      <c r="BE80">
        <v>0</v>
      </c>
      <c r="BF80">
        <v>0</v>
      </c>
      <c r="BG80">
        <v>0</v>
      </c>
      <c r="CK80">
        <v>2.403</v>
      </c>
      <c r="CM80" t="s">
        <v>1084</v>
      </c>
      <c r="CO80">
        <v>3.0985170752523898</v>
      </c>
      <c r="CP80">
        <v>1.5</v>
      </c>
      <c r="CQ80">
        <v>2.2992585376261951</v>
      </c>
      <c r="CR80">
        <v>0</v>
      </c>
      <c r="CS80">
        <v>2.2992585376261951</v>
      </c>
      <c r="CT80">
        <v>52.629139993056533</v>
      </c>
    </row>
    <row r="81" spans="1:98" hidden="1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f>_xlfn.XLOOKUP(D81,[1]!Universe_World[ISIN],[1]!Universe_World[Subsector Code])</f>
        <v>50202025</v>
      </c>
      <c r="S81" t="b">
        <f t="shared" si="1"/>
        <v>1</v>
      </c>
      <c r="T81">
        <v>5020</v>
      </c>
      <c r="U81">
        <v>3.4</v>
      </c>
      <c r="W81" t="s">
        <v>1043</v>
      </c>
      <c r="X81" t="s">
        <v>1045</v>
      </c>
      <c r="Y81">
        <v>0</v>
      </c>
      <c r="Z81">
        <v>0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 t="s">
        <v>1045</v>
      </c>
      <c r="AG81" t="s">
        <v>1045</v>
      </c>
      <c r="AH81">
        <v>0</v>
      </c>
      <c r="AI81">
        <v>0.05</v>
      </c>
      <c r="AJ81">
        <v>0</v>
      </c>
      <c r="AK81" t="s">
        <v>4686</v>
      </c>
      <c r="AL81">
        <v>0</v>
      </c>
      <c r="AM81" t="s">
        <v>1047</v>
      </c>
      <c r="AN81" t="s">
        <v>4686</v>
      </c>
      <c r="AO81" t="s">
        <v>1047</v>
      </c>
      <c r="AP81" t="s">
        <v>1047</v>
      </c>
      <c r="AQ81" t="s">
        <v>1047</v>
      </c>
      <c r="AR81" t="s">
        <v>4686</v>
      </c>
      <c r="AS81">
        <v>0.01</v>
      </c>
      <c r="AT81">
        <v>0</v>
      </c>
      <c r="AU81">
        <v>0</v>
      </c>
      <c r="AV81">
        <v>0</v>
      </c>
      <c r="AW81">
        <v>1.929</v>
      </c>
      <c r="AX81">
        <v>3.13</v>
      </c>
      <c r="AY81">
        <v>563.39720466499602</v>
      </c>
      <c r="AZ81">
        <v>1.5</v>
      </c>
      <c r="BA81" t="s">
        <v>1041</v>
      </c>
      <c r="BB81">
        <v>1</v>
      </c>
      <c r="BC81">
        <v>0</v>
      </c>
      <c r="BD81" t="s">
        <v>1072</v>
      </c>
      <c r="BE81">
        <v>0</v>
      </c>
      <c r="BF81">
        <v>0</v>
      </c>
      <c r="BG81">
        <v>0</v>
      </c>
      <c r="BW81" t="s">
        <v>72</v>
      </c>
      <c r="BY81" t="s">
        <v>74</v>
      </c>
      <c r="CB81" t="s">
        <v>77</v>
      </c>
      <c r="CF81" t="s">
        <v>81</v>
      </c>
      <c r="CK81">
        <v>2.5295000000000001</v>
      </c>
      <c r="CM81" t="s">
        <v>4707</v>
      </c>
      <c r="CN81" t="s">
        <v>4708</v>
      </c>
      <c r="CO81">
        <v>3.4</v>
      </c>
      <c r="CP81">
        <v>3.1</v>
      </c>
      <c r="CQ81">
        <v>3.25</v>
      </c>
      <c r="CR81">
        <v>0.3</v>
      </c>
      <c r="CS81">
        <v>3.55</v>
      </c>
      <c r="CT81">
        <v>360.4956701882013</v>
      </c>
    </row>
    <row r="82" spans="1:98" hidden="1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f>_xlfn.XLOOKUP(D82,[1]!Universe_World[ISIN],[1]!Universe_World[Subsector Code])</f>
        <v>20103015</v>
      </c>
      <c r="S82" t="b">
        <f t="shared" si="1"/>
        <v>1</v>
      </c>
      <c r="T82">
        <v>2010</v>
      </c>
      <c r="U82">
        <v>1.9753940554080001</v>
      </c>
      <c r="V82">
        <v>1.5</v>
      </c>
      <c r="W82" t="s">
        <v>1040</v>
      </c>
      <c r="X82" t="s">
        <v>1046</v>
      </c>
      <c r="Y82">
        <v>0</v>
      </c>
      <c r="Z82">
        <v>0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 t="s">
        <v>1045</v>
      </c>
      <c r="AG82" t="s">
        <v>1045</v>
      </c>
      <c r="AH82">
        <v>0</v>
      </c>
      <c r="AI82">
        <v>0</v>
      </c>
      <c r="AJ82">
        <v>0</v>
      </c>
      <c r="AL82">
        <v>0</v>
      </c>
      <c r="AM82" t="s">
        <v>1047</v>
      </c>
      <c r="AO82" t="s">
        <v>1047</v>
      </c>
      <c r="AP82" t="s">
        <v>1047</v>
      </c>
      <c r="AQ82" t="s">
        <v>1047</v>
      </c>
      <c r="AS82">
        <v>0</v>
      </c>
      <c r="AT82">
        <v>0</v>
      </c>
      <c r="AU82">
        <v>0</v>
      </c>
      <c r="AV82">
        <v>0</v>
      </c>
      <c r="AW82">
        <v>2.67</v>
      </c>
      <c r="AX82">
        <v>2.7890000000000001</v>
      </c>
      <c r="AY82">
        <v>7.7644080328250924</v>
      </c>
      <c r="AZ82">
        <v>1.5</v>
      </c>
      <c r="BA82" t="s">
        <v>1053</v>
      </c>
      <c r="BB82">
        <v>0</v>
      </c>
      <c r="BC82">
        <v>0</v>
      </c>
      <c r="BD82" t="s">
        <v>1072</v>
      </c>
      <c r="BE82">
        <v>0</v>
      </c>
      <c r="BF82">
        <v>0</v>
      </c>
      <c r="BG82">
        <v>0</v>
      </c>
      <c r="CK82">
        <v>2.7294999999999998</v>
      </c>
      <c r="CM82" t="s">
        <v>1084</v>
      </c>
      <c r="CO82">
        <v>1.9753940554080001</v>
      </c>
      <c r="CP82">
        <v>1.5</v>
      </c>
      <c r="CQ82">
        <v>1.737697027704</v>
      </c>
      <c r="CR82">
        <v>-0.24</v>
      </c>
      <c r="CS82">
        <v>1.497697027704</v>
      </c>
      <c r="CT82">
        <v>52.456210550267677</v>
      </c>
    </row>
    <row r="83" spans="1:98" hidden="1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f>_xlfn.XLOOKUP(D83,[1]!Universe_World[ISIN],[1]!Universe_World[Subsector Code])</f>
        <v>30202010</v>
      </c>
      <c r="S83" t="b">
        <f t="shared" si="1"/>
        <v>1</v>
      </c>
      <c r="T83">
        <v>3020</v>
      </c>
      <c r="U83">
        <v>3.4</v>
      </c>
      <c r="V83">
        <v>1.5</v>
      </c>
      <c r="W83" t="s">
        <v>1043</v>
      </c>
      <c r="X83" t="s">
        <v>1045</v>
      </c>
      <c r="Y83">
        <v>0</v>
      </c>
      <c r="Z83">
        <v>0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 t="s">
        <v>1045</v>
      </c>
      <c r="AG83" t="s">
        <v>1045</v>
      </c>
      <c r="AH83">
        <v>0</v>
      </c>
      <c r="AI83">
        <v>0</v>
      </c>
      <c r="AJ83">
        <v>0</v>
      </c>
      <c r="AL83">
        <v>0</v>
      </c>
      <c r="AM83" t="s">
        <v>1047</v>
      </c>
      <c r="AO83" t="s">
        <v>1047</v>
      </c>
      <c r="AP83" t="s">
        <v>1047</v>
      </c>
      <c r="AQ83" t="s">
        <v>1047</v>
      </c>
      <c r="AS83">
        <v>0</v>
      </c>
      <c r="AT83">
        <v>0</v>
      </c>
      <c r="AU83">
        <v>0</v>
      </c>
      <c r="AV83">
        <v>0</v>
      </c>
      <c r="AW83">
        <v>1.944</v>
      </c>
      <c r="AX83">
        <v>2.4969999999999999</v>
      </c>
      <c r="AY83">
        <v>7.7130171244076768</v>
      </c>
      <c r="AZ83">
        <v>1.5</v>
      </c>
      <c r="BA83" t="s">
        <v>1057</v>
      </c>
      <c r="BB83">
        <v>0</v>
      </c>
      <c r="BC83">
        <v>0</v>
      </c>
      <c r="BD83" t="s">
        <v>1077</v>
      </c>
      <c r="BE83">
        <v>0</v>
      </c>
      <c r="BF83">
        <v>0</v>
      </c>
      <c r="BG83">
        <v>0</v>
      </c>
      <c r="CK83">
        <v>2.2204999999999999</v>
      </c>
      <c r="CM83" t="s">
        <v>1084</v>
      </c>
      <c r="CO83">
        <v>3.4</v>
      </c>
      <c r="CP83">
        <v>1.5</v>
      </c>
      <c r="CQ83">
        <v>2.4500000000000002</v>
      </c>
      <c r="CR83">
        <v>0.3</v>
      </c>
      <c r="CS83">
        <v>2.75</v>
      </c>
      <c r="CT83">
        <v>52.629139993056533</v>
      </c>
    </row>
    <row r="84" spans="1:98" hidden="1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f>_xlfn.XLOOKUP(D84,[1]!Universe_World[ISIN],[1]!Universe_World[Subsector Code])</f>
        <v>10102015</v>
      </c>
      <c r="S84" t="b">
        <f t="shared" si="1"/>
        <v>1</v>
      </c>
      <c r="T84">
        <v>1010</v>
      </c>
      <c r="U84">
        <v>3.4</v>
      </c>
      <c r="W84" t="s">
        <v>1039</v>
      </c>
      <c r="X84" t="s">
        <v>1045</v>
      </c>
      <c r="Y84">
        <v>0</v>
      </c>
      <c r="Z84">
        <v>0</v>
      </c>
      <c r="AA84" t="s">
        <v>1045</v>
      </c>
      <c r="AB84" t="s">
        <v>1045</v>
      </c>
      <c r="AC84" t="s">
        <v>1045</v>
      </c>
      <c r="AD84" t="s">
        <v>1046</v>
      </c>
      <c r="AE84" t="s">
        <v>1045</v>
      </c>
      <c r="AF84" t="s">
        <v>1045</v>
      </c>
      <c r="AG84" t="s">
        <v>1045</v>
      </c>
      <c r="AH84">
        <v>0</v>
      </c>
      <c r="AI84">
        <v>0</v>
      </c>
      <c r="AJ84">
        <v>0</v>
      </c>
      <c r="AL84">
        <v>0</v>
      </c>
      <c r="AM84" t="s">
        <v>1047</v>
      </c>
      <c r="AO84" t="s">
        <v>1047</v>
      </c>
      <c r="AP84" t="s">
        <v>1047</v>
      </c>
      <c r="AQ84" t="s">
        <v>1047</v>
      </c>
      <c r="AS84">
        <v>0</v>
      </c>
      <c r="AT84">
        <v>0</v>
      </c>
      <c r="AU84">
        <v>0</v>
      </c>
      <c r="AV84">
        <v>0</v>
      </c>
      <c r="AW84">
        <v>2.2999999999999998</v>
      </c>
      <c r="AX84">
        <v>2.7429999999999999</v>
      </c>
      <c r="AY84">
        <v>31.07196875120637</v>
      </c>
      <c r="AZ84">
        <v>1.5</v>
      </c>
      <c r="BA84" t="s">
        <v>1041</v>
      </c>
      <c r="BB84">
        <v>1</v>
      </c>
      <c r="BC84">
        <v>0</v>
      </c>
      <c r="BD84" t="s">
        <v>1072</v>
      </c>
      <c r="BE84">
        <v>0</v>
      </c>
      <c r="BF84">
        <v>0</v>
      </c>
      <c r="BG84">
        <v>0</v>
      </c>
      <c r="BQ84" t="s">
        <v>66</v>
      </c>
      <c r="CK84">
        <v>2.5215000000000001</v>
      </c>
      <c r="CM84" t="s">
        <v>4707</v>
      </c>
      <c r="CN84" t="s">
        <v>66</v>
      </c>
      <c r="CO84">
        <v>3.4</v>
      </c>
      <c r="CP84">
        <v>3.1</v>
      </c>
      <c r="CQ84">
        <v>3.25</v>
      </c>
      <c r="CR84">
        <v>-0.18</v>
      </c>
      <c r="CS84">
        <v>3.07</v>
      </c>
      <c r="CT84">
        <v>33.989273066163918</v>
      </c>
    </row>
    <row r="85" spans="1:98" hidden="1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f>_xlfn.XLOOKUP(D85,[1]!Universe_World[ISIN],[1]!Universe_World[Subsector Code])</f>
        <v>20102015</v>
      </c>
      <c r="S85" t="b">
        <f t="shared" si="1"/>
        <v>1</v>
      </c>
      <c r="T85">
        <v>2010</v>
      </c>
      <c r="U85">
        <v>3.2515364392638801</v>
      </c>
      <c r="W85" t="s">
        <v>1039</v>
      </c>
      <c r="X85" t="s">
        <v>1045</v>
      </c>
      <c r="Y85">
        <v>0</v>
      </c>
      <c r="Z85">
        <v>0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 t="s">
        <v>1045</v>
      </c>
      <c r="AG85" t="s">
        <v>1045</v>
      </c>
      <c r="AH85">
        <v>0</v>
      </c>
      <c r="AI85">
        <v>0</v>
      </c>
      <c r="AJ85">
        <v>0</v>
      </c>
      <c r="AL85">
        <v>0</v>
      </c>
      <c r="AM85" t="s">
        <v>1047</v>
      </c>
      <c r="AO85" t="s">
        <v>1047</v>
      </c>
      <c r="AP85" t="s">
        <v>1047</v>
      </c>
      <c r="AQ85" t="s">
        <v>1047</v>
      </c>
      <c r="AS85">
        <v>0</v>
      </c>
      <c r="AT85">
        <v>0</v>
      </c>
      <c r="AU85">
        <v>0</v>
      </c>
      <c r="AV85">
        <v>0</v>
      </c>
      <c r="AW85">
        <v>2.4340000000000002</v>
      </c>
      <c r="AX85">
        <v>2.496</v>
      </c>
      <c r="AY85">
        <v>16.751854584779331</v>
      </c>
      <c r="AZ85">
        <v>1.5</v>
      </c>
      <c r="BA85" t="s">
        <v>1055</v>
      </c>
      <c r="BB85">
        <v>1</v>
      </c>
      <c r="BC85">
        <v>0</v>
      </c>
      <c r="BD85" t="s">
        <v>1069</v>
      </c>
      <c r="BE85">
        <v>0</v>
      </c>
      <c r="BF85">
        <v>0</v>
      </c>
      <c r="BG85">
        <v>0</v>
      </c>
      <c r="CK85">
        <v>2.4649999999999999</v>
      </c>
      <c r="CM85" t="s">
        <v>1084</v>
      </c>
      <c r="CO85">
        <v>3.2515364392638801</v>
      </c>
      <c r="CP85">
        <v>3.1</v>
      </c>
      <c r="CQ85">
        <v>3.1757682196319399</v>
      </c>
      <c r="CR85">
        <v>-0.18</v>
      </c>
      <c r="CS85">
        <v>2.9957682196319402</v>
      </c>
      <c r="CT85">
        <v>52.456210550267677</v>
      </c>
    </row>
    <row r="86" spans="1:98" hidden="1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f>_xlfn.XLOOKUP(D86,[1]!Universe_World[ISIN],[1]!Universe_World[Subsector Code])</f>
        <v>60101020</v>
      </c>
      <c r="S86" t="b">
        <f t="shared" si="1"/>
        <v>1</v>
      </c>
      <c r="T86">
        <v>6010</v>
      </c>
      <c r="U86">
        <v>3.4</v>
      </c>
      <c r="W86" t="s">
        <v>1047</v>
      </c>
      <c r="X86" t="s">
        <v>1045</v>
      </c>
      <c r="Y86">
        <v>0</v>
      </c>
      <c r="Z86">
        <v>0.01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 t="s">
        <v>1045</v>
      </c>
      <c r="AG86" t="s">
        <v>1045</v>
      </c>
      <c r="AH86">
        <v>0</v>
      </c>
      <c r="AI86">
        <v>1</v>
      </c>
      <c r="AJ86">
        <v>0</v>
      </c>
      <c r="AL86">
        <v>0</v>
      </c>
      <c r="AM86" t="s">
        <v>1047</v>
      </c>
      <c r="AO86" t="s">
        <v>1047</v>
      </c>
      <c r="AP86" t="s">
        <v>1047</v>
      </c>
      <c r="AQ86" t="s">
        <v>4688</v>
      </c>
      <c r="AS86">
        <v>0</v>
      </c>
      <c r="AT86">
        <v>0</v>
      </c>
      <c r="AU86">
        <v>0</v>
      </c>
      <c r="AV86">
        <v>0</v>
      </c>
      <c r="AW86">
        <v>2.16</v>
      </c>
      <c r="AX86">
        <v>2.5459999999999998</v>
      </c>
      <c r="AY86">
        <v>7155.5644087189348</v>
      </c>
      <c r="AZ86">
        <v>1.8</v>
      </c>
      <c r="BA86" t="s">
        <v>1041</v>
      </c>
      <c r="BB86">
        <v>1</v>
      </c>
      <c r="BC86">
        <v>0</v>
      </c>
      <c r="BD86" t="s">
        <v>1077</v>
      </c>
      <c r="BE86">
        <v>0</v>
      </c>
      <c r="BF86">
        <v>0</v>
      </c>
      <c r="BG86">
        <v>0</v>
      </c>
      <c r="BW86" t="s">
        <v>72</v>
      </c>
      <c r="CE86" t="s">
        <v>80</v>
      </c>
      <c r="CK86">
        <v>2.3530000000000002</v>
      </c>
      <c r="CM86" t="s">
        <v>4707</v>
      </c>
      <c r="CN86" t="s">
        <v>4723</v>
      </c>
      <c r="CO86">
        <v>3.4</v>
      </c>
      <c r="CP86">
        <v>3.1</v>
      </c>
      <c r="CQ86">
        <v>3.25</v>
      </c>
      <c r="CR86">
        <v>0.3</v>
      </c>
      <c r="CS86">
        <v>3.55</v>
      </c>
      <c r="CT86">
        <v>2017.115386101857</v>
      </c>
    </row>
    <row r="87" spans="1:98" hidden="1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f>_xlfn.XLOOKUP(D87,[1]!Universe_World[ISIN],[1]!Universe_World[Subsector Code])</f>
        <v>30202010</v>
      </c>
      <c r="S87" t="b">
        <f t="shared" si="1"/>
        <v>1</v>
      </c>
      <c r="T87">
        <v>3020</v>
      </c>
      <c r="W87" t="s">
        <v>1040</v>
      </c>
      <c r="X87" t="s">
        <v>1045</v>
      </c>
      <c r="Y87">
        <v>0</v>
      </c>
      <c r="Z87">
        <v>0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 t="s">
        <v>1045</v>
      </c>
      <c r="AG87" t="s">
        <v>1045</v>
      </c>
      <c r="AH87">
        <v>0</v>
      </c>
      <c r="AI87">
        <v>0</v>
      </c>
      <c r="AJ87">
        <v>0</v>
      </c>
      <c r="AL87">
        <v>0</v>
      </c>
      <c r="AM87" t="s">
        <v>1047</v>
      </c>
      <c r="AO87" t="s">
        <v>1047</v>
      </c>
      <c r="AP87" t="s">
        <v>1047</v>
      </c>
      <c r="AQ87" t="s">
        <v>1047</v>
      </c>
      <c r="AS87">
        <v>0</v>
      </c>
      <c r="AT87">
        <v>0</v>
      </c>
      <c r="AU87">
        <v>0</v>
      </c>
      <c r="AV87">
        <v>0</v>
      </c>
      <c r="AW87">
        <v>2.2250000000000001</v>
      </c>
      <c r="AX87">
        <v>2.4649999999999999</v>
      </c>
      <c r="AY87">
        <v>36.759525917087629</v>
      </c>
      <c r="AZ87">
        <v>1.5</v>
      </c>
      <c r="BA87" t="s">
        <v>1057</v>
      </c>
      <c r="BB87">
        <v>0</v>
      </c>
      <c r="BC87">
        <v>0</v>
      </c>
      <c r="BD87" t="s">
        <v>1059</v>
      </c>
      <c r="BE87">
        <v>0</v>
      </c>
      <c r="BF87">
        <v>0</v>
      </c>
      <c r="BG87">
        <v>0</v>
      </c>
      <c r="CK87">
        <v>2.3450000000000002</v>
      </c>
      <c r="CM87" t="s">
        <v>1084</v>
      </c>
      <c r="CO87">
        <v>3.45927081730993</v>
      </c>
      <c r="CP87">
        <v>3.1</v>
      </c>
      <c r="CQ87">
        <v>3.2796354086549648</v>
      </c>
      <c r="CR87">
        <v>-0.24</v>
      </c>
      <c r="CS87">
        <v>3.0396354086549651</v>
      </c>
      <c r="CT87">
        <v>52.629139993056533</v>
      </c>
    </row>
    <row r="88" spans="1:98" hidden="1" x14ac:dyDescent="0.25">
      <c r="A88">
        <v>87</v>
      </c>
      <c r="B88" t="s">
        <v>322</v>
      </c>
      <c r="C88" t="s">
        <v>622</v>
      </c>
      <c r="D88" t="s">
        <v>922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f>_xlfn.XLOOKUP(D88,[1]!Universe_World[ISIN],[1]!Universe_World[Subsector Code])</f>
        <v>40501010</v>
      </c>
      <c r="S88" t="b">
        <f t="shared" si="1"/>
        <v>1</v>
      </c>
      <c r="T88">
        <v>4050</v>
      </c>
      <c r="U88">
        <v>1.80121156698353</v>
      </c>
      <c r="V88">
        <v>2.7</v>
      </c>
      <c r="W88" t="s">
        <v>1038</v>
      </c>
      <c r="X88" t="s">
        <v>1045</v>
      </c>
      <c r="Y88">
        <v>0</v>
      </c>
      <c r="Z88">
        <v>0.05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 t="s">
        <v>1045</v>
      </c>
      <c r="AG88" t="s">
        <v>1045</v>
      </c>
      <c r="AH88">
        <v>0</v>
      </c>
      <c r="AI88">
        <v>0</v>
      </c>
      <c r="AJ88">
        <v>0</v>
      </c>
      <c r="AL88">
        <v>0</v>
      </c>
      <c r="AM88" t="s">
        <v>1047</v>
      </c>
      <c r="AO88" t="s">
        <v>1047</v>
      </c>
      <c r="AP88" t="s">
        <v>1047</v>
      </c>
      <c r="AQ88" t="s">
        <v>1047</v>
      </c>
      <c r="AS88">
        <v>0</v>
      </c>
      <c r="AT88">
        <v>0</v>
      </c>
      <c r="AU88">
        <v>0</v>
      </c>
      <c r="AV88">
        <v>0</v>
      </c>
      <c r="AW88">
        <v>1.95</v>
      </c>
      <c r="AX88">
        <v>2.0739999999999998</v>
      </c>
      <c r="AY88">
        <v>557.54325661250925</v>
      </c>
      <c r="AZ88">
        <v>1.9</v>
      </c>
      <c r="BA88" t="s">
        <v>1051</v>
      </c>
      <c r="BB88">
        <v>1</v>
      </c>
      <c r="BC88">
        <v>0</v>
      </c>
      <c r="BD88" t="s">
        <v>1071</v>
      </c>
      <c r="BE88">
        <v>0</v>
      </c>
      <c r="BF88">
        <v>0</v>
      </c>
      <c r="BG88">
        <v>0</v>
      </c>
      <c r="CK88">
        <v>2.012</v>
      </c>
      <c r="CM88" t="s">
        <v>1084</v>
      </c>
      <c r="CO88">
        <v>1.80121156698353</v>
      </c>
      <c r="CP88">
        <v>2.7</v>
      </c>
      <c r="CQ88">
        <v>2.250605783491765</v>
      </c>
      <c r="CR88">
        <v>-0.3</v>
      </c>
      <c r="CS88">
        <v>1.9506057834917649</v>
      </c>
      <c r="CT88">
        <v>201.88986320732181</v>
      </c>
    </row>
    <row r="89" spans="1:98" hidden="1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f>_xlfn.XLOOKUP(D89,[1]!Universe_World[ISIN],[1]!Universe_World[Subsector Code])</f>
        <v>10102010</v>
      </c>
      <c r="S89" t="b">
        <f t="shared" si="1"/>
        <v>1</v>
      </c>
      <c r="T89">
        <v>1010</v>
      </c>
      <c r="U89">
        <v>1.9810447030729199</v>
      </c>
      <c r="V89">
        <v>3.1</v>
      </c>
      <c r="W89" t="s">
        <v>1043</v>
      </c>
      <c r="X89" t="s">
        <v>1045</v>
      </c>
      <c r="Y89">
        <v>0</v>
      </c>
      <c r="Z89">
        <v>0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 t="s">
        <v>1045</v>
      </c>
      <c r="AG89" t="s">
        <v>1045</v>
      </c>
      <c r="AH89">
        <v>0</v>
      </c>
      <c r="AI89">
        <v>0</v>
      </c>
      <c r="AJ89">
        <v>0</v>
      </c>
      <c r="AL89">
        <v>0</v>
      </c>
      <c r="AM89" t="s">
        <v>1047</v>
      </c>
      <c r="AO89" t="s">
        <v>1047</v>
      </c>
      <c r="AP89" t="s">
        <v>1047</v>
      </c>
      <c r="AQ89" t="s">
        <v>1047</v>
      </c>
      <c r="AS89">
        <v>0</v>
      </c>
      <c r="AT89">
        <v>0</v>
      </c>
      <c r="AU89">
        <v>0</v>
      </c>
      <c r="AV89">
        <v>0</v>
      </c>
      <c r="AW89">
        <v>2.3199999999999998</v>
      </c>
      <c r="AX89">
        <v>3.476</v>
      </c>
      <c r="AY89">
        <v>31.856597877531609</v>
      </c>
      <c r="AZ89">
        <v>1.5</v>
      </c>
      <c r="BA89" t="s">
        <v>1041</v>
      </c>
      <c r="BB89">
        <v>1</v>
      </c>
      <c r="BC89">
        <v>0</v>
      </c>
      <c r="BD89" t="s">
        <v>1072</v>
      </c>
      <c r="BE89">
        <v>0</v>
      </c>
      <c r="BF89">
        <v>0</v>
      </c>
      <c r="BG89">
        <v>0</v>
      </c>
      <c r="CK89">
        <v>2.8980000000000001</v>
      </c>
      <c r="CM89" t="s">
        <v>1084</v>
      </c>
      <c r="CO89">
        <v>1.9810447030729199</v>
      </c>
      <c r="CP89">
        <v>3.1</v>
      </c>
      <c r="CQ89">
        <v>2.5405223515364601</v>
      </c>
      <c r="CR89">
        <v>0.3</v>
      </c>
      <c r="CS89">
        <v>2.8405223515364599</v>
      </c>
      <c r="CT89">
        <v>33.989273066163918</v>
      </c>
    </row>
    <row r="90" spans="1:98" hidden="1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f>_xlfn.XLOOKUP(D90,[1]!Universe_World[ISIN],[1]!Universe_World[Subsector Code])</f>
        <v>50204000</v>
      </c>
      <c r="S90" t="b">
        <f t="shared" si="1"/>
        <v>1</v>
      </c>
      <c r="T90">
        <v>5020</v>
      </c>
      <c r="W90" t="s">
        <v>1041</v>
      </c>
      <c r="X90" t="s">
        <v>1045</v>
      </c>
      <c r="Y90">
        <v>0</v>
      </c>
      <c r="Z90">
        <v>0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 t="s">
        <v>1045</v>
      </c>
      <c r="AG90" t="s">
        <v>1045</v>
      </c>
      <c r="AH90">
        <v>0.01</v>
      </c>
      <c r="AI90">
        <v>0.01</v>
      </c>
      <c r="AJ90">
        <v>0</v>
      </c>
      <c r="AL90">
        <v>0</v>
      </c>
      <c r="AM90" t="s">
        <v>1047</v>
      </c>
      <c r="AO90" t="s">
        <v>1047</v>
      </c>
      <c r="AP90" t="s">
        <v>1047</v>
      </c>
      <c r="AQ90" t="s">
        <v>1047</v>
      </c>
      <c r="AR90" t="s">
        <v>4686</v>
      </c>
      <c r="AS90">
        <v>0.01</v>
      </c>
      <c r="AT90">
        <v>0</v>
      </c>
      <c r="AU90">
        <v>0</v>
      </c>
      <c r="AV90">
        <v>0</v>
      </c>
      <c r="AW90">
        <v>2.137</v>
      </c>
      <c r="AX90">
        <v>2.9430000000000001</v>
      </c>
      <c r="AY90">
        <v>1283.771376388883</v>
      </c>
      <c r="AZ90">
        <v>1.5</v>
      </c>
      <c r="BA90" t="s">
        <v>1041</v>
      </c>
      <c r="BB90">
        <v>1</v>
      </c>
      <c r="BC90">
        <v>0</v>
      </c>
      <c r="BD90" t="s">
        <v>1070</v>
      </c>
      <c r="BE90">
        <v>0</v>
      </c>
      <c r="BF90">
        <v>0</v>
      </c>
      <c r="BG90">
        <v>0</v>
      </c>
      <c r="BV90" t="s">
        <v>71</v>
      </c>
      <c r="BW90" t="s">
        <v>72</v>
      </c>
      <c r="CF90" t="s">
        <v>81</v>
      </c>
      <c r="CK90">
        <v>2.54</v>
      </c>
      <c r="CM90" t="s">
        <v>4707</v>
      </c>
      <c r="CN90" t="s">
        <v>4718</v>
      </c>
      <c r="CO90">
        <v>3.45927081730993</v>
      </c>
      <c r="CP90">
        <v>3.1</v>
      </c>
      <c r="CQ90">
        <v>3.2796354086549648</v>
      </c>
      <c r="CR90">
        <v>0</v>
      </c>
      <c r="CS90">
        <v>3.2796354086549648</v>
      </c>
      <c r="CT90">
        <v>360.4956701882013</v>
      </c>
    </row>
    <row r="91" spans="1:98" hidden="1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f>_xlfn.XLOOKUP(D91,[1]!Universe_World[ISIN],[1]!Universe_World[Subsector Code])</f>
        <v>55102000</v>
      </c>
      <c r="S91" t="b">
        <f t="shared" si="1"/>
        <v>1</v>
      </c>
      <c r="T91">
        <v>5510</v>
      </c>
      <c r="U91">
        <v>1.7357822733466399</v>
      </c>
      <c r="V91">
        <v>3.1</v>
      </c>
      <c r="W91" t="s">
        <v>1040</v>
      </c>
      <c r="X91" t="s">
        <v>1045</v>
      </c>
      <c r="Y91">
        <v>0</v>
      </c>
      <c r="Z91">
        <v>0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 t="s">
        <v>1045</v>
      </c>
      <c r="AG91" t="s">
        <v>1045</v>
      </c>
      <c r="AH91">
        <v>0.128</v>
      </c>
      <c r="AI91">
        <v>0.15</v>
      </c>
      <c r="AJ91">
        <v>0.01</v>
      </c>
      <c r="AL91">
        <v>0</v>
      </c>
      <c r="AM91" t="s">
        <v>1047</v>
      </c>
      <c r="AO91" t="s">
        <v>1047</v>
      </c>
      <c r="AP91" t="s">
        <v>1047</v>
      </c>
      <c r="AQ91" t="s">
        <v>1047</v>
      </c>
      <c r="AS91">
        <v>0</v>
      </c>
      <c r="AT91">
        <v>0</v>
      </c>
      <c r="AU91">
        <v>0</v>
      </c>
      <c r="AV91">
        <v>0</v>
      </c>
      <c r="AW91">
        <v>2.9569999999999999</v>
      </c>
      <c r="AX91">
        <v>3.1280000000000001</v>
      </c>
      <c r="AY91">
        <v>2211.040120294012</v>
      </c>
      <c r="AZ91">
        <v>4.9000000000000004</v>
      </c>
      <c r="BA91" t="s">
        <v>1039</v>
      </c>
      <c r="BB91">
        <v>1</v>
      </c>
      <c r="BC91">
        <v>0</v>
      </c>
      <c r="BD91" t="s">
        <v>1068</v>
      </c>
      <c r="BE91">
        <v>0</v>
      </c>
      <c r="BF91">
        <v>0</v>
      </c>
      <c r="BG91">
        <v>0</v>
      </c>
      <c r="BV91" t="s">
        <v>71</v>
      </c>
      <c r="BW91" t="s">
        <v>72</v>
      </c>
      <c r="BX91" t="s">
        <v>73</v>
      </c>
      <c r="CK91">
        <v>3.0425</v>
      </c>
      <c r="CM91" t="s">
        <v>4707</v>
      </c>
      <c r="CN91" t="s">
        <v>4714</v>
      </c>
      <c r="CO91">
        <v>1.7357822733466399</v>
      </c>
      <c r="CP91">
        <v>3.1</v>
      </c>
      <c r="CQ91">
        <v>2.4178911366733198</v>
      </c>
      <c r="CR91">
        <v>-0.24</v>
      </c>
      <c r="CS91">
        <v>2.17789113667332</v>
      </c>
      <c r="CT91">
        <v>1318.4572430324611</v>
      </c>
    </row>
    <row r="92" spans="1:98" hidden="1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f>_xlfn.XLOOKUP(D92,[1]!Universe_World[ISIN],[1]!Universe_World[Subsector Code])</f>
        <v>20102015</v>
      </c>
      <c r="S92" t="b">
        <f t="shared" si="1"/>
        <v>1</v>
      </c>
      <c r="T92">
        <v>2010</v>
      </c>
      <c r="U92">
        <v>3.4</v>
      </c>
      <c r="V92">
        <v>2.39</v>
      </c>
      <c r="W92" t="s">
        <v>1042</v>
      </c>
      <c r="X92" t="s">
        <v>1045</v>
      </c>
      <c r="Y92">
        <v>0</v>
      </c>
      <c r="Z92">
        <v>0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 t="s">
        <v>1045</v>
      </c>
      <c r="AG92" t="s">
        <v>1045</v>
      </c>
      <c r="AH92">
        <v>0</v>
      </c>
      <c r="AI92">
        <v>0</v>
      </c>
      <c r="AJ92">
        <v>0</v>
      </c>
      <c r="AL92">
        <v>0</v>
      </c>
      <c r="AM92" t="s">
        <v>1047</v>
      </c>
      <c r="AO92" t="s">
        <v>1047</v>
      </c>
      <c r="AP92" t="s">
        <v>1047</v>
      </c>
      <c r="AQ92" t="s">
        <v>1047</v>
      </c>
      <c r="AS92">
        <v>0</v>
      </c>
      <c r="AT92">
        <v>0</v>
      </c>
      <c r="AU92">
        <v>0</v>
      </c>
      <c r="AV92">
        <v>0</v>
      </c>
      <c r="AW92">
        <v>2.4580000000000002</v>
      </c>
      <c r="AX92">
        <v>3.1909999999999998</v>
      </c>
      <c r="AY92">
        <v>613.72642185193934</v>
      </c>
      <c r="AZ92">
        <v>2.5</v>
      </c>
      <c r="BA92" t="s">
        <v>1041</v>
      </c>
      <c r="BB92">
        <v>1</v>
      </c>
      <c r="BC92">
        <v>0</v>
      </c>
      <c r="BD92" t="s">
        <v>1077</v>
      </c>
      <c r="BE92">
        <v>0</v>
      </c>
      <c r="BF92">
        <v>0</v>
      </c>
      <c r="BG92">
        <v>0</v>
      </c>
      <c r="CK92">
        <v>2.8245</v>
      </c>
      <c r="CM92" t="s">
        <v>1084</v>
      </c>
      <c r="CO92">
        <v>3.4</v>
      </c>
      <c r="CP92">
        <v>2.39</v>
      </c>
      <c r="CQ92">
        <v>2.895</v>
      </c>
      <c r="CR92">
        <v>0.18</v>
      </c>
      <c r="CS92">
        <v>3.0750000000000002</v>
      </c>
      <c r="CT92">
        <v>52.456210550267677</v>
      </c>
    </row>
    <row r="93" spans="1:98" hidden="1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f>_xlfn.XLOOKUP(D93,[1]!Universe_World[ISIN],[1]!Universe_World[Subsector Code])</f>
        <v>10101015</v>
      </c>
      <c r="S93" t="b">
        <f t="shared" si="1"/>
        <v>1</v>
      </c>
      <c r="T93">
        <v>1010</v>
      </c>
      <c r="U93">
        <v>3.4</v>
      </c>
      <c r="V93">
        <v>3.01</v>
      </c>
      <c r="W93" t="s">
        <v>1041</v>
      </c>
      <c r="X93" t="s">
        <v>1045</v>
      </c>
      <c r="Y93">
        <v>0</v>
      </c>
      <c r="Z93">
        <v>0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 t="s">
        <v>1045</v>
      </c>
      <c r="AG93" t="s">
        <v>1045</v>
      </c>
      <c r="AH93">
        <v>0</v>
      </c>
      <c r="AI93">
        <v>0.1</v>
      </c>
      <c r="AJ93">
        <v>0</v>
      </c>
      <c r="AK93" t="s">
        <v>4686</v>
      </c>
      <c r="AL93">
        <v>0</v>
      </c>
      <c r="AM93" t="s">
        <v>4688</v>
      </c>
      <c r="AN93" t="s">
        <v>4686</v>
      </c>
      <c r="AO93" t="s">
        <v>1047</v>
      </c>
      <c r="AP93" t="s">
        <v>1047</v>
      </c>
      <c r="AQ93" t="s">
        <v>1047</v>
      </c>
      <c r="AR93" t="s">
        <v>4686</v>
      </c>
      <c r="AS93">
        <v>0.01</v>
      </c>
      <c r="AT93">
        <v>0</v>
      </c>
      <c r="AU93">
        <v>0</v>
      </c>
      <c r="AV93">
        <v>0</v>
      </c>
      <c r="AW93">
        <v>2.4020000000000001</v>
      </c>
      <c r="AX93">
        <v>3.19</v>
      </c>
      <c r="AY93">
        <v>12.991507860119279</v>
      </c>
      <c r="AZ93">
        <v>1.9</v>
      </c>
      <c r="BA93" t="s">
        <v>1050</v>
      </c>
      <c r="BB93">
        <v>0</v>
      </c>
      <c r="BC93">
        <v>0</v>
      </c>
      <c r="BD93" t="s">
        <v>1072</v>
      </c>
      <c r="BE93">
        <v>0</v>
      </c>
      <c r="BF93">
        <v>0</v>
      </c>
      <c r="BG93">
        <v>0</v>
      </c>
      <c r="BW93" t="s">
        <v>72</v>
      </c>
      <c r="BY93" t="s">
        <v>74</v>
      </c>
      <c r="CA93" t="s">
        <v>76</v>
      </c>
      <c r="CB93" t="s">
        <v>77</v>
      </c>
      <c r="CF93" t="s">
        <v>81</v>
      </c>
      <c r="CK93">
        <v>2.7959999999999998</v>
      </c>
      <c r="CM93" t="s">
        <v>4707</v>
      </c>
      <c r="CN93" t="s">
        <v>4724</v>
      </c>
      <c r="CO93">
        <v>3.4</v>
      </c>
      <c r="CP93">
        <v>3.01</v>
      </c>
      <c r="CQ93">
        <v>3.2050000000000001</v>
      </c>
      <c r="CR93">
        <v>0</v>
      </c>
      <c r="CS93">
        <v>3.2050000000000001</v>
      </c>
      <c r="CT93">
        <v>33.989273066163918</v>
      </c>
    </row>
    <row r="94" spans="1:98" hidden="1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f>_xlfn.XLOOKUP(D94,[1]!Universe_World[ISIN],[1]!Universe_World[Subsector Code])</f>
        <v>55102040</v>
      </c>
      <c r="S94" t="b">
        <f t="shared" si="1"/>
        <v>1</v>
      </c>
      <c r="T94">
        <v>5510</v>
      </c>
      <c r="U94">
        <v>2.66917264039561</v>
      </c>
      <c r="V94">
        <v>3.1</v>
      </c>
      <c r="W94" t="s">
        <v>1039</v>
      </c>
      <c r="X94" t="s">
        <v>1045</v>
      </c>
      <c r="Y94">
        <v>0</v>
      </c>
      <c r="Z94">
        <v>0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 t="s">
        <v>1045</v>
      </c>
      <c r="AG94" t="s">
        <v>1045</v>
      </c>
      <c r="AH94">
        <v>0</v>
      </c>
      <c r="AI94">
        <v>0</v>
      </c>
      <c r="AJ94">
        <v>0</v>
      </c>
      <c r="AL94">
        <v>0</v>
      </c>
      <c r="AM94" t="s">
        <v>1047</v>
      </c>
      <c r="AO94" t="s">
        <v>1047</v>
      </c>
      <c r="AP94" t="s">
        <v>1047</v>
      </c>
      <c r="AQ94" t="s">
        <v>1047</v>
      </c>
      <c r="AS94">
        <v>0</v>
      </c>
      <c r="AT94">
        <v>0</v>
      </c>
      <c r="AU94">
        <v>0</v>
      </c>
      <c r="AV94">
        <v>0</v>
      </c>
      <c r="AW94">
        <v>2.331</v>
      </c>
      <c r="AX94">
        <v>3.169</v>
      </c>
      <c r="AY94">
        <v>274.99604661132611</v>
      </c>
      <c r="AZ94">
        <v>6</v>
      </c>
      <c r="BA94" t="s">
        <v>1039</v>
      </c>
      <c r="BB94">
        <v>1</v>
      </c>
      <c r="BC94">
        <v>0</v>
      </c>
      <c r="BD94" t="s">
        <v>1068</v>
      </c>
      <c r="BE94">
        <v>0</v>
      </c>
      <c r="BF94">
        <v>0</v>
      </c>
      <c r="BG94">
        <v>0</v>
      </c>
      <c r="CK94">
        <v>2.75</v>
      </c>
      <c r="CM94" t="s">
        <v>1084</v>
      </c>
      <c r="CO94">
        <v>2.66917264039561</v>
      </c>
      <c r="CP94">
        <v>3.1</v>
      </c>
      <c r="CQ94">
        <v>2.8845863201978048</v>
      </c>
      <c r="CR94">
        <v>-0.18</v>
      </c>
      <c r="CS94">
        <v>2.7045863201978051</v>
      </c>
      <c r="CT94">
        <v>1318.4572430324611</v>
      </c>
    </row>
    <row r="95" spans="1:98" hidden="1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f>_xlfn.XLOOKUP(D95,[1]!Universe_World[ISIN],[1]!Universe_World[Subsector Code])</f>
        <v>30101010</v>
      </c>
      <c r="S95" t="b">
        <f t="shared" si="1"/>
        <v>1</v>
      </c>
      <c r="T95">
        <v>3010</v>
      </c>
      <c r="U95">
        <v>3.4</v>
      </c>
      <c r="V95">
        <v>1.5</v>
      </c>
      <c r="W95" t="s">
        <v>1043</v>
      </c>
      <c r="X95" t="s">
        <v>1045</v>
      </c>
      <c r="Y95">
        <v>0</v>
      </c>
      <c r="Z95">
        <v>0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 t="s">
        <v>1045</v>
      </c>
      <c r="AG95" t="s">
        <v>1045</v>
      </c>
      <c r="AH95">
        <v>0</v>
      </c>
      <c r="AI95">
        <v>0</v>
      </c>
      <c r="AJ95">
        <v>0</v>
      </c>
      <c r="AL95">
        <v>0</v>
      </c>
      <c r="AM95" t="s">
        <v>1047</v>
      </c>
      <c r="AO95" t="s">
        <v>1047</v>
      </c>
      <c r="AP95" t="s">
        <v>1047</v>
      </c>
      <c r="AQ95" t="s">
        <v>1047</v>
      </c>
      <c r="AS95">
        <v>0</v>
      </c>
      <c r="AT95">
        <v>0</v>
      </c>
      <c r="AU95">
        <v>0</v>
      </c>
      <c r="AV95">
        <v>0</v>
      </c>
      <c r="AW95">
        <v>2.4409999999999998</v>
      </c>
      <c r="AX95">
        <v>2.82</v>
      </c>
      <c r="AY95">
        <v>198.88212527074779</v>
      </c>
      <c r="AZ95">
        <v>1.5</v>
      </c>
      <c r="BA95" t="s">
        <v>1057</v>
      </c>
      <c r="BB95">
        <v>0</v>
      </c>
      <c r="BC95">
        <v>0</v>
      </c>
      <c r="BD95" t="s">
        <v>1077</v>
      </c>
      <c r="BE95">
        <v>0</v>
      </c>
      <c r="BF95">
        <v>0</v>
      </c>
      <c r="BG95">
        <v>0</v>
      </c>
      <c r="CK95">
        <v>2.6305000000000001</v>
      </c>
      <c r="CM95" t="s">
        <v>1084</v>
      </c>
      <c r="CO95">
        <v>3.4</v>
      </c>
      <c r="CP95">
        <v>1.5</v>
      </c>
      <c r="CQ95">
        <v>2.4500000000000002</v>
      </c>
      <c r="CR95">
        <v>0.3</v>
      </c>
      <c r="CS95">
        <v>2.75</v>
      </c>
      <c r="CT95">
        <v>278.39582298614158</v>
      </c>
    </row>
    <row r="96" spans="1:98" hidden="1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f>_xlfn.XLOOKUP(D96,[1]!Universe_World[ISIN],[1]!Universe_World[Subsector Code])</f>
        <v>30302015</v>
      </c>
      <c r="S96" t="b">
        <f t="shared" si="1"/>
        <v>1</v>
      </c>
      <c r="T96">
        <v>3030</v>
      </c>
      <c r="U96">
        <v>1.9726028572899801</v>
      </c>
      <c r="W96" t="s">
        <v>1042</v>
      </c>
      <c r="X96" t="s">
        <v>1045</v>
      </c>
      <c r="Y96">
        <v>0</v>
      </c>
      <c r="Z96">
        <v>0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 t="s">
        <v>1045</v>
      </c>
      <c r="AG96" t="s">
        <v>1045</v>
      </c>
      <c r="AH96">
        <v>0</v>
      </c>
      <c r="AI96">
        <v>0</v>
      </c>
      <c r="AJ96">
        <v>0</v>
      </c>
      <c r="AL96">
        <v>0</v>
      </c>
      <c r="AM96" t="s">
        <v>1047</v>
      </c>
      <c r="AO96" t="s">
        <v>1047</v>
      </c>
      <c r="AP96" t="s">
        <v>1047</v>
      </c>
      <c r="AQ96" t="s">
        <v>1047</v>
      </c>
      <c r="AS96">
        <v>0</v>
      </c>
      <c r="AT96">
        <v>0</v>
      </c>
      <c r="AU96">
        <v>0</v>
      </c>
      <c r="AV96">
        <v>0</v>
      </c>
      <c r="AW96">
        <v>1.7390000000000001</v>
      </c>
      <c r="AX96">
        <v>2.806</v>
      </c>
      <c r="AY96">
        <v>110.1737508894844</v>
      </c>
      <c r="AZ96">
        <v>1.5</v>
      </c>
      <c r="BA96" t="s">
        <v>1057</v>
      </c>
      <c r="BB96">
        <v>0</v>
      </c>
      <c r="BC96">
        <v>0</v>
      </c>
      <c r="BD96" t="s">
        <v>1062</v>
      </c>
      <c r="BE96">
        <v>0</v>
      </c>
      <c r="BF96">
        <v>0</v>
      </c>
      <c r="BG96">
        <v>0</v>
      </c>
      <c r="CK96">
        <v>2.2725</v>
      </c>
      <c r="CM96" t="s">
        <v>1084</v>
      </c>
      <c r="CO96">
        <v>1.9726028572899801</v>
      </c>
      <c r="CP96">
        <v>3.1</v>
      </c>
      <c r="CQ96">
        <v>2.5363014286449901</v>
      </c>
      <c r="CR96">
        <v>0.18</v>
      </c>
      <c r="CS96">
        <v>2.7163014286449898</v>
      </c>
      <c r="CT96">
        <v>324.26126241447241</v>
      </c>
    </row>
    <row r="97" spans="1:98" hidden="1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f>_xlfn.XLOOKUP(D97,[1]!Universe_World[ISIN],[1]!Universe_World[Subsector Code])</f>
        <v>50206030</v>
      </c>
      <c r="S97" t="b">
        <f t="shared" si="1"/>
        <v>1</v>
      </c>
      <c r="T97">
        <v>5020</v>
      </c>
      <c r="U97">
        <v>1.63959389180707</v>
      </c>
      <c r="V97">
        <v>2.39</v>
      </c>
      <c r="W97" t="s">
        <v>1038</v>
      </c>
      <c r="X97" t="s">
        <v>1045</v>
      </c>
      <c r="Y97">
        <v>0</v>
      </c>
      <c r="Z97">
        <v>0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 t="s">
        <v>1045</v>
      </c>
      <c r="AG97" t="s">
        <v>1045</v>
      </c>
      <c r="AH97">
        <v>0</v>
      </c>
      <c r="AI97">
        <v>0.05</v>
      </c>
      <c r="AJ97">
        <v>0</v>
      </c>
      <c r="AL97">
        <v>0</v>
      </c>
      <c r="AM97" t="s">
        <v>1047</v>
      </c>
      <c r="AO97" t="s">
        <v>1047</v>
      </c>
      <c r="AP97" t="s">
        <v>1047</v>
      </c>
      <c r="AQ97" t="s">
        <v>1047</v>
      </c>
      <c r="AS97">
        <v>0</v>
      </c>
      <c r="AT97">
        <v>0</v>
      </c>
      <c r="AU97">
        <v>0</v>
      </c>
      <c r="AV97">
        <v>0</v>
      </c>
      <c r="AW97">
        <v>1.9850000000000001</v>
      </c>
      <c r="AX97">
        <v>2.657</v>
      </c>
      <c r="AY97">
        <v>1897.7701113375761</v>
      </c>
      <c r="AZ97">
        <v>2</v>
      </c>
      <c r="BA97" t="s">
        <v>1051</v>
      </c>
      <c r="BB97">
        <v>1</v>
      </c>
      <c r="BC97">
        <v>0</v>
      </c>
      <c r="BD97" t="s">
        <v>1067</v>
      </c>
      <c r="BE97">
        <v>0</v>
      </c>
      <c r="BF97">
        <v>0</v>
      </c>
      <c r="BG97">
        <v>0</v>
      </c>
      <c r="BW97" t="s">
        <v>72</v>
      </c>
      <c r="CK97">
        <v>2.3210000000000002</v>
      </c>
      <c r="CM97" t="s">
        <v>4707</v>
      </c>
      <c r="CN97" t="s">
        <v>72</v>
      </c>
      <c r="CO97">
        <v>1.63959389180707</v>
      </c>
      <c r="CP97">
        <v>2.39</v>
      </c>
      <c r="CQ97">
        <v>2.0147969459035351</v>
      </c>
      <c r="CR97">
        <v>-0.3</v>
      </c>
      <c r="CS97">
        <v>1.714796945903535</v>
      </c>
      <c r="CT97">
        <v>360.4956701882013</v>
      </c>
    </row>
    <row r="98" spans="1:98" hidden="1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f>_xlfn.XLOOKUP(D98,[1]!Universe_World[ISIN],[1]!Universe_World[Subsector Code])</f>
        <v>60101035</v>
      </c>
      <c r="S98" t="b">
        <f t="shared" si="1"/>
        <v>1</v>
      </c>
      <c r="T98">
        <v>6010</v>
      </c>
      <c r="U98">
        <v>3.4</v>
      </c>
      <c r="W98" t="s">
        <v>1047</v>
      </c>
      <c r="X98" t="s">
        <v>1045</v>
      </c>
      <c r="Y98">
        <v>0</v>
      </c>
      <c r="Z98">
        <v>0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 t="s">
        <v>1045</v>
      </c>
      <c r="AG98" t="s">
        <v>1045</v>
      </c>
      <c r="AH98">
        <v>0</v>
      </c>
      <c r="AI98">
        <v>0.70699999999999996</v>
      </c>
      <c r="AJ98">
        <v>8.5400000000000004E-2</v>
      </c>
      <c r="AL98">
        <v>0</v>
      </c>
      <c r="AM98" t="s">
        <v>1047</v>
      </c>
      <c r="AO98" t="s">
        <v>1047</v>
      </c>
      <c r="AP98" t="s">
        <v>1047</v>
      </c>
      <c r="AQ98" t="s">
        <v>4688</v>
      </c>
      <c r="AS98">
        <v>0</v>
      </c>
      <c r="AT98">
        <v>0</v>
      </c>
      <c r="AU98">
        <v>0</v>
      </c>
      <c r="AV98">
        <v>0</v>
      </c>
      <c r="AW98">
        <v>2.2290000000000001</v>
      </c>
      <c r="AX98">
        <v>2.79</v>
      </c>
      <c r="AY98">
        <v>876.46747828446041</v>
      </c>
      <c r="AZ98">
        <v>6</v>
      </c>
      <c r="BA98" t="s">
        <v>1042</v>
      </c>
      <c r="BB98">
        <v>1</v>
      </c>
      <c r="BC98">
        <v>0</v>
      </c>
      <c r="BD98" t="s">
        <v>1077</v>
      </c>
      <c r="BE98">
        <v>0</v>
      </c>
      <c r="BF98">
        <v>0</v>
      </c>
      <c r="BG98">
        <v>0</v>
      </c>
      <c r="BW98" t="s">
        <v>72</v>
      </c>
      <c r="BX98" t="s">
        <v>73</v>
      </c>
      <c r="CE98" t="s">
        <v>80</v>
      </c>
      <c r="CK98">
        <v>2.5095000000000001</v>
      </c>
      <c r="CM98" t="s">
        <v>4707</v>
      </c>
      <c r="CN98" t="s">
        <v>4725</v>
      </c>
      <c r="CO98">
        <v>3.4</v>
      </c>
      <c r="CP98">
        <v>3.1</v>
      </c>
      <c r="CQ98">
        <v>3.25</v>
      </c>
      <c r="CR98">
        <v>0.3</v>
      </c>
      <c r="CS98">
        <v>3.55</v>
      </c>
      <c r="CT98">
        <v>2017.115386101857</v>
      </c>
    </row>
    <row r="99" spans="1:98" hidden="1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f>_xlfn.XLOOKUP(D99,[1]!Universe_World[ISIN],[1]!Universe_World[Subsector Code])</f>
        <v>30202010</v>
      </c>
      <c r="S99" t="b">
        <f t="shared" si="1"/>
        <v>1</v>
      </c>
      <c r="T99">
        <v>3020</v>
      </c>
      <c r="U99">
        <v>3.4</v>
      </c>
      <c r="W99" t="s">
        <v>1047</v>
      </c>
      <c r="X99" t="s">
        <v>1045</v>
      </c>
      <c r="Y99">
        <v>0</v>
      </c>
      <c r="Z99">
        <v>0.01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 t="s">
        <v>1045</v>
      </c>
      <c r="AG99" t="s">
        <v>1045</v>
      </c>
      <c r="AH99">
        <v>0</v>
      </c>
      <c r="AI99">
        <v>0</v>
      </c>
      <c r="AJ99">
        <v>0</v>
      </c>
      <c r="AL99">
        <v>0</v>
      </c>
      <c r="AM99" t="s">
        <v>1047</v>
      </c>
      <c r="AO99" t="s">
        <v>1047</v>
      </c>
      <c r="AP99" t="s">
        <v>1047</v>
      </c>
      <c r="AQ99" t="s">
        <v>1047</v>
      </c>
      <c r="AS99">
        <v>0</v>
      </c>
      <c r="AT99">
        <v>0</v>
      </c>
      <c r="AU99">
        <v>0</v>
      </c>
      <c r="AV99">
        <v>0</v>
      </c>
      <c r="AW99">
        <v>1.67</v>
      </c>
      <c r="AX99">
        <v>2.6150000000000002</v>
      </c>
      <c r="AY99">
        <v>109.3867444536999</v>
      </c>
      <c r="AZ99">
        <v>1.5</v>
      </c>
      <c r="BA99" t="s">
        <v>1057</v>
      </c>
      <c r="BB99">
        <v>0</v>
      </c>
      <c r="BC99">
        <v>0</v>
      </c>
      <c r="BD99" t="s">
        <v>1072</v>
      </c>
      <c r="BE99">
        <v>0</v>
      </c>
      <c r="BF99">
        <v>0</v>
      </c>
      <c r="BG99">
        <v>0</v>
      </c>
      <c r="CK99">
        <v>2.1425000000000001</v>
      </c>
      <c r="CM99" t="s">
        <v>1084</v>
      </c>
      <c r="CO99">
        <v>3.4</v>
      </c>
      <c r="CP99">
        <v>3.1</v>
      </c>
      <c r="CQ99">
        <v>3.25</v>
      </c>
      <c r="CR99">
        <v>0.3</v>
      </c>
      <c r="CS99">
        <v>3.55</v>
      </c>
      <c r="CT99">
        <v>52.629139993056533</v>
      </c>
    </row>
    <row r="100" spans="1:98" hidden="1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f>_xlfn.XLOOKUP(D100,[1]!Universe_World[ISIN],[1]!Universe_World[Subsector Code])</f>
        <v>10102030</v>
      </c>
      <c r="S100" t="b">
        <f t="shared" si="1"/>
        <v>1</v>
      </c>
      <c r="T100">
        <v>1010</v>
      </c>
      <c r="U100">
        <v>1.99876233796994</v>
      </c>
      <c r="W100" t="s">
        <v>1043</v>
      </c>
      <c r="X100" t="s">
        <v>1046</v>
      </c>
      <c r="Y100">
        <v>0</v>
      </c>
      <c r="Z100">
        <v>0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 t="s">
        <v>1045</v>
      </c>
      <c r="AG100" t="s">
        <v>1045</v>
      </c>
      <c r="AH100">
        <v>0</v>
      </c>
      <c r="AI100">
        <v>0</v>
      </c>
      <c r="AJ100">
        <v>0</v>
      </c>
      <c r="AL100">
        <v>0</v>
      </c>
      <c r="AM100" t="s">
        <v>1047</v>
      </c>
      <c r="AO100" t="s">
        <v>1047</v>
      </c>
      <c r="AP100" t="s">
        <v>1047</v>
      </c>
      <c r="AQ100" t="s">
        <v>1047</v>
      </c>
      <c r="AS100">
        <v>0</v>
      </c>
      <c r="AT100">
        <v>0</v>
      </c>
      <c r="AU100">
        <v>0</v>
      </c>
      <c r="AV100">
        <v>0</v>
      </c>
      <c r="AW100">
        <v>2.5190000000000001</v>
      </c>
      <c r="AX100">
        <v>2.6859999999999999</v>
      </c>
      <c r="AY100">
        <v>5.9970609926988914</v>
      </c>
      <c r="AZ100">
        <v>1.5</v>
      </c>
      <c r="BA100" t="s">
        <v>1041</v>
      </c>
      <c r="BB100">
        <v>1</v>
      </c>
      <c r="BC100">
        <v>0</v>
      </c>
      <c r="BD100" t="s">
        <v>1072</v>
      </c>
      <c r="BE100">
        <v>0</v>
      </c>
      <c r="BF100">
        <v>0</v>
      </c>
      <c r="BG100">
        <v>0</v>
      </c>
      <c r="CK100">
        <v>2.6025</v>
      </c>
      <c r="CM100" t="s">
        <v>1084</v>
      </c>
      <c r="CO100">
        <v>1.99876233796994</v>
      </c>
      <c r="CP100">
        <v>3.1</v>
      </c>
      <c r="CQ100">
        <v>2.5493811689849699</v>
      </c>
      <c r="CR100">
        <v>0.3</v>
      </c>
      <c r="CS100">
        <v>2.8493811689849702</v>
      </c>
      <c r="CT100">
        <v>33.989273066163918</v>
      </c>
    </row>
    <row r="101" spans="1:98" hidden="1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f>_xlfn.XLOOKUP(D101,[1]!Universe_World[ISIN],[1]!Universe_World[Subsector Code])</f>
        <v>10102020</v>
      </c>
      <c r="S101" t="b">
        <f t="shared" si="1"/>
        <v>1</v>
      </c>
      <c r="T101">
        <v>1010</v>
      </c>
      <c r="U101">
        <v>1.9971231618613801</v>
      </c>
      <c r="V101">
        <v>2.7</v>
      </c>
      <c r="W101" t="s">
        <v>1039</v>
      </c>
      <c r="X101" t="s">
        <v>1045</v>
      </c>
      <c r="Y101">
        <v>0</v>
      </c>
      <c r="Z101">
        <v>0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 t="s">
        <v>1045</v>
      </c>
      <c r="AG101" t="s">
        <v>1045</v>
      </c>
      <c r="AH101">
        <v>0</v>
      </c>
      <c r="AI101">
        <v>0</v>
      </c>
      <c r="AJ101">
        <v>0</v>
      </c>
      <c r="AL101">
        <v>0</v>
      </c>
      <c r="AM101" t="s">
        <v>1047</v>
      </c>
      <c r="AO101" t="s">
        <v>1047</v>
      </c>
      <c r="AP101" t="s">
        <v>1047</v>
      </c>
      <c r="AQ101" t="s">
        <v>1047</v>
      </c>
      <c r="AS101">
        <v>0</v>
      </c>
      <c r="AT101">
        <v>0</v>
      </c>
      <c r="AU101">
        <v>0</v>
      </c>
      <c r="AV101">
        <v>0</v>
      </c>
      <c r="AW101">
        <v>2.5219999999999998</v>
      </c>
      <c r="AX101">
        <v>3.1579999999999999</v>
      </c>
      <c r="AY101">
        <v>202.72371906419801</v>
      </c>
      <c r="AZ101">
        <v>1.5</v>
      </c>
      <c r="BA101" t="s">
        <v>1041</v>
      </c>
      <c r="BB101">
        <v>1</v>
      </c>
      <c r="BC101">
        <v>0</v>
      </c>
      <c r="BD101" t="s">
        <v>1072</v>
      </c>
      <c r="BE101">
        <v>0</v>
      </c>
      <c r="BF101">
        <v>0</v>
      </c>
      <c r="BG101">
        <v>0</v>
      </c>
      <c r="CK101">
        <v>2.84</v>
      </c>
      <c r="CM101" t="s">
        <v>1084</v>
      </c>
      <c r="CO101">
        <v>1.9971231618613801</v>
      </c>
      <c r="CP101">
        <v>2.7</v>
      </c>
      <c r="CQ101">
        <v>2.3485615809306899</v>
      </c>
      <c r="CR101">
        <v>-0.18</v>
      </c>
      <c r="CS101">
        <v>2.1685615809306902</v>
      </c>
      <c r="CT101">
        <v>33.989273066163918</v>
      </c>
    </row>
    <row r="102" spans="1:98" hidden="1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f>_xlfn.XLOOKUP(D102,[1]!Universe_World[ISIN],[1]!Universe_World[Subsector Code])</f>
        <v>10101015</v>
      </c>
      <c r="S102" t="b">
        <f t="shared" si="1"/>
        <v>1</v>
      </c>
      <c r="T102">
        <v>1010</v>
      </c>
      <c r="U102">
        <v>3.4</v>
      </c>
      <c r="X102" t="s">
        <v>1045</v>
      </c>
      <c r="Y102">
        <v>0</v>
      </c>
      <c r="Z102">
        <v>0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 t="s">
        <v>1045</v>
      </c>
      <c r="AG102" t="s">
        <v>1045</v>
      </c>
      <c r="AH102">
        <v>0</v>
      </c>
      <c r="AI102">
        <v>0</v>
      </c>
      <c r="AJ102">
        <v>0</v>
      </c>
      <c r="AL102">
        <v>0</v>
      </c>
      <c r="AM102" t="s">
        <v>1047</v>
      </c>
      <c r="AO102" t="s">
        <v>1047</v>
      </c>
      <c r="AP102" t="s">
        <v>1047</v>
      </c>
      <c r="AQ102" t="s">
        <v>1047</v>
      </c>
      <c r="AS102">
        <v>0</v>
      </c>
      <c r="AT102">
        <v>0</v>
      </c>
      <c r="AU102">
        <v>0</v>
      </c>
      <c r="AV102">
        <v>0</v>
      </c>
      <c r="AW102">
        <v>1.6040000000000001</v>
      </c>
      <c r="AX102">
        <v>3.2309999999999999</v>
      </c>
      <c r="AY102">
        <v>33.640562443569159</v>
      </c>
      <c r="AZ102">
        <v>1.9</v>
      </c>
      <c r="BA102" t="s">
        <v>1050</v>
      </c>
      <c r="BB102">
        <v>0</v>
      </c>
      <c r="BC102">
        <v>0</v>
      </c>
      <c r="BD102" t="s">
        <v>1072</v>
      </c>
      <c r="BE102">
        <v>0</v>
      </c>
      <c r="BF102">
        <v>0</v>
      </c>
      <c r="BG102">
        <v>0</v>
      </c>
      <c r="CK102">
        <v>2.4175</v>
      </c>
      <c r="CM102" t="s">
        <v>1084</v>
      </c>
      <c r="CO102">
        <v>3.4</v>
      </c>
      <c r="CP102">
        <v>3.1</v>
      </c>
      <c r="CQ102">
        <v>3.25</v>
      </c>
      <c r="CR102">
        <v>0.3</v>
      </c>
      <c r="CS102">
        <v>3.55</v>
      </c>
      <c r="CT102">
        <v>33.989273066163918</v>
      </c>
    </row>
    <row r="103" spans="1:98" hidden="1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f>_xlfn.XLOOKUP(D103,[1]!Universe_World[ISIN],[1]!Universe_World[Subsector Code])</f>
        <v>50101015</v>
      </c>
      <c r="S103" t="b">
        <f t="shared" si="1"/>
        <v>1</v>
      </c>
      <c r="T103">
        <v>5010</v>
      </c>
      <c r="U103">
        <v>1.7463198015266299</v>
      </c>
      <c r="V103">
        <v>1.5</v>
      </c>
      <c r="W103" t="s">
        <v>1039</v>
      </c>
      <c r="X103" t="s">
        <v>1045</v>
      </c>
      <c r="Y103">
        <v>0</v>
      </c>
      <c r="Z103">
        <v>0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 t="s">
        <v>1045</v>
      </c>
      <c r="AG103" t="s">
        <v>1045</v>
      </c>
      <c r="AH103">
        <v>0</v>
      </c>
      <c r="AI103">
        <v>0.1</v>
      </c>
      <c r="AJ103">
        <v>0</v>
      </c>
      <c r="AL103">
        <v>0</v>
      </c>
      <c r="AM103" t="s">
        <v>1047</v>
      </c>
      <c r="AO103" t="s">
        <v>1047</v>
      </c>
      <c r="AP103" t="s">
        <v>1047</v>
      </c>
      <c r="AQ103" t="s">
        <v>1047</v>
      </c>
      <c r="AR103" t="s">
        <v>4686</v>
      </c>
      <c r="AS103">
        <v>0.01</v>
      </c>
      <c r="AT103">
        <v>0</v>
      </c>
      <c r="AU103">
        <v>0</v>
      </c>
      <c r="AV103">
        <v>0</v>
      </c>
      <c r="AW103">
        <v>2.246</v>
      </c>
      <c r="AX103">
        <v>3.488</v>
      </c>
      <c r="AY103">
        <v>218.3332464182503</v>
      </c>
      <c r="AZ103">
        <v>1.5</v>
      </c>
      <c r="BA103" t="s">
        <v>1053</v>
      </c>
      <c r="BB103">
        <v>0</v>
      </c>
      <c r="BC103">
        <v>0</v>
      </c>
      <c r="BD103" t="s">
        <v>1073</v>
      </c>
      <c r="BE103">
        <v>0</v>
      </c>
      <c r="BF103">
        <v>0</v>
      </c>
      <c r="BG103">
        <v>0</v>
      </c>
      <c r="BW103" t="s">
        <v>72</v>
      </c>
      <c r="CF103" t="s">
        <v>81</v>
      </c>
      <c r="CK103">
        <v>2.867</v>
      </c>
      <c r="CM103" t="s">
        <v>4707</v>
      </c>
      <c r="CN103" t="s">
        <v>4710</v>
      </c>
      <c r="CO103">
        <v>1.7463198015266299</v>
      </c>
      <c r="CP103">
        <v>1.5</v>
      </c>
      <c r="CQ103">
        <v>1.6231599007633151</v>
      </c>
      <c r="CR103">
        <v>-0.18</v>
      </c>
      <c r="CS103">
        <v>1.4431599007633149</v>
      </c>
      <c r="CT103">
        <v>653.70387515266532</v>
      </c>
    </row>
    <row r="104" spans="1:98" hidden="1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f>_xlfn.XLOOKUP(D104,[1]!Universe_World[ISIN],[1]!Universe_World[Subsector Code])</f>
        <v>55102010</v>
      </c>
      <c r="S104" t="b">
        <f t="shared" si="1"/>
        <v>1</v>
      </c>
      <c r="T104">
        <v>5510</v>
      </c>
      <c r="U104">
        <v>3.4</v>
      </c>
      <c r="V104">
        <v>1.69</v>
      </c>
      <c r="W104" t="s">
        <v>1039</v>
      </c>
      <c r="X104" t="s">
        <v>1045</v>
      </c>
      <c r="Y104">
        <v>0</v>
      </c>
      <c r="Z104">
        <v>0</v>
      </c>
      <c r="AA104" t="s">
        <v>1045</v>
      </c>
      <c r="AB104" t="s">
        <v>1045</v>
      </c>
      <c r="AC104" t="s">
        <v>1045</v>
      </c>
      <c r="AD104" t="s">
        <v>4685</v>
      </c>
      <c r="AE104" t="s">
        <v>1045</v>
      </c>
      <c r="AF104" t="s">
        <v>1045</v>
      </c>
      <c r="AG104" t="s">
        <v>1045</v>
      </c>
      <c r="AH104">
        <v>1.2800000000000001E-2</v>
      </c>
      <c r="AI104">
        <v>0.05</v>
      </c>
      <c r="AJ104">
        <v>3.8999999999999998E-3</v>
      </c>
      <c r="AL104">
        <v>0</v>
      </c>
      <c r="AM104" t="s">
        <v>1047</v>
      </c>
      <c r="AO104" t="s">
        <v>1047</v>
      </c>
      <c r="AP104" t="s">
        <v>1047</v>
      </c>
      <c r="AQ104" t="s">
        <v>1047</v>
      </c>
      <c r="AR104" t="s">
        <v>4686</v>
      </c>
      <c r="AS104">
        <v>0.01</v>
      </c>
      <c r="AT104">
        <v>0</v>
      </c>
      <c r="AU104">
        <v>0</v>
      </c>
      <c r="AV104">
        <v>0</v>
      </c>
      <c r="AW104">
        <v>2.3109999999999999</v>
      </c>
      <c r="AX104">
        <v>2.996</v>
      </c>
      <c r="AY104">
        <v>5058.8897991893564</v>
      </c>
      <c r="AZ104">
        <v>2</v>
      </c>
      <c r="BA104" t="s">
        <v>1041</v>
      </c>
      <c r="BB104">
        <v>1</v>
      </c>
      <c r="BC104">
        <v>0</v>
      </c>
      <c r="BD104" t="s">
        <v>1061</v>
      </c>
      <c r="BE104">
        <v>0</v>
      </c>
      <c r="BF104">
        <v>0</v>
      </c>
      <c r="BG104">
        <v>0</v>
      </c>
      <c r="BQ104" t="s">
        <v>66</v>
      </c>
      <c r="BV104" t="s">
        <v>71</v>
      </c>
      <c r="BW104" t="s">
        <v>72</v>
      </c>
      <c r="BX104" t="s">
        <v>73</v>
      </c>
      <c r="CF104" t="s">
        <v>81</v>
      </c>
      <c r="CK104">
        <v>2.6535000000000002</v>
      </c>
      <c r="CM104" t="s">
        <v>4707</v>
      </c>
      <c r="CN104" t="s">
        <v>4726</v>
      </c>
      <c r="CO104">
        <v>3.4</v>
      </c>
      <c r="CP104">
        <v>1.69</v>
      </c>
      <c r="CQ104">
        <v>2.5449999999999999</v>
      </c>
      <c r="CR104">
        <v>-0.18</v>
      </c>
      <c r="CS104">
        <v>2.3650000000000002</v>
      </c>
      <c r="CT104">
        <v>1318.4572430324611</v>
      </c>
    </row>
    <row r="105" spans="1:98" hidden="1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f>_xlfn.XLOOKUP(D105,[1]!Universe_World[ISIN],[1]!Universe_World[Subsector Code])</f>
        <v>30302010</v>
      </c>
      <c r="S105" t="b">
        <f t="shared" si="1"/>
        <v>1</v>
      </c>
      <c r="T105">
        <v>3030</v>
      </c>
      <c r="U105">
        <v>3.4</v>
      </c>
      <c r="W105" t="s">
        <v>1047</v>
      </c>
      <c r="X105" t="s">
        <v>1045</v>
      </c>
      <c r="Y105">
        <v>0</v>
      </c>
      <c r="Z105">
        <v>0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 t="s">
        <v>1045</v>
      </c>
      <c r="AG105" t="s">
        <v>1045</v>
      </c>
      <c r="AH105">
        <v>0</v>
      </c>
      <c r="AI105">
        <v>0</v>
      </c>
      <c r="AJ105">
        <v>0</v>
      </c>
      <c r="AL105">
        <v>0</v>
      </c>
      <c r="AM105" t="s">
        <v>1047</v>
      </c>
      <c r="AO105" t="s">
        <v>1047</v>
      </c>
      <c r="AP105" t="s">
        <v>1047</v>
      </c>
      <c r="AQ105" t="s">
        <v>1047</v>
      </c>
      <c r="AS105">
        <v>0</v>
      </c>
      <c r="AT105">
        <v>0</v>
      </c>
      <c r="AU105">
        <v>0</v>
      </c>
      <c r="AV105">
        <v>0</v>
      </c>
      <c r="AW105">
        <v>1.911</v>
      </c>
      <c r="AX105">
        <v>3.0760000000000001</v>
      </c>
      <c r="AY105">
        <v>247.45668984764089</v>
      </c>
      <c r="AZ105">
        <v>1.5</v>
      </c>
      <c r="BA105" t="s">
        <v>1057</v>
      </c>
      <c r="BB105">
        <v>0</v>
      </c>
      <c r="BC105">
        <v>0</v>
      </c>
      <c r="BD105" t="s">
        <v>4693</v>
      </c>
      <c r="BE105">
        <v>0</v>
      </c>
      <c r="BF105">
        <v>0</v>
      </c>
      <c r="BG105">
        <v>0</v>
      </c>
      <c r="CK105">
        <v>2.4935</v>
      </c>
      <c r="CM105" t="s">
        <v>1084</v>
      </c>
      <c r="CO105">
        <v>3.4</v>
      </c>
      <c r="CP105">
        <v>3.1</v>
      </c>
      <c r="CQ105">
        <v>3.25</v>
      </c>
      <c r="CR105">
        <v>0.3</v>
      </c>
      <c r="CS105">
        <v>3.55</v>
      </c>
      <c r="CT105">
        <v>324.26126241447241</v>
      </c>
    </row>
    <row r="106" spans="1:98" hidden="1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f>_xlfn.XLOOKUP(D106,[1]!Universe_World[ISIN],[1]!Universe_World[Subsector Code])</f>
        <v>45102030</v>
      </c>
      <c r="S106" t="b">
        <f t="shared" si="1"/>
        <v>1</v>
      </c>
      <c r="T106">
        <v>4510</v>
      </c>
      <c r="U106">
        <v>2.83032185363373</v>
      </c>
      <c r="V106">
        <v>1.77</v>
      </c>
      <c r="W106" t="s">
        <v>1039</v>
      </c>
      <c r="X106" t="s">
        <v>1045</v>
      </c>
      <c r="Y106">
        <v>0</v>
      </c>
      <c r="Z106">
        <v>0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 t="s">
        <v>1045</v>
      </c>
      <c r="AG106" t="s">
        <v>1045</v>
      </c>
      <c r="AH106">
        <v>0</v>
      </c>
      <c r="AI106">
        <v>0</v>
      </c>
      <c r="AJ106">
        <v>0</v>
      </c>
      <c r="AL106">
        <v>0</v>
      </c>
      <c r="AM106" t="s">
        <v>1047</v>
      </c>
      <c r="AO106" t="s">
        <v>1047</v>
      </c>
      <c r="AP106" t="s">
        <v>1047</v>
      </c>
      <c r="AQ106" t="s">
        <v>1047</v>
      </c>
      <c r="AS106">
        <v>0</v>
      </c>
      <c r="AT106">
        <v>0</v>
      </c>
      <c r="AU106">
        <v>0</v>
      </c>
      <c r="AV106">
        <v>0</v>
      </c>
      <c r="AW106">
        <v>2.2610000000000001</v>
      </c>
      <c r="AX106">
        <v>3.0339999999999998</v>
      </c>
      <c r="AY106">
        <v>2754.2054764567511</v>
      </c>
      <c r="AZ106">
        <v>1.7</v>
      </c>
      <c r="BA106" t="s">
        <v>1055</v>
      </c>
      <c r="BB106">
        <v>1</v>
      </c>
      <c r="BC106">
        <v>0</v>
      </c>
      <c r="BD106" t="s">
        <v>1072</v>
      </c>
      <c r="BE106">
        <v>0</v>
      </c>
      <c r="BF106">
        <v>0</v>
      </c>
      <c r="BG106">
        <v>0</v>
      </c>
      <c r="CK106">
        <v>2.6475</v>
      </c>
      <c r="CM106" t="s">
        <v>1084</v>
      </c>
      <c r="CO106">
        <v>2.83032185363373</v>
      </c>
      <c r="CP106">
        <v>1.77</v>
      </c>
      <c r="CQ106">
        <v>2.300160926816865</v>
      </c>
      <c r="CR106">
        <v>-0.18</v>
      </c>
      <c r="CS106">
        <v>2.1201609268168649</v>
      </c>
      <c r="CT106">
        <v>285.1353918298197</v>
      </c>
    </row>
    <row r="107" spans="1:98" hidden="1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f>_xlfn.XLOOKUP(D107,[1]!Universe_World[ISIN],[1]!Universe_World[Subsector Code])</f>
        <v>30202010</v>
      </c>
      <c r="S107" t="b">
        <f t="shared" si="1"/>
        <v>1</v>
      </c>
      <c r="T107">
        <v>3020</v>
      </c>
      <c r="U107">
        <v>3.4</v>
      </c>
      <c r="W107" t="s">
        <v>1047</v>
      </c>
      <c r="X107" t="s">
        <v>1045</v>
      </c>
      <c r="Y107">
        <v>0</v>
      </c>
      <c r="Z107">
        <v>0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 t="s">
        <v>1045</v>
      </c>
      <c r="AG107" t="s">
        <v>1045</v>
      </c>
      <c r="AH107">
        <v>0</v>
      </c>
      <c r="AI107">
        <v>0</v>
      </c>
      <c r="AJ107">
        <v>0</v>
      </c>
      <c r="AL107">
        <v>0</v>
      </c>
      <c r="AM107" t="s">
        <v>1047</v>
      </c>
      <c r="AO107" t="s">
        <v>1047</v>
      </c>
      <c r="AP107" t="s">
        <v>1047</v>
      </c>
      <c r="AQ107" t="s">
        <v>1047</v>
      </c>
      <c r="AS107">
        <v>0</v>
      </c>
      <c r="AT107">
        <v>0</v>
      </c>
      <c r="AU107">
        <v>0</v>
      </c>
      <c r="AV107">
        <v>0</v>
      </c>
      <c r="AW107">
        <v>1.5960000000000001</v>
      </c>
      <c r="AX107">
        <v>2.4079999999999999</v>
      </c>
      <c r="AY107">
        <v>1420.6839840750631</v>
      </c>
      <c r="AZ107">
        <v>1.5</v>
      </c>
      <c r="BA107" t="s">
        <v>1057</v>
      </c>
      <c r="BB107">
        <v>0</v>
      </c>
      <c r="BC107">
        <v>0</v>
      </c>
      <c r="BD107" t="s">
        <v>1072</v>
      </c>
      <c r="BE107">
        <v>0</v>
      </c>
      <c r="BF107">
        <v>0</v>
      </c>
      <c r="BG107">
        <v>0</v>
      </c>
      <c r="CK107">
        <v>2.0019999999999998</v>
      </c>
      <c r="CM107" t="s">
        <v>1084</v>
      </c>
      <c r="CO107">
        <v>3.4</v>
      </c>
      <c r="CP107">
        <v>3.1</v>
      </c>
      <c r="CQ107">
        <v>3.25</v>
      </c>
      <c r="CR107">
        <v>0.3</v>
      </c>
      <c r="CS107">
        <v>3.55</v>
      </c>
      <c r="CT107">
        <v>52.629139993056533</v>
      </c>
    </row>
    <row r="108" spans="1:98" hidden="1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f>_xlfn.XLOOKUP(D108,[1]!Universe_World[ISIN],[1]!Universe_World[Subsector Code])</f>
        <v>20103010</v>
      </c>
      <c r="S108" t="b">
        <f t="shared" si="1"/>
        <v>1</v>
      </c>
      <c r="T108">
        <v>2010</v>
      </c>
      <c r="U108">
        <v>3.4</v>
      </c>
      <c r="W108" t="s">
        <v>1047</v>
      </c>
      <c r="X108" t="s">
        <v>1045</v>
      </c>
      <c r="Y108">
        <v>0</v>
      </c>
      <c r="Z108">
        <v>0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 t="s">
        <v>1045</v>
      </c>
      <c r="AG108" t="s">
        <v>1045</v>
      </c>
      <c r="AH108">
        <v>0</v>
      </c>
      <c r="AI108">
        <v>0</v>
      </c>
      <c r="AJ108">
        <v>0</v>
      </c>
      <c r="AL108">
        <v>0</v>
      </c>
      <c r="AM108" t="s">
        <v>1047</v>
      </c>
      <c r="AO108" t="s">
        <v>1047</v>
      </c>
      <c r="AP108" t="s">
        <v>1047</v>
      </c>
      <c r="AQ108" t="s">
        <v>1047</v>
      </c>
      <c r="AS108">
        <v>0</v>
      </c>
      <c r="AT108">
        <v>0</v>
      </c>
      <c r="AU108">
        <v>0</v>
      </c>
      <c r="AV108">
        <v>0</v>
      </c>
      <c r="AW108">
        <v>2.3410000000000002</v>
      </c>
      <c r="AX108">
        <v>3.0019999999999998</v>
      </c>
      <c r="AY108">
        <v>22.047143414411909</v>
      </c>
      <c r="AZ108">
        <v>1.5</v>
      </c>
      <c r="BA108" t="s">
        <v>1053</v>
      </c>
      <c r="BB108">
        <v>0</v>
      </c>
      <c r="BC108">
        <v>0</v>
      </c>
      <c r="BD108" t="s">
        <v>1073</v>
      </c>
      <c r="BE108">
        <v>0</v>
      </c>
      <c r="BF108">
        <v>0</v>
      </c>
      <c r="BG108">
        <v>0</v>
      </c>
      <c r="CK108">
        <v>2.6715</v>
      </c>
      <c r="CM108" t="s">
        <v>1084</v>
      </c>
      <c r="CO108">
        <v>3.4</v>
      </c>
      <c r="CP108">
        <v>3.1</v>
      </c>
      <c r="CQ108">
        <v>3.25</v>
      </c>
      <c r="CR108">
        <v>0.3</v>
      </c>
      <c r="CS108">
        <v>3.55</v>
      </c>
      <c r="CT108">
        <v>52.456210550267677</v>
      </c>
    </row>
    <row r="109" spans="1:98" hidden="1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f>_xlfn.XLOOKUP(D109,[1]!Universe_World[ISIN],[1]!Universe_World[Subsector Code])</f>
        <v>15101010</v>
      </c>
      <c r="S109" t="b">
        <f t="shared" si="1"/>
        <v>1</v>
      </c>
      <c r="T109">
        <v>1510</v>
      </c>
      <c r="U109">
        <v>1.5011047196524201</v>
      </c>
      <c r="W109" t="s">
        <v>1039</v>
      </c>
      <c r="X109" t="s">
        <v>1045</v>
      </c>
      <c r="Y109">
        <v>0</v>
      </c>
      <c r="Z109">
        <v>0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 t="s">
        <v>1045</v>
      </c>
      <c r="AG109" t="s">
        <v>1045</v>
      </c>
      <c r="AH109">
        <v>0</v>
      </c>
      <c r="AI109">
        <v>0</v>
      </c>
      <c r="AJ109">
        <v>0</v>
      </c>
      <c r="AL109">
        <v>0</v>
      </c>
      <c r="AM109" t="s">
        <v>1047</v>
      </c>
      <c r="AO109" t="s">
        <v>1047</v>
      </c>
      <c r="AP109" t="s">
        <v>1047</v>
      </c>
      <c r="AQ109" t="s">
        <v>1047</v>
      </c>
      <c r="AS109">
        <v>0</v>
      </c>
      <c r="AT109">
        <v>0</v>
      </c>
      <c r="AU109">
        <v>0</v>
      </c>
      <c r="AV109">
        <v>0</v>
      </c>
      <c r="AW109">
        <v>2.1379999999999999</v>
      </c>
      <c r="AX109">
        <v>3.2730000000000001</v>
      </c>
      <c r="AY109">
        <v>9.7443183757632568</v>
      </c>
      <c r="AZ109">
        <v>1.5</v>
      </c>
      <c r="BA109" t="s">
        <v>1041</v>
      </c>
      <c r="BB109">
        <v>1</v>
      </c>
      <c r="BC109">
        <v>0</v>
      </c>
      <c r="BD109" t="s">
        <v>1072</v>
      </c>
      <c r="BE109">
        <v>0</v>
      </c>
      <c r="BF109">
        <v>0</v>
      </c>
      <c r="BG109">
        <v>0</v>
      </c>
      <c r="CK109">
        <v>2.7054999999999998</v>
      </c>
      <c r="CM109" t="s">
        <v>1084</v>
      </c>
      <c r="CO109">
        <v>1.5011047196524201</v>
      </c>
      <c r="CP109">
        <v>3.1</v>
      </c>
      <c r="CQ109">
        <v>2.3005523598262099</v>
      </c>
      <c r="CR109">
        <v>-0.18</v>
      </c>
      <c r="CS109">
        <v>2.1205523598262102</v>
      </c>
      <c r="CT109">
        <v>57.961717871286183</v>
      </c>
    </row>
    <row r="110" spans="1:98" hidden="1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f>_xlfn.XLOOKUP(D110,[1]!Universe_World[ISIN],[1]!Universe_World[Subsector Code])</f>
        <v>40501020</v>
      </c>
      <c r="S110" t="b">
        <f t="shared" si="1"/>
        <v>1</v>
      </c>
      <c r="T110">
        <v>4050</v>
      </c>
      <c r="U110">
        <v>1.6908877344436299</v>
      </c>
      <c r="W110" t="s">
        <v>1047</v>
      </c>
      <c r="X110" t="s">
        <v>1045</v>
      </c>
      <c r="Y110">
        <v>0</v>
      </c>
      <c r="Z110">
        <v>0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 t="s">
        <v>1045</v>
      </c>
      <c r="AG110" t="s">
        <v>1045</v>
      </c>
      <c r="AH110">
        <v>0</v>
      </c>
      <c r="AI110">
        <v>0</v>
      </c>
      <c r="AJ110">
        <v>0</v>
      </c>
      <c r="AL110">
        <v>0</v>
      </c>
      <c r="AM110" t="s">
        <v>1047</v>
      </c>
      <c r="AO110" t="s">
        <v>1047</v>
      </c>
      <c r="AP110" t="s">
        <v>1047</v>
      </c>
      <c r="AQ110" t="s">
        <v>1047</v>
      </c>
      <c r="AS110">
        <v>0</v>
      </c>
      <c r="AT110">
        <v>0</v>
      </c>
      <c r="AU110">
        <v>0</v>
      </c>
      <c r="AV110">
        <v>0</v>
      </c>
      <c r="AW110">
        <v>1.853</v>
      </c>
      <c r="AX110">
        <v>2.895</v>
      </c>
      <c r="AY110">
        <v>36.54014553119405</v>
      </c>
      <c r="AZ110">
        <v>1.5</v>
      </c>
      <c r="BA110" t="s">
        <v>4690</v>
      </c>
      <c r="BB110">
        <v>0</v>
      </c>
      <c r="BC110">
        <v>0</v>
      </c>
      <c r="BD110" t="s">
        <v>1077</v>
      </c>
      <c r="BE110">
        <v>0</v>
      </c>
      <c r="BF110">
        <v>0</v>
      </c>
      <c r="BG110">
        <v>0</v>
      </c>
      <c r="CK110">
        <v>2.3740000000000001</v>
      </c>
      <c r="CM110" t="s">
        <v>1084</v>
      </c>
      <c r="CO110">
        <v>1.6908877344436299</v>
      </c>
      <c r="CP110">
        <v>3.1</v>
      </c>
      <c r="CQ110">
        <v>2.395443867221815</v>
      </c>
      <c r="CR110">
        <v>0.3</v>
      </c>
      <c r="CS110">
        <v>2.6954438672218148</v>
      </c>
      <c r="CT110">
        <v>201.88986320732181</v>
      </c>
    </row>
    <row r="111" spans="1:98" hidden="1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f>_xlfn.XLOOKUP(D111,[1]!Universe_World[ISIN],[1]!Universe_World[Subsector Code])</f>
        <v>55201000</v>
      </c>
      <c r="S111" t="b">
        <f t="shared" si="1"/>
        <v>1</v>
      </c>
      <c r="T111">
        <v>5520</v>
      </c>
      <c r="U111">
        <v>1.98488938270121</v>
      </c>
      <c r="V111">
        <v>1.5</v>
      </c>
      <c r="W111" t="s">
        <v>1038</v>
      </c>
      <c r="X111" t="s">
        <v>1045</v>
      </c>
      <c r="Y111">
        <v>0</v>
      </c>
      <c r="Z111">
        <v>0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 t="s">
        <v>1045</v>
      </c>
      <c r="AG111" t="s">
        <v>1045</v>
      </c>
      <c r="AH111">
        <v>0</v>
      </c>
      <c r="AI111">
        <v>0.05</v>
      </c>
      <c r="AJ111">
        <v>0</v>
      </c>
      <c r="AL111">
        <v>0</v>
      </c>
      <c r="AM111" t="s">
        <v>1047</v>
      </c>
      <c r="AO111" t="s">
        <v>1047</v>
      </c>
      <c r="AP111" t="s">
        <v>1047</v>
      </c>
      <c r="AQ111" t="s">
        <v>1047</v>
      </c>
      <c r="AS111">
        <v>0</v>
      </c>
      <c r="AT111">
        <v>0</v>
      </c>
      <c r="AU111">
        <v>0</v>
      </c>
      <c r="AV111">
        <v>0</v>
      </c>
      <c r="AW111">
        <v>2.6280000000000001</v>
      </c>
      <c r="AX111">
        <v>2.411</v>
      </c>
      <c r="AY111">
        <v>5659.7152165428452</v>
      </c>
      <c r="AZ111">
        <v>1.5</v>
      </c>
      <c r="BA111" t="s">
        <v>1041</v>
      </c>
      <c r="BB111">
        <v>1</v>
      </c>
      <c r="BC111">
        <v>0</v>
      </c>
      <c r="BD111" t="s">
        <v>1059</v>
      </c>
      <c r="BE111">
        <v>0</v>
      </c>
      <c r="BF111">
        <v>0</v>
      </c>
      <c r="BG111">
        <v>0</v>
      </c>
      <c r="BW111" t="s">
        <v>72</v>
      </c>
      <c r="CK111">
        <v>2.5194999999999999</v>
      </c>
      <c r="CM111" t="s">
        <v>4707</v>
      </c>
      <c r="CN111" t="s">
        <v>72</v>
      </c>
      <c r="CO111">
        <v>1.98488938270121</v>
      </c>
      <c r="CP111">
        <v>1.5</v>
      </c>
      <c r="CQ111">
        <v>1.7424446913506051</v>
      </c>
      <c r="CR111">
        <v>-0.3</v>
      </c>
      <c r="CS111">
        <v>1.442444691350605</v>
      </c>
      <c r="CT111">
        <v>713.70505428243405</v>
      </c>
    </row>
    <row r="112" spans="1:98" hidden="1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f>_xlfn.XLOOKUP(D112,[1]!Universe_World[ISIN],[1]!Universe_World[Subsector Code])</f>
        <v>30302015</v>
      </c>
      <c r="S112" t="b">
        <f t="shared" si="1"/>
        <v>1</v>
      </c>
      <c r="T112">
        <v>3030</v>
      </c>
      <c r="U112">
        <v>3.4</v>
      </c>
      <c r="W112" t="s">
        <v>1043</v>
      </c>
      <c r="X112" t="s">
        <v>1045</v>
      </c>
      <c r="Y112">
        <v>0</v>
      </c>
      <c r="Z112">
        <v>0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 t="s">
        <v>1045</v>
      </c>
      <c r="AG112" t="s">
        <v>1045</v>
      </c>
      <c r="AH112">
        <v>0</v>
      </c>
      <c r="AI112">
        <v>0</v>
      </c>
      <c r="AJ112">
        <v>0</v>
      </c>
      <c r="AL112">
        <v>0</v>
      </c>
      <c r="AM112" t="s">
        <v>1047</v>
      </c>
      <c r="AO112" t="s">
        <v>1047</v>
      </c>
      <c r="AP112" t="s">
        <v>1047</v>
      </c>
      <c r="AQ112" t="s">
        <v>1047</v>
      </c>
      <c r="AS112">
        <v>0</v>
      </c>
      <c r="AT112">
        <v>0</v>
      </c>
      <c r="AU112">
        <v>0</v>
      </c>
      <c r="AV112">
        <v>0</v>
      </c>
      <c r="AW112">
        <v>1.865</v>
      </c>
      <c r="AX112">
        <v>3.008</v>
      </c>
      <c r="AY112">
        <v>101.5629817087151</v>
      </c>
      <c r="AZ112">
        <v>2.1</v>
      </c>
      <c r="BA112" t="s">
        <v>1057</v>
      </c>
      <c r="BB112">
        <v>0</v>
      </c>
      <c r="BC112">
        <v>0</v>
      </c>
      <c r="BD112" t="s">
        <v>1072</v>
      </c>
      <c r="BE112">
        <v>0</v>
      </c>
      <c r="BF112">
        <v>0</v>
      </c>
      <c r="BG112">
        <v>0</v>
      </c>
      <c r="CK112">
        <v>2.4365000000000001</v>
      </c>
      <c r="CM112" t="s">
        <v>1084</v>
      </c>
      <c r="CO112">
        <v>3.4</v>
      </c>
      <c r="CP112">
        <v>3.1</v>
      </c>
      <c r="CQ112">
        <v>3.25</v>
      </c>
      <c r="CR112">
        <v>0.3</v>
      </c>
      <c r="CS112">
        <v>3.55</v>
      </c>
      <c r="CT112">
        <v>324.26126241447241</v>
      </c>
    </row>
    <row r="113" spans="1:98" hidden="1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f>_xlfn.XLOOKUP(D113,[1]!Universe_World[ISIN],[1]!Universe_World[Subsector Code])</f>
        <v>50203020</v>
      </c>
      <c r="S113" t="b">
        <f t="shared" si="1"/>
        <v>1</v>
      </c>
      <c r="T113">
        <v>5020</v>
      </c>
      <c r="U113">
        <v>1.8746462302645699</v>
      </c>
      <c r="V113">
        <v>3.1</v>
      </c>
      <c r="W113" t="s">
        <v>1039</v>
      </c>
      <c r="X113" t="s">
        <v>1045</v>
      </c>
      <c r="Y113">
        <v>0</v>
      </c>
      <c r="Z113">
        <v>0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 t="s">
        <v>1045</v>
      </c>
      <c r="AG113" t="s">
        <v>1045</v>
      </c>
      <c r="AH113">
        <v>0</v>
      </c>
      <c r="AI113">
        <v>0</v>
      </c>
      <c r="AJ113">
        <v>0</v>
      </c>
      <c r="AL113">
        <v>0</v>
      </c>
      <c r="AM113" t="s">
        <v>1047</v>
      </c>
      <c r="AO113" t="s">
        <v>1047</v>
      </c>
      <c r="AP113" t="s">
        <v>1047</v>
      </c>
      <c r="AQ113" t="s">
        <v>1047</v>
      </c>
      <c r="AS113">
        <v>0</v>
      </c>
      <c r="AT113">
        <v>0</v>
      </c>
      <c r="AU113">
        <v>0</v>
      </c>
      <c r="AV113">
        <v>0</v>
      </c>
      <c r="AW113">
        <v>2.0539999999999998</v>
      </c>
      <c r="AX113">
        <v>2.101</v>
      </c>
      <c r="AY113">
        <v>1493.439575222643</v>
      </c>
      <c r="AZ113">
        <v>6</v>
      </c>
      <c r="BA113" t="s">
        <v>1041</v>
      </c>
      <c r="BB113">
        <v>1</v>
      </c>
      <c r="BC113">
        <v>0</v>
      </c>
      <c r="BD113" t="s">
        <v>1071</v>
      </c>
      <c r="BE113">
        <v>0</v>
      </c>
      <c r="BF113">
        <v>0</v>
      </c>
      <c r="BG113">
        <v>0</v>
      </c>
      <c r="CK113">
        <v>2.0775000000000001</v>
      </c>
      <c r="CM113" t="s">
        <v>1084</v>
      </c>
      <c r="CO113">
        <v>1.8746462302645699</v>
      </c>
      <c r="CP113">
        <v>3.1</v>
      </c>
      <c r="CQ113">
        <v>2.487323115132285</v>
      </c>
      <c r="CR113">
        <v>-0.18</v>
      </c>
      <c r="CS113">
        <v>2.3073231151322848</v>
      </c>
      <c r="CT113">
        <v>360.4956701882013</v>
      </c>
    </row>
    <row r="114" spans="1:98" hidden="1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f>_xlfn.XLOOKUP(D114,[1]!Universe_World[ISIN],[1]!Universe_World[Subsector Code])</f>
        <v>45101010</v>
      </c>
      <c r="S114" t="b">
        <f t="shared" si="1"/>
        <v>1</v>
      </c>
      <c r="T114">
        <v>4510</v>
      </c>
      <c r="U114">
        <v>1.73098444999193</v>
      </c>
      <c r="V114">
        <v>3.1</v>
      </c>
      <c r="W114" t="s">
        <v>1038</v>
      </c>
      <c r="X114" t="s">
        <v>1045</v>
      </c>
      <c r="Y114">
        <v>0</v>
      </c>
      <c r="Z114">
        <v>0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 t="s">
        <v>1045</v>
      </c>
      <c r="AG114" t="s">
        <v>1045</v>
      </c>
      <c r="AH114">
        <v>0</v>
      </c>
      <c r="AI114">
        <v>0</v>
      </c>
      <c r="AJ114">
        <v>0</v>
      </c>
      <c r="AL114">
        <v>0</v>
      </c>
      <c r="AM114" t="s">
        <v>1047</v>
      </c>
      <c r="AO114" t="s">
        <v>1047</v>
      </c>
      <c r="AP114" t="s">
        <v>1047</v>
      </c>
      <c r="AQ114" t="s">
        <v>1047</v>
      </c>
      <c r="AS114">
        <v>0</v>
      </c>
      <c r="AT114">
        <v>0</v>
      </c>
      <c r="AU114">
        <v>0</v>
      </c>
      <c r="AV114">
        <v>0</v>
      </c>
      <c r="AW114">
        <v>2.0019999999999998</v>
      </c>
      <c r="AX114">
        <v>2.5089999999999999</v>
      </c>
      <c r="AY114">
        <v>142.10573434229201</v>
      </c>
      <c r="AZ114">
        <v>1.5</v>
      </c>
      <c r="BA114" t="s">
        <v>1041</v>
      </c>
      <c r="BB114">
        <v>1</v>
      </c>
      <c r="BC114">
        <v>0</v>
      </c>
      <c r="BD114" t="s">
        <v>1071</v>
      </c>
      <c r="BE114">
        <v>0</v>
      </c>
      <c r="BF114">
        <v>0</v>
      </c>
      <c r="BG114">
        <v>0</v>
      </c>
      <c r="CK114">
        <v>2.2555000000000001</v>
      </c>
      <c r="CM114" t="s">
        <v>1084</v>
      </c>
      <c r="CO114">
        <v>1.73098444999193</v>
      </c>
      <c r="CP114">
        <v>3.1</v>
      </c>
      <c r="CQ114">
        <v>2.4154922249959649</v>
      </c>
      <c r="CR114">
        <v>-0.3</v>
      </c>
      <c r="CS114">
        <v>2.1154922249959651</v>
      </c>
      <c r="CT114">
        <v>285.1353918298197</v>
      </c>
    </row>
    <row r="115" spans="1:98" hidden="1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f>_xlfn.XLOOKUP(D115,[1]!Universe_World[ISIN],[1]!Universe_World[Subsector Code])</f>
        <v>20102010</v>
      </c>
      <c r="S115" t="b">
        <f t="shared" si="1"/>
        <v>1</v>
      </c>
      <c r="T115">
        <v>2010</v>
      </c>
      <c r="W115" t="s">
        <v>1039</v>
      </c>
      <c r="X115" t="s">
        <v>1045</v>
      </c>
      <c r="Y115">
        <v>0</v>
      </c>
      <c r="Z115">
        <v>0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 t="s">
        <v>1045</v>
      </c>
      <c r="AG115" t="s">
        <v>1045</v>
      </c>
      <c r="AH115">
        <v>0</v>
      </c>
      <c r="AI115">
        <v>0</v>
      </c>
      <c r="AJ115">
        <v>0</v>
      </c>
      <c r="AL115">
        <v>0</v>
      </c>
      <c r="AM115" t="s">
        <v>1047</v>
      </c>
      <c r="AO115" t="s">
        <v>1047</v>
      </c>
      <c r="AP115" t="s">
        <v>1047</v>
      </c>
      <c r="AQ115" t="s">
        <v>1047</v>
      </c>
      <c r="AS115">
        <v>0</v>
      </c>
      <c r="AT115">
        <v>0</v>
      </c>
      <c r="AU115">
        <v>0</v>
      </c>
      <c r="AV115">
        <v>0</v>
      </c>
      <c r="AW115">
        <v>2.2010000000000001</v>
      </c>
      <c r="AX115">
        <v>1.74</v>
      </c>
      <c r="AY115">
        <v>95.489083124626404</v>
      </c>
      <c r="AZ115">
        <v>1.5</v>
      </c>
      <c r="BA115" t="s">
        <v>1041</v>
      </c>
      <c r="BB115">
        <v>1</v>
      </c>
      <c r="BC115">
        <v>0</v>
      </c>
      <c r="BD115" t="s">
        <v>1071</v>
      </c>
      <c r="BE115">
        <v>0</v>
      </c>
      <c r="BF115">
        <v>0</v>
      </c>
      <c r="BG115">
        <v>0</v>
      </c>
      <c r="CK115">
        <v>1.9704999999999999</v>
      </c>
      <c r="CM115" t="s">
        <v>1084</v>
      </c>
      <c r="CO115">
        <v>3.45927081730993</v>
      </c>
      <c r="CP115">
        <v>3.1</v>
      </c>
      <c r="CQ115">
        <v>3.2796354086549648</v>
      </c>
      <c r="CR115">
        <v>-0.18</v>
      </c>
      <c r="CS115">
        <v>3.0996354086549651</v>
      </c>
      <c r="CT115">
        <v>52.456210550267677</v>
      </c>
    </row>
    <row r="116" spans="1:98" hidden="1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f>_xlfn.XLOOKUP(D116,[1]!Universe_World[ISIN],[1]!Universe_World[Subsector Code])</f>
        <v>55201000</v>
      </c>
      <c r="S116" t="b">
        <f t="shared" si="1"/>
        <v>1</v>
      </c>
      <c r="T116">
        <v>5520</v>
      </c>
      <c r="U116">
        <v>3.4</v>
      </c>
      <c r="V116">
        <v>1.77</v>
      </c>
      <c r="W116" t="s">
        <v>1041</v>
      </c>
      <c r="X116" t="s">
        <v>1045</v>
      </c>
      <c r="Y116">
        <v>0</v>
      </c>
      <c r="Z116">
        <v>0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 t="s">
        <v>1045</v>
      </c>
      <c r="AG116" t="s">
        <v>1045</v>
      </c>
      <c r="AH116">
        <v>0</v>
      </c>
      <c r="AI116">
        <v>0</v>
      </c>
      <c r="AJ116">
        <v>0</v>
      </c>
      <c r="AL116">
        <v>0</v>
      </c>
      <c r="AM116" t="s">
        <v>1047</v>
      </c>
      <c r="AO116" t="s">
        <v>1047</v>
      </c>
      <c r="AP116" t="s">
        <v>1047</v>
      </c>
      <c r="AQ116" t="s">
        <v>1047</v>
      </c>
      <c r="AS116">
        <v>0</v>
      </c>
      <c r="AT116">
        <v>0</v>
      </c>
      <c r="AU116">
        <v>0</v>
      </c>
      <c r="AV116">
        <v>0</v>
      </c>
      <c r="AW116">
        <v>1.9550000000000001</v>
      </c>
      <c r="AX116">
        <v>2.7669999999999999</v>
      </c>
      <c r="AY116">
        <v>950.7410935641708</v>
      </c>
      <c r="AZ116">
        <v>1.5</v>
      </c>
      <c r="BA116" t="s">
        <v>1041</v>
      </c>
      <c r="BB116">
        <v>1</v>
      </c>
      <c r="BC116">
        <v>0</v>
      </c>
      <c r="BD116" t="s">
        <v>1071</v>
      </c>
      <c r="BE116">
        <v>0</v>
      </c>
      <c r="BF116">
        <v>0</v>
      </c>
      <c r="BG116">
        <v>0</v>
      </c>
      <c r="CK116">
        <v>2.3610000000000002</v>
      </c>
      <c r="CM116" t="s">
        <v>1084</v>
      </c>
      <c r="CO116">
        <v>3.4</v>
      </c>
      <c r="CP116">
        <v>1.77</v>
      </c>
      <c r="CQ116">
        <v>2.585</v>
      </c>
      <c r="CR116">
        <v>0</v>
      </c>
      <c r="CS116">
        <v>2.585</v>
      </c>
      <c r="CT116">
        <v>713.70505428243405</v>
      </c>
    </row>
    <row r="117" spans="1:98" hidden="1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f>_xlfn.XLOOKUP(D117,[1]!Universe_World[ISIN],[1]!Universe_World[Subsector Code])</f>
        <v>50206050</v>
      </c>
      <c r="S117" t="b">
        <f t="shared" si="1"/>
        <v>1</v>
      </c>
      <c r="T117">
        <v>5020</v>
      </c>
      <c r="W117" t="s">
        <v>1039</v>
      </c>
      <c r="X117" t="s">
        <v>1045</v>
      </c>
      <c r="Y117">
        <v>0</v>
      </c>
      <c r="Z117">
        <v>0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 t="s">
        <v>1045</v>
      </c>
      <c r="AG117" t="s">
        <v>1045</v>
      </c>
      <c r="AH117">
        <v>0</v>
      </c>
      <c r="AI117">
        <v>0</v>
      </c>
      <c r="AJ117">
        <v>0</v>
      </c>
      <c r="AL117">
        <v>0</v>
      </c>
      <c r="AM117" t="s">
        <v>1047</v>
      </c>
      <c r="AO117" t="s">
        <v>1047</v>
      </c>
      <c r="AP117" t="s">
        <v>1047</v>
      </c>
      <c r="AQ117" t="s">
        <v>1047</v>
      </c>
      <c r="AS117">
        <v>0</v>
      </c>
      <c r="AT117">
        <v>0</v>
      </c>
      <c r="AU117">
        <v>0</v>
      </c>
      <c r="AV117">
        <v>0</v>
      </c>
      <c r="AW117">
        <v>1.861</v>
      </c>
      <c r="AX117">
        <v>2.2010000000000001</v>
      </c>
      <c r="AY117">
        <v>322.01657259715921</v>
      </c>
      <c r="AZ117">
        <v>1.7</v>
      </c>
      <c r="BA117" t="s">
        <v>1054</v>
      </c>
      <c r="BB117">
        <v>0</v>
      </c>
      <c r="BC117">
        <v>0</v>
      </c>
      <c r="BD117" t="s">
        <v>1068</v>
      </c>
      <c r="BE117">
        <v>0</v>
      </c>
      <c r="BF117">
        <v>0</v>
      </c>
      <c r="BG117">
        <v>0</v>
      </c>
      <c r="CK117">
        <v>2.0310000000000001</v>
      </c>
      <c r="CM117" t="s">
        <v>1084</v>
      </c>
      <c r="CO117">
        <v>3.45927081730993</v>
      </c>
      <c r="CP117">
        <v>3.1</v>
      </c>
      <c r="CQ117">
        <v>3.2796354086549648</v>
      </c>
      <c r="CR117">
        <v>-0.18</v>
      </c>
      <c r="CS117">
        <v>3.0996354086549651</v>
      </c>
      <c r="CT117">
        <v>360.4956701882013</v>
      </c>
    </row>
    <row r="118" spans="1:98" hidden="1" x14ac:dyDescent="0.25">
      <c r="A118">
        <v>117</v>
      </c>
      <c r="B118" t="s">
        <v>293</v>
      </c>
      <c r="C118" t="s">
        <v>593</v>
      </c>
      <c r="D118" t="s">
        <v>893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f>_xlfn.XLOOKUP(D118,[1]!Universe_World[ISIN],[1]!Universe_World[Subsector Code])</f>
        <v>40204025</v>
      </c>
      <c r="S118" t="b">
        <f t="shared" si="1"/>
        <v>1</v>
      </c>
      <c r="T118">
        <v>4020</v>
      </c>
      <c r="U118">
        <v>1.7446677238802799</v>
      </c>
      <c r="V118">
        <v>1.77</v>
      </c>
      <c r="W118" t="s">
        <v>1038</v>
      </c>
      <c r="X118" t="s">
        <v>1045</v>
      </c>
      <c r="Y118">
        <v>0</v>
      </c>
      <c r="Z118">
        <v>0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 t="s">
        <v>1045</v>
      </c>
      <c r="AG118" t="s">
        <v>1045</v>
      </c>
      <c r="AH118">
        <v>0</v>
      </c>
      <c r="AI118">
        <v>0</v>
      </c>
      <c r="AJ118">
        <v>0</v>
      </c>
      <c r="AL118">
        <v>0</v>
      </c>
      <c r="AM118" t="s">
        <v>1047</v>
      </c>
      <c r="AO118" t="s">
        <v>1047</v>
      </c>
      <c r="AP118" t="s">
        <v>1047</v>
      </c>
      <c r="AQ118" t="s">
        <v>1047</v>
      </c>
      <c r="AS118">
        <v>0</v>
      </c>
      <c r="AT118">
        <v>0</v>
      </c>
      <c r="AU118">
        <v>0</v>
      </c>
      <c r="AV118">
        <v>0</v>
      </c>
      <c r="AW118">
        <v>2.2080000000000002</v>
      </c>
      <c r="AX118">
        <v>2.8849999999999998</v>
      </c>
      <c r="AY118">
        <v>34.250292425826167</v>
      </c>
      <c r="AZ118">
        <v>1.5</v>
      </c>
      <c r="BA118" t="s">
        <v>1041</v>
      </c>
      <c r="BB118">
        <v>1</v>
      </c>
      <c r="BC118">
        <v>0</v>
      </c>
      <c r="BD118" t="s">
        <v>1071</v>
      </c>
      <c r="BE118">
        <v>0</v>
      </c>
      <c r="BF118">
        <v>0</v>
      </c>
      <c r="BG118">
        <v>0</v>
      </c>
      <c r="CK118">
        <v>2.5465</v>
      </c>
      <c r="CM118" t="s">
        <v>1084</v>
      </c>
      <c r="CO118">
        <v>1.7446677238802799</v>
      </c>
      <c r="CP118">
        <v>1.77</v>
      </c>
      <c r="CQ118">
        <v>1.75733386194014</v>
      </c>
      <c r="CR118">
        <v>-0.3</v>
      </c>
      <c r="CS118">
        <v>1.4573338619401399</v>
      </c>
      <c r="CT118">
        <v>89.792933203973661</v>
      </c>
    </row>
    <row r="119" spans="1:98" hidden="1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f>_xlfn.XLOOKUP(D119,[1]!Universe_World[ISIN],[1]!Universe_World[Subsector Code])</f>
        <v>10102020</v>
      </c>
      <c r="S119" t="b">
        <f t="shared" si="1"/>
        <v>1</v>
      </c>
      <c r="T119">
        <v>1010</v>
      </c>
      <c r="U119">
        <v>1.7486641100579701</v>
      </c>
      <c r="V119">
        <v>3.1</v>
      </c>
      <c r="W119" t="s">
        <v>1038</v>
      </c>
      <c r="X119" t="s">
        <v>1045</v>
      </c>
      <c r="Y119">
        <v>0</v>
      </c>
      <c r="Z119">
        <v>0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 t="s">
        <v>1045</v>
      </c>
      <c r="AG119" t="s">
        <v>1045</v>
      </c>
      <c r="AH119">
        <v>0</v>
      </c>
      <c r="AI119">
        <v>0</v>
      </c>
      <c r="AJ119">
        <v>0</v>
      </c>
      <c r="AL119">
        <v>0</v>
      </c>
      <c r="AM119" t="s">
        <v>1047</v>
      </c>
      <c r="AO119" t="s">
        <v>1047</v>
      </c>
      <c r="AP119" t="s">
        <v>1047</v>
      </c>
      <c r="AQ119" t="s">
        <v>1047</v>
      </c>
      <c r="AS119">
        <v>0</v>
      </c>
      <c r="AT119">
        <v>0</v>
      </c>
      <c r="AU119">
        <v>0</v>
      </c>
      <c r="AV119">
        <v>0</v>
      </c>
      <c r="AW119">
        <v>2.4460000000000002</v>
      </c>
      <c r="AX119">
        <v>3.2189999999999999</v>
      </c>
      <c r="AY119">
        <v>51.618049703797567</v>
      </c>
      <c r="AZ119">
        <v>1.5</v>
      </c>
      <c r="BA119" t="s">
        <v>1041</v>
      </c>
      <c r="BB119">
        <v>1</v>
      </c>
      <c r="BC119">
        <v>0</v>
      </c>
      <c r="BD119" t="s">
        <v>1073</v>
      </c>
      <c r="BE119">
        <v>0</v>
      </c>
      <c r="BF119">
        <v>0</v>
      </c>
      <c r="BG119">
        <v>0</v>
      </c>
      <c r="CK119">
        <v>2.8325</v>
      </c>
      <c r="CM119" t="s">
        <v>1084</v>
      </c>
      <c r="CO119">
        <v>1.7486641100579701</v>
      </c>
      <c r="CP119">
        <v>3.1</v>
      </c>
      <c r="CQ119">
        <v>2.4243320550289851</v>
      </c>
      <c r="CR119">
        <v>-0.3</v>
      </c>
      <c r="CS119">
        <v>2.1243320550289848</v>
      </c>
      <c r="CT119">
        <v>33.989273066163918</v>
      </c>
    </row>
    <row r="120" spans="1:98" hidden="1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f>_xlfn.XLOOKUP(D120,[1]!Universe_World[ISIN],[1]!Universe_World[Subsector Code])</f>
        <v>10102020</v>
      </c>
      <c r="S120" t="b">
        <f t="shared" si="1"/>
        <v>1</v>
      </c>
      <c r="T120">
        <v>1010</v>
      </c>
      <c r="U120">
        <v>1.9984585218575901</v>
      </c>
      <c r="W120" t="s">
        <v>1040</v>
      </c>
      <c r="X120" t="s">
        <v>1045</v>
      </c>
      <c r="Y120">
        <v>0</v>
      </c>
      <c r="Z120">
        <v>0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 t="s">
        <v>1045</v>
      </c>
      <c r="AG120" t="s">
        <v>1045</v>
      </c>
      <c r="AH120">
        <v>0</v>
      </c>
      <c r="AI120">
        <v>0</v>
      </c>
      <c r="AJ120">
        <v>0</v>
      </c>
      <c r="AL120">
        <v>0</v>
      </c>
      <c r="AM120" t="s">
        <v>1047</v>
      </c>
      <c r="AO120" t="s">
        <v>1047</v>
      </c>
      <c r="AP120" t="s">
        <v>1047</v>
      </c>
      <c r="AQ120" t="s">
        <v>1047</v>
      </c>
      <c r="AS120">
        <v>0</v>
      </c>
      <c r="AT120">
        <v>0</v>
      </c>
      <c r="AU120">
        <v>0</v>
      </c>
      <c r="AV120">
        <v>0</v>
      </c>
      <c r="AW120">
        <v>2.5920000000000001</v>
      </c>
      <c r="AX120">
        <v>3.641</v>
      </c>
      <c r="AY120">
        <v>55.061565171687199</v>
      </c>
      <c r="AZ120">
        <v>1.5</v>
      </c>
      <c r="BA120" t="s">
        <v>1041</v>
      </c>
      <c r="BB120">
        <v>1</v>
      </c>
      <c r="BC120">
        <v>0</v>
      </c>
      <c r="BD120" t="s">
        <v>1073</v>
      </c>
      <c r="BE120">
        <v>0</v>
      </c>
      <c r="BF120">
        <v>0</v>
      </c>
      <c r="BG120">
        <v>0</v>
      </c>
      <c r="CK120">
        <v>3.1164999999999998</v>
      </c>
      <c r="CM120" t="s">
        <v>1084</v>
      </c>
      <c r="CO120">
        <v>1.9984585218575901</v>
      </c>
      <c r="CP120">
        <v>3.1</v>
      </c>
      <c r="CQ120">
        <v>2.549229260928795</v>
      </c>
      <c r="CR120">
        <v>-0.24</v>
      </c>
      <c r="CS120">
        <v>2.3092292609287952</v>
      </c>
      <c r="CT120">
        <v>33.989273066163918</v>
      </c>
    </row>
    <row r="121" spans="1:98" hidden="1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f>_xlfn.XLOOKUP(D121,[1]!Universe_World[ISIN],[1]!Universe_World[Subsector Code])</f>
        <v>10102020</v>
      </c>
      <c r="S121" t="b">
        <f t="shared" si="1"/>
        <v>1</v>
      </c>
      <c r="T121">
        <v>1010</v>
      </c>
      <c r="W121" t="s">
        <v>4683</v>
      </c>
      <c r="X121" t="s">
        <v>1045</v>
      </c>
      <c r="Y121">
        <v>0</v>
      </c>
      <c r="Z121">
        <v>0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 t="s">
        <v>1045</v>
      </c>
      <c r="AG121" t="s">
        <v>1045</v>
      </c>
      <c r="AH121">
        <v>0</v>
      </c>
      <c r="AI121">
        <v>0</v>
      </c>
      <c r="AJ121">
        <v>0</v>
      </c>
      <c r="AL121">
        <v>0</v>
      </c>
      <c r="AM121" t="s">
        <v>1047</v>
      </c>
      <c r="AO121" t="s">
        <v>1047</v>
      </c>
      <c r="AP121" t="s">
        <v>1047</v>
      </c>
      <c r="AQ121" t="s">
        <v>1047</v>
      </c>
      <c r="AS121">
        <v>0</v>
      </c>
      <c r="AT121">
        <v>0</v>
      </c>
      <c r="AU121">
        <v>0</v>
      </c>
      <c r="AV121">
        <v>0</v>
      </c>
      <c r="AW121">
        <v>1.9590000000000001</v>
      </c>
      <c r="AX121">
        <v>2.36</v>
      </c>
      <c r="AY121">
        <v>225.58098638541301</v>
      </c>
      <c r="AZ121">
        <v>1.5</v>
      </c>
      <c r="BA121" t="s">
        <v>1041</v>
      </c>
      <c r="BB121">
        <v>1</v>
      </c>
      <c r="BC121">
        <v>0</v>
      </c>
      <c r="BD121" t="s">
        <v>4692</v>
      </c>
      <c r="BE121">
        <v>0</v>
      </c>
      <c r="BF121">
        <v>0</v>
      </c>
      <c r="BG121">
        <v>0</v>
      </c>
      <c r="CK121">
        <v>2.1595</v>
      </c>
      <c r="CM121" t="s">
        <v>1084</v>
      </c>
      <c r="CO121">
        <v>3.45927081730993</v>
      </c>
      <c r="CP121">
        <v>3.1</v>
      </c>
      <c r="CQ121">
        <v>3.2796354086549648</v>
      </c>
      <c r="CR121">
        <v>-0.12</v>
      </c>
      <c r="CS121">
        <v>3.1596354086549652</v>
      </c>
      <c r="CT121">
        <v>33.989273066163918</v>
      </c>
    </row>
    <row r="122" spans="1:98" hidden="1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f>_xlfn.XLOOKUP(D122,[1]!Universe_World[ISIN],[1]!Universe_World[Subsector Code])</f>
        <v>30302010</v>
      </c>
      <c r="S122" t="b">
        <f t="shared" si="1"/>
        <v>1</v>
      </c>
      <c r="T122">
        <v>3030</v>
      </c>
      <c r="U122">
        <v>3.4</v>
      </c>
      <c r="W122" t="s">
        <v>1039</v>
      </c>
      <c r="X122" t="s">
        <v>1045</v>
      </c>
      <c r="Y122">
        <v>0</v>
      </c>
      <c r="Z122">
        <v>0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 t="s">
        <v>1045</v>
      </c>
      <c r="AG122" t="s">
        <v>1045</v>
      </c>
      <c r="AH122">
        <v>0</v>
      </c>
      <c r="AI122">
        <v>0</v>
      </c>
      <c r="AJ122">
        <v>0</v>
      </c>
      <c r="AL122">
        <v>0</v>
      </c>
      <c r="AM122" t="s">
        <v>1047</v>
      </c>
      <c r="AO122" t="s">
        <v>1047</v>
      </c>
      <c r="AP122" t="s">
        <v>1047</v>
      </c>
      <c r="AQ122" t="s">
        <v>1047</v>
      </c>
      <c r="AS122">
        <v>0</v>
      </c>
      <c r="AT122">
        <v>0</v>
      </c>
      <c r="AU122">
        <v>0</v>
      </c>
      <c r="AV122">
        <v>0</v>
      </c>
      <c r="AW122">
        <v>2.133</v>
      </c>
      <c r="AX122">
        <v>3.2040000000000002</v>
      </c>
      <c r="AY122">
        <v>287.63284781932452</v>
      </c>
      <c r="AZ122">
        <v>1.5</v>
      </c>
      <c r="BA122" t="s">
        <v>1057</v>
      </c>
      <c r="BB122">
        <v>0</v>
      </c>
      <c r="BC122">
        <v>0</v>
      </c>
      <c r="BD122" t="s">
        <v>1073</v>
      </c>
      <c r="BE122">
        <v>0</v>
      </c>
      <c r="BF122">
        <v>0</v>
      </c>
      <c r="BG122">
        <v>0</v>
      </c>
      <c r="CK122">
        <v>2.6684999999999999</v>
      </c>
      <c r="CM122" t="s">
        <v>1084</v>
      </c>
      <c r="CO122">
        <v>3.4</v>
      </c>
      <c r="CP122">
        <v>3.1</v>
      </c>
      <c r="CQ122">
        <v>3.25</v>
      </c>
      <c r="CR122">
        <v>-0.18</v>
      </c>
      <c r="CS122">
        <v>3.07</v>
      </c>
      <c r="CT122">
        <v>324.26126241447241</v>
      </c>
    </row>
    <row r="123" spans="1:98" hidden="1" x14ac:dyDescent="0.25">
      <c r="A123">
        <v>122</v>
      </c>
      <c r="B123" t="s">
        <v>350</v>
      </c>
      <c r="C123" t="s">
        <v>650</v>
      </c>
      <c r="D123" t="s">
        <v>950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f>_xlfn.XLOOKUP(D123,[1]!Universe_World[ISIN],[1]!Universe_World[Subsector Code])</f>
        <v>50101035</v>
      </c>
      <c r="S123" t="b">
        <f t="shared" si="1"/>
        <v>1</v>
      </c>
      <c r="T123">
        <v>5010</v>
      </c>
      <c r="U123">
        <v>1.74887448110706</v>
      </c>
      <c r="V123">
        <v>1.5</v>
      </c>
      <c r="W123" t="s">
        <v>1039</v>
      </c>
      <c r="X123" t="s">
        <v>1045</v>
      </c>
      <c r="Y123">
        <v>0</v>
      </c>
      <c r="Z123">
        <v>0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 t="s">
        <v>1045</v>
      </c>
      <c r="AG123" t="s">
        <v>1045</v>
      </c>
      <c r="AH123">
        <v>0</v>
      </c>
      <c r="AI123">
        <v>0</v>
      </c>
      <c r="AJ123">
        <v>0</v>
      </c>
      <c r="AL123">
        <v>0</v>
      </c>
      <c r="AM123" t="s">
        <v>1047</v>
      </c>
      <c r="AO123" t="s">
        <v>1047</v>
      </c>
      <c r="AP123" t="s">
        <v>1047</v>
      </c>
      <c r="AQ123" t="s">
        <v>1047</v>
      </c>
      <c r="AS123">
        <v>0</v>
      </c>
      <c r="AT123">
        <v>0</v>
      </c>
      <c r="AU123">
        <v>0</v>
      </c>
      <c r="AV123">
        <v>0</v>
      </c>
      <c r="AW123">
        <v>1.956</v>
      </c>
      <c r="AX123">
        <v>3.0419999999999998</v>
      </c>
      <c r="AY123">
        <v>482.55212603678791</v>
      </c>
      <c r="AZ123">
        <v>1.5</v>
      </c>
      <c r="BA123" t="s">
        <v>1054</v>
      </c>
      <c r="BB123">
        <v>0</v>
      </c>
      <c r="BC123">
        <v>0</v>
      </c>
      <c r="BD123" t="s">
        <v>1060</v>
      </c>
      <c r="BE123">
        <v>0</v>
      </c>
      <c r="BF123">
        <v>0</v>
      </c>
      <c r="BG123">
        <v>0</v>
      </c>
      <c r="CK123">
        <v>2.4990000000000001</v>
      </c>
      <c r="CM123" t="s">
        <v>1084</v>
      </c>
      <c r="CO123">
        <v>1.74887448110706</v>
      </c>
      <c r="CP123">
        <v>1.5</v>
      </c>
      <c r="CQ123">
        <v>1.6244372405535299</v>
      </c>
      <c r="CR123">
        <v>-0.18</v>
      </c>
      <c r="CS123">
        <v>1.44443724055353</v>
      </c>
      <c r="CT123">
        <v>653.70387515266532</v>
      </c>
    </row>
    <row r="124" spans="1:98" hidden="1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f>_xlfn.XLOOKUP(D124,[1]!Universe_World[ISIN],[1]!Universe_World[Subsector Code])</f>
        <v>45102020</v>
      </c>
      <c r="S124" t="b">
        <f t="shared" si="1"/>
        <v>1</v>
      </c>
      <c r="T124">
        <v>4510</v>
      </c>
      <c r="U124">
        <v>2.3866666666666601</v>
      </c>
      <c r="V124">
        <v>2.08</v>
      </c>
      <c r="W124" t="s">
        <v>1039</v>
      </c>
      <c r="X124" t="s">
        <v>1045</v>
      </c>
      <c r="Y124">
        <v>0</v>
      </c>
      <c r="Z124">
        <v>0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 t="s">
        <v>1045</v>
      </c>
      <c r="AG124" t="s">
        <v>1045</v>
      </c>
      <c r="AH124">
        <v>0</v>
      </c>
      <c r="AI124">
        <v>0</v>
      </c>
      <c r="AJ124">
        <v>0</v>
      </c>
      <c r="AL124">
        <v>0</v>
      </c>
      <c r="AM124" t="s">
        <v>1047</v>
      </c>
      <c r="AO124" t="s">
        <v>1047</v>
      </c>
      <c r="AP124" t="s">
        <v>1047</v>
      </c>
      <c r="AQ124" t="s">
        <v>1047</v>
      </c>
      <c r="AS124">
        <v>0</v>
      </c>
      <c r="AT124">
        <v>0</v>
      </c>
      <c r="AU124">
        <v>0</v>
      </c>
      <c r="AV124">
        <v>0</v>
      </c>
      <c r="AW124">
        <v>2.008</v>
      </c>
      <c r="AX124">
        <v>2.8860000000000001</v>
      </c>
      <c r="AY124">
        <v>460.95811330799557</v>
      </c>
      <c r="AZ124">
        <v>2.2000000000000002</v>
      </c>
      <c r="BA124" t="s">
        <v>1055</v>
      </c>
      <c r="BB124">
        <v>1</v>
      </c>
      <c r="BC124">
        <v>0</v>
      </c>
      <c r="BD124" t="s">
        <v>1068</v>
      </c>
      <c r="BE124">
        <v>0</v>
      </c>
      <c r="BF124">
        <v>0</v>
      </c>
      <c r="BG124">
        <v>0</v>
      </c>
      <c r="CK124">
        <v>2.4470000000000001</v>
      </c>
      <c r="CM124" t="s">
        <v>1084</v>
      </c>
      <c r="CO124">
        <v>2.3866666666666601</v>
      </c>
      <c r="CP124">
        <v>2.08</v>
      </c>
      <c r="CQ124">
        <v>2.2333333333333298</v>
      </c>
      <c r="CR124">
        <v>-0.18</v>
      </c>
      <c r="CS124">
        <v>2.0533333333333301</v>
      </c>
      <c r="CT124">
        <v>285.1353918298197</v>
      </c>
    </row>
    <row r="125" spans="1:98" hidden="1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f>_xlfn.XLOOKUP(D125,[1]!Universe_World[ISIN],[1]!Universe_World[Subsector Code])</f>
        <v>20103015</v>
      </c>
      <c r="S125" t="b">
        <f t="shared" si="1"/>
        <v>1</v>
      </c>
      <c r="T125">
        <v>2010</v>
      </c>
      <c r="U125">
        <v>1.9036122071759101</v>
      </c>
      <c r="W125" t="s">
        <v>1040</v>
      </c>
      <c r="X125" t="s">
        <v>1045</v>
      </c>
      <c r="Y125">
        <v>0</v>
      </c>
      <c r="Z125">
        <v>0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 t="s">
        <v>1045</v>
      </c>
      <c r="AG125" t="s">
        <v>1045</v>
      </c>
      <c r="AH125">
        <v>0</v>
      </c>
      <c r="AI125">
        <v>0</v>
      </c>
      <c r="AJ125">
        <v>0</v>
      </c>
      <c r="AL125">
        <v>0</v>
      </c>
      <c r="AM125" t="s">
        <v>1047</v>
      </c>
      <c r="AO125" t="s">
        <v>1047</v>
      </c>
      <c r="AP125" t="s">
        <v>1047</v>
      </c>
      <c r="AQ125" t="s">
        <v>1047</v>
      </c>
      <c r="AS125">
        <v>0</v>
      </c>
      <c r="AT125">
        <v>0</v>
      </c>
      <c r="AU125">
        <v>0</v>
      </c>
      <c r="AV125">
        <v>0</v>
      </c>
      <c r="AW125">
        <v>2.5720000000000001</v>
      </c>
      <c r="AX125">
        <v>2.6890000000000001</v>
      </c>
      <c r="AY125">
        <v>49.447077840698242</v>
      </c>
      <c r="AZ125">
        <v>1.5</v>
      </c>
      <c r="BA125" t="s">
        <v>1041</v>
      </c>
      <c r="BB125">
        <v>1</v>
      </c>
      <c r="BC125">
        <v>0</v>
      </c>
      <c r="BD125" t="s">
        <v>1071</v>
      </c>
      <c r="BE125">
        <v>0</v>
      </c>
      <c r="BF125">
        <v>0</v>
      </c>
      <c r="BG125">
        <v>0</v>
      </c>
      <c r="CK125">
        <v>2.6305000000000001</v>
      </c>
      <c r="CM125" t="s">
        <v>1084</v>
      </c>
      <c r="CO125">
        <v>1.9036122071759101</v>
      </c>
      <c r="CP125">
        <v>3.1</v>
      </c>
      <c r="CQ125">
        <v>2.5018061035879549</v>
      </c>
      <c r="CR125">
        <v>-0.24</v>
      </c>
      <c r="CS125">
        <v>2.2618061035879551</v>
      </c>
      <c r="CT125">
        <v>52.456210550267677</v>
      </c>
    </row>
    <row r="126" spans="1:98" hidden="1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f>_xlfn.XLOOKUP(D126,[1]!Universe_World[ISIN],[1]!Universe_World[Subsector Code])</f>
        <v>20103015</v>
      </c>
      <c r="S126" t="b">
        <f t="shared" si="1"/>
        <v>1</v>
      </c>
      <c r="T126">
        <v>2010</v>
      </c>
      <c r="U126">
        <v>1.74009250374075</v>
      </c>
      <c r="V126">
        <v>1.5</v>
      </c>
      <c r="W126" t="s">
        <v>1038</v>
      </c>
      <c r="X126" t="s">
        <v>1045</v>
      </c>
      <c r="Y126">
        <v>0</v>
      </c>
      <c r="Z126">
        <v>0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 t="s">
        <v>1045</v>
      </c>
      <c r="AG126" t="s">
        <v>1045</v>
      </c>
      <c r="AH126">
        <v>0</v>
      </c>
      <c r="AI126">
        <v>0</v>
      </c>
      <c r="AJ126">
        <v>0</v>
      </c>
      <c r="AL126">
        <v>0</v>
      </c>
      <c r="AM126" t="s">
        <v>1047</v>
      </c>
      <c r="AO126" t="s">
        <v>1047</v>
      </c>
      <c r="AP126" t="s">
        <v>1047</v>
      </c>
      <c r="AQ126" t="s">
        <v>1047</v>
      </c>
      <c r="AS126">
        <v>0</v>
      </c>
      <c r="AT126">
        <v>0</v>
      </c>
      <c r="AU126">
        <v>0</v>
      </c>
      <c r="AV126">
        <v>0</v>
      </c>
      <c r="AW126">
        <v>2.7770000000000001</v>
      </c>
      <c r="AX126">
        <v>2.399</v>
      </c>
      <c r="AY126">
        <v>31.970898418876128</v>
      </c>
      <c r="AZ126">
        <v>1.5</v>
      </c>
      <c r="BA126" t="s">
        <v>1041</v>
      </c>
      <c r="BB126">
        <v>1</v>
      </c>
      <c r="BC126">
        <v>0</v>
      </c>
      <c r="BD126" t="s">
        <v>1068</v>
      </c>
      <c r="BE126">
        <v>0</v>
      </c>
      <c r="BF126">
        <v>0</v>
      </c>
      <c r="BG126">
        <v>0</v>
      </c>
      <c r="CK126">
        <v>2.5880000000000001</v>
      </c>
      <c r="CM126" t="s">
        <v>1084</v>
      </c>
      <c r="CO126">
        <v>1.74009250374075</v>
      </c>
      <c r="CP126">
        <v>1.5</v>
      </c>
      <c r="CQ126">
        <v>1.6200462518703751</v>
      </c>
      <c r="CR126">
        <v>-0.3</v>
      </c>
      <c r="CS126">
        <v>1.3200462518703751</v>
      </c>
      <c r="CT126">
        <v>52.456210550267677</v>
      </c>
    </row>
    <row r="127" spans="1:98" hidden="1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f>_xlfn.XLOOKUP(D127,[1]!Universe_World[ISIN],[1]!Universe_World[Subsector Code])</f>
        <v>30202015</v>
      </c>
      <c r="S127" t="b">
        <f t="shared" si="1"/>
        <v>1</v>
      </c>
      <c r="T127">
        <v>3020</v>
      </c>
      <c r="U127">
        <v>3.4</v>
      </c>
      <c r="W127" t="s">
        <v>1047</v>
      </c>
      <c r="X127" t="s">
        <v>1045</v>
      </c>
      <c r="Y127">
        <v>0</v>
      </c>
      <c r="Z127">
        <v>0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 t="s">
        <v>1045</v>
      </c>
      <c r="AG127" t="s">
        <v>1045</v>
      </c>
      <c r="AH127">
        <v>0</v>
      </c>
      <c r="AI127">
        <v>0</v>
      </c>
      <c r="AJ127">
        <v>0</v>
      </c>
      <c r="AL127">
        <v>0</v>
      </c>
      <c r="AM127" t="s">
        <v>1047</v>
      </c>
      <c r="AO127" t="s">
        <v>1047</v>
      </c>
      <c r="AP127" t="s">
        <v>1047</v>
      </c>
      <c r="AQ127" t="s">
        <v>1047</v>
      </c>
      <c r="AS127">
        <v>0</v>
      </c>
      <c r="AT127">
        <v>0</v>
      </c>
      <c r="AU127">
        <v>0</v>
      </c>
      <c r="AV127">
        <v>0</v>
      </c>
      <c r="AW127">
        <v>1.9930000000000001</v>
      </c>
      <c r="AX127">
        <v>2.8039999999999998</v>
      </c>
      <c r="AY127">
        <v>12.867850586078641</v>
      </c>
      <c r="AZ127">
        <v>1.5</v>
      </c>
      <c r="BA127" t="s">
        <v>1057</v>
      </c>
      <c r="BB127">
        <v>0</v>
      </c>
      <c r="BC127">
        <v>0</v>
      </c>
      <c r="BD127" t="s">
        <v>1077</v>
      </c>
      <c r="BE127">
        <v>0</v>
      </c>
      <c r="BF127">
        <v>0</v>
      </c>
      <c r="BG127">
        <v>0</v>
      </c>
      <c r="CK127">
        <v>2.3984999999999999</v>
      </c>
      <c r="CM127" t="s">
        <v>1084</v>
      </c>
      <c r="CO127">
        <v>3.4</v>
      </c>
      <c r="CP127">
        <v>3.1</v>
      </c>
      <c r="CQ127">
        <v>3.25</v>
      </c>
      <c r="CR127">
        <v>0.3</v>
      </c>
      <c r="CS127">
        <v>3.55</v>
      </c>
      <c r="CT127">
        <v>52.629139993056533</v>
      </c>
    </row>
    <row r="128" spans="1:98" hidden="1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f>_xlfn.XLOOKUP(D128,[1]!Universe_World[ISIN],[1]!Universe_World[Subsector Code])</f>
        <v>15102015</v>
      </c>
      <c r="S128" t="b">
        <f t="shared" si="1"/>
        <v>1</v>
      </c>
      <c r="T128">
        <v>1510</v>
      </c>
      <c r="W128" t="s">
        <v>1043</v>
      </c>
      <c r="X128" t="s">
        <v>1045</v>
      </c>
      <c r="Y128">
        <v>0</v>
      </c>
      <c r="Z128">
        <v>0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 t="s">
        <v>1045</v>
      </c>
      <c r="AG128" t="s">
        <v>1045</v>
      </c>
      <c r="AH128">
        <v>0</v>
      </c>
      <c r="AI128">
        <v>0</v>
      </c>
      <c r="AJ128">
        <v>0</v>
      </c>
      <c r="AL128">
        <v>0</v>
      </c>
      <c r="AM128" t="s">
        <v>1047</v>
      </c>
      <c r="AO128" t="s">
        <v>1047</v>
      </c>
      <c r="AP128" t="s">
        <v>1047</v>
      </c>
      <c r="AQ128" t="s">
        <v>1047</v>
      </c>
      <c r="AS128">
        <v>0</v>
      </c>
      <c r="AT128">
        <v>0</v>
      </c>
      <c r="AU128">
        <v>0</v>
      </c>
      <c r="AV128">
        <v>0</v>
      </c>
      <c r="AW128">
        <v>2.7330000000000001</v>
      </c>
      <c r="AX128">
        <v>3.7069999999999999</v>
      </c>
      <c r="AY128">
        <v>56.785386956289052</v>
      </c>
      <c r="AZ128">
        <v>1.5</v>
      </c>
      <c r="BA128" t="s">
        <v>1050</v>
      </c>
      <c r="BB128">
        <v>0</v>
      </c>
      <c r="BC128">
        <v>0</v>
      </c>
      <c r="BD128" t="s">
        <v>1072</v>
      </c>
      <c r="BE128">
        <v>0</v>
      </c>
      <c r="BF128">
        <v>0</v>
      </c>
      <c r="BG128">
        <v>0</v>
      </c>
      <c r="CK128">
        <v>3.22</v>
      </c>
      <c r="CM128" t="s">
        <v>1084</v>
      </c>
      <c r="CO128">
        <v>3.45927081730993</v>
      </c>
      <c r="CP128">
        <v>3.1</v>
      </c>
      <c r="CQ128">
        <v>3.2796354086549648</v>
      </c>
      <c r="CR128">
        <v>0.3</v>
      </c>
      <c r="CS128">
        <v>3.5796354086549651</v>
      </c>
      <c r="CT128">
        <v>57.961717871286183</v>
      </c>
    </row>
    <row r="129" spans="1:98" hidden="1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f>_xlfn.XLOOKUP(D129,[1]!Universe_World[ISIN],[1]!Universe_World[Subsector Code])</f>
        <v>50206060</v>
      </c>
      <c r="S129" t="b">
        <f t="shared" si="1"/>
        <v>1</v>
      </c>
      <c r="T129">
        <v>5020</v>
      </c>
      <c r="U129">
        <v>3.4</v>
      </c>
      <c r="W129" t="s">
        <v>1047</v>
      </c>
      <c r="X129" t="s">
        <v>1045</v>
      </c>
      <c r="Y129">
        <v>0</v>
      </c>
      <c r="Z129">
        <v>0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 t="s">
        <v>1045</v>
      </c>
      <c r="AG129" t="s">
        <v>1045</v>
      </c>
      <c r="AH129">
        <v>0</v>
      </c>
      <c r="AI129">
        <v>0</v>
      </c>
      <c r="AJ129">
        <v>0</v>
      </c>
      <c r="AL129">
        <v>0</v>
      </c>
      <c r="AM129" t="s">
        <v>1047</v>
      </c>
      <c r="AO129" t="s">
        <v>1047</v>
      </c>
      <c r="AP129" t="s">
        <v>1047</v>
      </c>
      <c r="AQ129" t="s">
        <v>1047</v>
      </c>
      <c r="AS129">
        <v>0</v>
      </c>
      <c r="AT129">
        <v>0</v>
      </c>
      <c r="AU129">
        <v>0</v>
      </c>
      <c r="AV129">
        <v>0</v>
      </c>
      <c r="AW129">
        <v>1.9790000000000001</v>
      </c>
      <c r="AX129">
        <v>2.944</v>
      </c>
      <c r="AY129">
        <v>381.31394455840427</v>
      </c>
      <c r="AZ129">
        <v>6</v>
      </c>
      <c r="BA129" t="s">
        <v>1051</v>
      </c>
      <c r="BB129">
        <v>1</v>
      </c>
      <c r="BC129">
        <v>0</v>
      </c>
      <c r="BD129" t="s">
        <v>1077</v>
      </c>
      <c r="BE129">
        <v>0</v>
      </c>
      <c r="BF129">
        <v>0</v>
      </c>
      <c r="BG129">
        <v>0</v>
      </c>
      <c r="CK129">
        <v>2.4615</v>
      </c>
      <c r="CM129" t="s">
        <v>1084</v>
      </c>
      <c r="CO129">
        <v>3.4</v>
      </c>
      <c r="CP129">
        <v>3.1</v>
      </c>
      <c r="CQ129">
        <v>3.25</v>
      </c>
      <c r="CR129">
        <v>0.3</v>
      </c>
      <c r="CS129">
        <v>3.55</v>
      </c>
      <c r="CT129">
        <v>360.4956701882013</v>
      </c>
    </row>
    <row r="130" spans="1:98" hidden="1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f>_xlfn.XLOOKUP(D130,[1]!Universe_World[ISIN],[1]!Universe_World[Subsector Code])</f>
        <v>50204020</v>
      </c>
      <c r="S130" t="b">
        <f t="shared" si="1"/>
        <v>1</v>
      </c>
      <c r="T130">
        <v>5020</v>
      </c>
      <c r="W130" t="s">
        <v>1039</v>
      </c>
      <c r="X130" t="s">
        <v>1045</v>
      </c>
      <c r="Y130">
        <v>0</v>
      </c>
      <c r="Z130">
        <v>0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 t="s">
        <v>1045</v>
      </c>
      <c r="AG130" t="s">
        <v>1045</v>
      </c>
      <c r="AH130">
        <v>0</v>
      </c>
      <c r="AI130">
        <v>0.05</v>
      </c>
      <c r="AJ130">
        <v>0</v>
      </c>
      <c r="AL130">
        <v>0</v>
      </c>
      <c r="AM130" t="s">
        <v>1047</v>
      </c>
      <c r="AO130" t="s">
        <v>1047</v>
      </c>
      <c r="AP130" t="s">
        <v>1047</v>
      </c>
      <c r="AQ130" t="s">
        <v>1047</v>
      </c>
      <c r="AR130" t="s">
        <v>4686</v>
      </c>
      <c r="AS130">
        <v>0.01</v>
      </c>
      <c r="AT130">
        <v>0</v>
      </c>
      <c r="AU130">
        <v>0</v>
      </c>
      <c r="AV130">
        <v>0</v>
      </c>
      <c r="AW130">
        <v>2.6269999999999998</v>
      </c>
      <c r="AX130">
        <v>3.0139999999999998</v>
      </c>
      <c r="AY130">
        <v>3172.6006397255451</v>
      </c>
      <c r="AZ130">
        <v>1.5</v>
      </c>
      <c r="BA130" t="s">
        <v>1041</v>
      </c>
      <c r="BB130">
        <v>1</v>
      </c>
      <c r="BC130">
        <v>0</v>
      </c>
      <c r="BD130" t="s">
        <v>1060</v>
      </c>
      <c r="BE130">
        <v>0</v>
      </c>
      <c r="BF130">
        <v>0</v>
      </c>
      <c r="BG130">
        <v>0</v>
      </c>
      <c r="BW130" t="s">
        <v>72</v>
      </c>
      <c r="CF130" t="s">
        <v>81</v>
      </c>
      <c r="CK130">
        <v>2.8205</v>
      </c>
      <c r="CM130" t="s">
        <v>4707</v>
      </c>
      <c r="CN130" t="s">
        <v>4710</v>
      </c>
      <c r="CO130">
        <v>3.45927081730993</v>
      </c>
      <c r="CP130">
        <v>3.1</v>
      </c>
      <c r="CQ130">
        <v>3.2796354086549648</v>
      </c>
      <c r="CR130">
        <v>-0.18</v>
      </c>
      <c r="CS130">
        <v>3.0996354086549651</v>
      </c>
      <c r="CT130">
        <v>360.4956701882013</v>
      </c>
    </row>
    <row r="131" spans="1:98" hidden="1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f>_xlfn.XLOOKUP(D131,[1]!Universe_World[ISIN],[1]!Universe_World[Subsector Code])</f>
        <v>10101015</v>
      </c>
      <c r="S131" t="b">
        <f t="shared" ref="S131:S194" si="2">Q131=R131</f>
        <v>1</v>
      </c>
      <c r="T131">
        <v>1010</v>
      </c>
      <c r="W131" t="s">
        <v>1043</v>
      </c>
      <c r="X131" t="s">
        <v>1045</v>
      </c>
      <c r="Y131">
        <v>0</v>
      </c>
      <c r="Z131">
        <v>0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 t="s">
        <v>1045</v>
      </c>
      <c r="AG131" t="s">
        <v>1045</v>
      </c>
      <c r="AH131">
        <v>0</v>
      </c>
      <c r="AI131">
        <v>0</v>
      </c>
      <c r="AJ131">
        <v>0</v>
      </c>
      <c r="AL131">
        <v>0</v>
      </c>
      <c r="AM131" t="s">
        <v>1047</v>
      </c>
      <c r="AO131" t="s">
        <v>1047</v>
      </c>
      <c r="AP131" t="s">
        <v>1047</v>
      </c>
      <c r="AQ131" t="s">
        <v>1047</v>
      </c>
      <c r="AS131">
        <v>0</v>
      </c>
      <c r="AT131">
        <v>0</v>
      </c>
      <c r="AU131">
        <v>0</v>
      </c>
      <c r="AV131">
        <v>0</v>
      </c>
      <c r="AW131">
        <v>2.5590000000000002</v>
      </c>
      <c r="AX131">
        <v>2.786</v>
      </c>
      <c r="AY131">
        <v>4.0480557197458911</v>
      </c>
      <c r="AZ131">
        <v>1.5</v>
      </c>
      <c r="BA131" t="s">
        <v>1050</v>
      </c>
      <c r="BB131">
        <v>0</v>
      </c>
      <c r="BC131">
        <v>0</v>
      </c>
      <c r="BD131" t="s">
        <v>1072</v>
      </c>
      <c r="BE131">
        <v>0</v>
      </c>
      <c r="BF131">
        <v>0</v>
      </c>
      <c r="BG131">
        <v>0</v>
      </c>
      <c r="CK131">
        <v>2.6724999999999999</v>
      </c>
      <c r="CM131" t="s">
        <v>1084</v>
      </c>
      <c r="CO131">
        <v>3.45927081730993</v>
      </c>
      <c r="CP131">
        <v>3.1</v>
      </c>
      <c r="CQ131">
        <v>3.2796354086549648</v>
      </c>
      <c r="CR131">
        <v>0.3</v>
      </c>
      <c r="CS131">
        <v>3.5796354086549651</v>
      </c>
      <c r="CT131">
        <v>33.989273066163918</v>
      </c>
    </row>
    <row r="132" spans="1:98" hidden="1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f>_xlfn.XLOOKUP(D132,[1]!Universe_World[ISIN],[1]!Universe_World[Subsector Code])</f>
        <v>65102020</v>
      </c>
      <c r="S132" t="b">
        <f t="shared" si="2"/>
        <v>1</v>
      </c>
      <c r="T132">
        <v>6510</v>
      </c>
      <c r="U132">
        <v>3.4</v>
      </c>
      <c r="W132" t="s">
        <v>1047</v>
      </c>
      <c r="X132" t="s">
        <v>1045</v>
      </c>
      <c r="Y132">
        <v>0</v>
      </c>
      <c r="Z132">
        <v>0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 t="s">
        <v>1045</v>
      </c>
      <c r="AG132" t="s">
        <v>1045</v>
      </c>
      <c r="AH132">
        <v>0</v>
      </c>
      <c r="AI132">
        <v>1</v>
      </c>
      <c r="AJ132">
        <v>0</v>
      </c>
      <c r="AL132">
        <v>0</v>
      </c>
      <c r="AM132" t="s">
        <v>1047</v>
      </c>
      <c r="AO132" t="s">
        <v>1047</v>
      </c>
      <c r="AP132" t="s">
        <v>1047</v>
      </c>
      <c r="AQ132" t="s">
        <v>1047</v>
      </c>
      <c r="AS132">
        <v>0</v>
      </c>
      <c r="AT132">
        <v>0</v>
      </c>
      <c r="AU132">
        <v>0</v>
      </c>
      <c r="AV132">
        <v>0</v>
      </c>
      <c r="AW132">
        <v>1.867</v>
      </c>
      <c r="AX132">
        <v>2.5299999999999998</v>
      </c>
      <c r="AY132">
        <v>981.82905266786895</v>
      </c>
      <c r="AZ132">
        <v>1.5</v>
      </c>
      <c r="BA132" t="s">
        <v>1042</v>
      </c>
      <c r="BB132">
        <v>1</v>
      </c>
      <c r="BC132">
        <v>0</v>
      </c>
      <c r="BD132" t="s">
        <v>1072</v>
      </c>
      <c r="BE132">
        <v>0</v>
      </c>
      <c r="BF132">
        <v>0</v>
      </c>
      <c r="BG132">
        <v>0</v>
      </c>
      <c r="BW132" t="s">
        <v>72</v>
      </c>
      <c r="CK132">
        <v>2.1985000000000001</v>
      </c>
      <c r="CM132" t="s">
        <v>4707</v>
      </c>
      <c r="CN132" t="s">
        <v>72</v>
      </c>
      <c r="CO132">
        <v>3.4</v>
      </c>
      <c r="CP132">
        <v>3.1</v>
      </c>
      <c r="CQ132">
        <v>3.25</v>
      </c>
      <c r="CR132">
        <v>0.3</v>
      </c>
      <c r="CS132">
        <v>3.55</v>
      </c>
      <c r="CT132">
        <v>1003.286492573621</v>
      </c>
    </row>
    <row r="133" spans="1:98" hidden="1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f>_xlfn.XLOOKUP(D133,[1]!Universe_World[ISIN],[1]!Universe_World[Subsector Code])</f>
        <v>50206060</v>
      </c>
      <c r="S133" t="b">
        <f t="shared" si="2"/>
        <v>1</v>
      </c>
      <c r="T133">
        <v>5020</v>
      </c>
      <c r="U133">
        <v>3.4</v>
      </c>
      <c r="W133" t="s">
        <v>1047</v>
      </c>
      <c r="X133" t="s">
        <v>1045</v>
      </c>
      <c r="Y133">
        <v>0</v>
      </c>
      <c r="Z133">
        <v>0.01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 t="s">
        <v>1045</v>
      </c>
      <c r="AG133" t="s">
        <v>1045</v>
      </c>
      <c r="AH133">
        <v>0</v>
      </c>
      <c r="AI133">
        <v>0</v>
      </c>
      <c r="AJ133">
        <v>0</v>
      </c>
      <c r="AL133">
        <v>0</v>
      </c>
      <c r="AM133" t="s">
        <v>1047</v>
      </c>
      <c r="AO133" t="s">
        <v>1047</v>
      </c>
      <c r="AP133" t="s">
        <v>1047</v>
      </c>
      <c r="AQ133" t="s">
        <v>1047</v>
      </c>
      <c r="AS133">
        <v>0</v>
      </c>
      <c r="AT133">
        <v>0</v>
      </c>
      <c r="AU133">
        <v>0</v>
      </c>
      <c r="AV133">
        <v>0</v>
      </c>
      <c r="AW133">
        <v>2.0979999999999999</v>
      </c>
      <c r="AX133">
        <v>2.1240000000000001</v>
      </c>
      <c r="AY133">
        <v>442.96380206972941</v>
      </c>
      <c r="AZ133">
        <v>1.5</v>
      </c>
      <c r="BA133" t="s">
        <v>1051</v>
      </c>
      <c r="BB133">
        <v>1</v>
      </c>
      <c r="BC133">
        <v>0</v>
      </c>
      <c r="BD133" t="s">
        <v>1080</v>
      </c>
      <c r="BE133">
        <v>0</v>
      </c>
      <c r="BF133">
        <v>0</v>
      </c>
      <c r="BG133">
        <v>0</v>
      </c>
      <c r="CK133">
        <v>2.1110000000000002</v>
      </c>
      <c r="CM133" t="s">
        <v>1084</v>
      </c>
      <c r="CO133">
        <v>3.4</v>
      </c>
      <c r="CP133">
        <v>3.1</v>
      </c>
      <c r="CQ133">
        <v>3.25</v>
      </c>
      <c r="CR133">
        <v>0.3</v>
      </c>
      <c r="CS133">
        <v>3.55</v>
      </c>
      <c r="CT133">
        <v>360.4956701882013</v>
      </c>
    </row>
    <row r="134" spans="1:98" hidden="1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f>_xlfn.XLOOKUP(D134,[1]!Universe_World[ISIN],[1]!Universe_World[Subsector Code])</f>
        <v>50206020</v>
      </c>
      <c r="S134" t="b">
        <f t="shared" si="2"/>
        <v>1</v>
      </c>
      <c r="T134">
        <v>5020</v>
      </c>
      <c r="U134">
        <v>3.4</v>
      </c>
      <c r="W134" t="s">
        <v>1047</v>
      </c>
      <c r="X134" t="s">
        <v>1045</v>
      </c>
      <c r="Y134">
        <v>0</v>
      </c>
      <c r="Z134">
        <v>0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 t="s">
        <v>1045</v>
      </c>
      <c r="AG134" t="s">
        <v>1045</v>
      </c>
      <c r="AH134">
        <v>0.70199999999999996</v>
      </c>
      <c r="AI134">
        <v>0.70199999999999996</v>
      </c>
      <c r="AJ134">
        <v>0</v>
      </c>
      <c r="AL134">
        <v>0</v>
      </c>
      <c r="AM134" t="s">
        <v>1047</v>
      </c>
      <c r="AO134" t="s">
        <v>1047</v>
      </c>
      <c r="AP134" t="s">
        <v>1047</v>
      </c>
      <c r="AQ134" t="s">
        <v>1047</v>
      </c>
      <c r="AS134">
        <v>0</v>
      </c>
      <c r="AT134">
        <v>0</v>
      </c>
      <c r="AU134">
        <v>0</v>
      </c>
      <c r="AV134">
        <v>0</v>
      </c>
      <c r="AW134">
        <v>2.492</v>
      </c>
      <c r="AX134">
        <v>2.5470000000000002</v>
      </c>
      <c r="AY134">
        <v>289.30165513995922</v>
      </c>
      <c r="AZ134">
        <v>1.7</v>
      </c>
      <c r="BA134" t="s">
        <v>1051</v>
      </c>
      <c r="BB134">
        <v>1</v>
      </c>
      <c r="BC134">
        <v>0</v>
      </c>
      <c r="BD134" t="s">
        <v>1077</v>
      </c>
      <c r="BE134">
        <v>0</v>
      </c>
      <c r="BF134">
        <v>0</v>
      </c>
      <c r="BG134">
        <v>0</v>
      </c>
      <c r="BV134" t="s">
        <v>71</v>
      </c>
      <c r="BW134" t="s">
        <v>72</v>
      </c>
      <c r="CK134">
        <v>2.5194999999999999</v>
      </c>
      <c r="CM134" t="s">
        <v>4707</v>
      </c>
      <c r="CN134" t="s">
        <v>4727</v>
      </c>
      <c r="CO134">
        <v>3.4</v>
      </c>
      <c r="CP134">
        <v>3.1</v>
      </c>
      <c r="CQ134">
        <v>3.25</v>
      </c>
      <c r="CR134">
        <v>0.3</v>
      </c>
      <c r="CS134">
        <v>3.55</v>
      </c>
      <c r="CT134">
        <v>360.4956701882013</v>
      </c>
    </row>
    <row r="135" spans="1:98" hidden="1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f>_xlfn.XLOOKUP(D135,[1]!Universe_World[ISIN],[1]!Universe_World[Subsector Code])</f>
        <v>10101020</v>
      </c>
      <c r="S135" t="b">
        <f t="shared" si="2"/>
        <v>1</v>
      </c>
      <c r="T135">
        <v>1010</v>
      </c>
      <c r="U135">
        <v>1.74882941432336</v>
      </c>
      <c r="W135" t="s">
        <v>1041</v>
      </c>
      <c r="X135" t="s">
        <v>1045</v>
      </c>
      <c r="Y135">
        <v>0</v>
      </c>
      <c r="Z135">
        <v>0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 t="s">
        <v>1045</v>
      </c>
      <c r="AG135" t="s">
        <v>1045</v>
      </c>
      <c r="AH135">
        <v>0</v>
      </c>
      <c r="AI135">
        <v>0</v>
      </c>
      <c r="AJ135">
        <v>0</v>
      </c>
      <c r="AL135">
        <v>0</v>
      </c>
      <c r="AM135" t="s">
        <v>1047</v>
      </c>
      <c r="AO135" t="s">
        <v>1047</v>
      </c>
      <c r="AP135" t="s">
        <v>1047</v>
      </c>
      <c r="AQ135" t="s">
        <v>1047</v>
      </c>
      <c r="AS135">
        <v>0</v>
      </c>
      <c r="AT135">
        <v>0</v>
      </c>
      <c r="AU135">
        <v>0</v>
      </c>
      <c r="AV135">
        <v>0</v>
      </c>
      <c r="AW135">
        <v>1.909</v>
      </c>
      <c r="AX135">
        <v>2.2320000000000002</v>
      </c>
      <c r="AY135">
        <v>14.740144785950481</v>
      </c>
      <c r="AZ135">
        <v>1.5</v>
      </c>
      <c r="BA135" t="s">
        <v>1050</v>
      </c>
      <c r="BB135">
        <v>0</v>
      </c>
      <c r="BC135">
        <v>0</v>
      </c>
      <c r="BD135" t="s">
        <v>1068</v>
      </c>
      <c r="BE135">
        <v>0</v>
      </c>
      <c r="BF135">
        <v>0</v>
      </c>
      <c r="BG135">
        <v>0</v>
      </c>
      <c r="CK135">
        <v>2.0705</v>
      </c>
      <c r="CM135" t="s">
        <v>1084</v>
      </c>
      <c r="CO135">
        <v>1.74882941432336</v>
      </c>
      <c r="CP135">
        <v>3.1</v>
      </c>
      <c r="CQ135">
        <v>2.4244147071616799</v>
      </c>
      <c r="CR135">
        <v>0</v>
      </c>
      <c r="CS135">
        <v>2.4244147071616799</v>
      </c>
      <c r="CT135">
        <v>33.989273066163918</v>
      </c>
    </row>
    <row r="136" spans="1:98" hidden="1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f>_xlfn.XLOOKUP(D136,[1]!Universe_World[ISIN],[1]!Universe_World[Subsector Code])</f>
        <v>10101015</v>
      </c>
      <c r="S136" t="b">
        <f t="shared" si="2"/>
        <v>1</v>
      </c>
      <c r="T136">
        <v>1010</v>
      </c>
      <c r="U136">
        <v>1.9949833356478199</v>
      </c>
      <c r="W136" t="s">
        <v>1039</v>
      </c>
      <c r="X136" t="s">
        <v>1045</v>
      </c>
      <c r="Y136">
        <v>0</v>
      </c>
      <c r="Z136">
        <v>0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 t="s">
        <v>1045</v>
      </c>
      <c r="AG136" t="s">
        <v>1045</v>
      </c>
      <c r="AH136">
        <v>0</v>
      </c>
      <c r="AI136">
        <v>0</v>
      </c>
      <c r="AJ136">
        <v>0</v>
      </c>
      <c r="AL136">
        <v>0</v>
      </c>
      <c r="AM136" t="s">
        <v>1047</v>
      </c>
      <c r="AO136" t="s">
        <v>1047</v>
      </c>
      <c r="AP136" t="s">
        <v>1047</v>
      </c>
      <c r="AQ136" t="s">
        <v>1047</v>
      </c>
      <c r="AS136">
        <v>0</v>
      </c>
      <c r="AT136">
        <v>0</v>
      </c>
      <c r="AU136">
        <v>0</v>
      </c>
      <c r="AV136">
        <v>0</v>
      </c>
      <c r="AW136">
        <v>2.3639999999999999</v>
      </c>
      <c r="AX136">
        <v>3.28</v>
      </c>
      <c r="AY136">
        <v>3.397937511902148</v>
      </c>
      <c r="AZ136">
        <v>1.5</v>
      </c>
      <c r="BA136" t="s">
        <v>1050</v>
      </c>
      <c r="BB136">
        <v>0</v>
      </c>
      <c r="BC136">
        <v>0</v>
      </c>
      <c r="BD136" t="s">
        <v>1072</v>
      </c>
      <c r="BE136">
        <v>0</v>
      </c>
      <c r="BF136">
        <v>0</v>
      </c>
      <c r="BG136">
        <v>0</v>
      </c>
      <c r="CK136">
        <v>2.8220000000000001</v>
      </c>
      <c r="CM136" t="s">
        <v>1084</v>
      </c>
      <c r="CO136">
        <v>1.9949833356478199</v>
      </c>
      <c r="CP136">
        <v>3.1</v>
      </c>
      <c r="CQ136">
        <v>2.5474916678239099</v>
      </c>
      <c r="CR136">
        <v>-0.18</v>
      </c>
      <c r="CS136">
        <v>2.3674916678239102</v>
      </c>
      <c r="CT136">
        <v>33.989273066163918</v>
      </c>
    </row>
    <row r="137" spans="1:98" hidden="1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f>_xlfn.XLOOKUP(D137,[1]!Universe_World[ISIN],[1]!Universe_World[Subsector Code])</f>
        <v>50205020</v>
      </c>
      <c r="S137" t="b">
        <f t="shared" si="2"/>
        <v>1</v>
      </c>
      <c r="T137">
        <v>5020</v>
      </c>
      <c r="U137">
        <v>3.4</v>
      </c>
      <c r="V137">
        <v>1.5</v>
      </c>
      <c r="W137" t="s">
        <v>1041</v>
      </c>
      <c r="X137" t="s">
        <v>1045</v>
      </c>
      <c r="Y137">
        <v>0</v>
      </c>
      <c r="Z137">
        <v>0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 t="s">
        <v>1045</v>
      </c>
      <c r="AG137" t="s">
        <v>1045</v>
      </c>
      <c r="AH137">
        <v>0</v>
      </c>
      <c r="AI137">
        <v>0</v>
      </c>
      <c r="AJ137">
        <v>0</v>
      </c>
      <c r="AL137">
        <v>0</v>
      </c>
      <c r="AM137" t="s">
        <v>1047</v>
      </c>
      <c r="AO137" t="s">
        <v>1047</v>
      </c>
      <c r="AP137" t="s">
        <v>1047</v>
      </c>
      <c r="AQ137" t="s">
        <v>1047</v>
      </c>
      <c r="AS137">
        <v>0</v>
      </c>
      <c r="AT137">
        <v>0</v>
      </c>
      <c r="AU137">
        <v>0</v>
      </c>
      <c r="AV137">
        <v>0</v>
      </c>
      <c r="AW137">
        <v>2.339</v>
      </c>
      <c r="AX137">
        <v>3.302</v>
      </c>
      <c r="AY137">
        <v>5.2096264832160148</v>
      </c>
      <c r="AZ137">
        <v>1.5</v>
      </c>
      <c r="BA137" t="s">
        <v>1053</v>
      </c>
      <c r="BB137">
        <v>0</v>
      </c>
      <c r="BC137">
        <v>0</v>
      </c>
      <c r="BD137" t="s">
        <v>1072</v>
      </c>
      <c r="BE137">
        <v>0</v>
      </c>
      <c r="BF137">
        <v>0</v>
      </c>
      <c r="BG137">
        <v>0</v>
      </c>
      <c r="CK137">
        <v>2.8205</v>
      </c>
      <c r="CM137" t="s">
        <v>1084</v>
      </c>
      <c r="CO137">
        <v>3.4</v>
      </c>
      <c r="CP137">
        <v>1.5</v>
      </c>
      <c r="CQ137">
        <v>2.4500000000000002</v>
      </c>
      <c r="CR137">
        <v>0</v>
      </c>
      <c r="CS137">
        <v>2.4500000000000002</v>
      </c>
      <c r="CT137">
        <v>360.4956701882013</v>
      </c>
    </row>
    <row r="138" spans="1:98" hidden="1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f>_xlfn.XLOOKUP(D138,[1]!Universe_World[ISIN],[1]!Universe_World[Subsector Code])</f>
        <v>40401030</v>
      </c>
      <c r="S138" t="b">
        <f t="shared" si="2"/>
        <v>1</v>
      </c>
      <c r="T138">
        <v>4040</v>
      </c>
      <c r="U138">
        <v>3.4</v>
      </c>
      <c r="V138">
        <v>1.77</v>
      </c>
      <c r="W138" t="s">
        <v>1041</v>
      </c>
      <c r="X138" t="s">
        <v>1045</v>
      </c>
      <c r="Y138">
        <v>0</v>
      </c>
      <c r="Z138">
        <v>0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 t="s">
        <v>1045</v>
      </c>
      <c r="AG138" t="s">
        <v>1045</v>
      </c>
      <c r="AH138">
        <v>0</v>
      </c>
      <c r="AI138">
        <v>0</v>
      </c>
      <c r="AJ138">
        <v>0</v>
      </c>
      <c r="AL138">
        <v>0</v>
      </c>
      <c r="AM138" t="s">
        <v>1047</v>
      </c>
      <c r="AO138" t="s">
        <v>1047</v>
      </c>
      <c r="AP138" t="s">
        <v>1047</v>
      </c>
      <c r="AQ138" t="s">
        <v>1047</v>
      </c>
      <c r="AS138">
        <v>0</v>
      </c>
      <c r="AT138">
        <v>0</v>
      </c>
      <c r="AU138">
        <v>0</v>
      </c>
      <c r="AV138">
        <v>0</v>
      </c>
      <c r="AW138">
        <v>2.1419999999999999</v>
      </c>
      <c r="AX138">
        <v>3.1659999999999999</v>
      </c>
      <c r="AY138">
        <v>57.830271044571496</v>
      </c>
      <c r="AZ138">
        <v>4.4000000000000004</v>
      </c>
      <c r="BA138" t="s">
        <v>1055</v>
      </c>
      <c r="BB138">
        <v>1</v>
      </c>
      <c r="BC138">
        <v>0</v>
      </c>
      <c r="BD138" t="s">
        <v>1072</v>
      </c>
      <c r="BE138">
        <v>0</v>
      </c>
      <c r="BF138">
        <v>0</v>
      </c>
      <c r="BG138">
        <v>0</v>
      </c>
      <c r="CK138">
        <v>2.6539999999999999</v>
      </c>
      <c r="CM138" t="s">
        <v>1084</v>
      </c>
      <c r="CO138">
        <v>3.4</v>
      </c>
      <c r="CP138">
        <v>1.77</v>
      </c>
      <c r="CQ138">
        <v>2.585</v>
      </c>
      <c r="CR138">
        <v>0</v>
      </c>
      <c r="CS138">
        <v>2.585</v>
      </c>
      <c r="CT138">
        <v>205.31106631147961</v>
      </c>
    </row>
    <row r="139" spans="1:98" hidden="1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f>_xlfn.XLOOKUP(D139,[1]!Universe_World[ISIN],[1]!Universe_World[Subsector Code])</f>
        <v>35102040</v>
      </c>
      <c r="S139" t="b">
        <f t="shared" si="2"/>
        <v>1</v>
      </c>
      <c r="T139">
        <v>3510</v>
      </c>
      <c r="U139">
        <v>2</v>
      </c>
      <c r="V139">
        <v>1.5</v>
      </c>
      <c r="W139" t="s">
        <v>1039</v>
      </c>
      <c r="X139" t="s">
        <v>1045</v>
      </c>
      <c r="Y139">
        <v>0</v>
      </c>
      <c r="Z139">
        <v>0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 t="s">
        <v>1045</v>
      </c>
      <c r="AG139" t="s">
        <v>1045</v>
      </c>
      <c r="AH139">
        <v>0</v>
      </c>
      <c r="AI139">
        <v>0</v>
      </c>
      <c r="AJ139">
        <v>0</v>
      </c>
      <c r="AL139">
        <v>0</v>
      </c>
      <c r="AM139" t="s">
        <v>1047</v>
      </c>
      <c r="AO139" t="s">
        <v>1047</v>
      </c>
      <c r="AP139" t="s">
        <v>1047</v>
      </c>
      <c r="AQ139" t="s">
        <v>1047</v>
      </c>
      <c r="AS139">
        <v>0</v>
      </c>
      <c r="AT139">
        <v>0</v>
      </c>
      <c r="AU139">
        <v>0</v>
      </c>
      <c r="AV139">
        <v>0</v>
      </c>
      <c r="AW139">
        <v>2.1930000000000001</v>
      </c>
      <c r="AX139">
        <v>3.4159999999999999</v>
      </c>
      <c r="AY139">
        <v>14.341260895928819</v>
      </c>
      <c r="AZ139">
        <v>1.5</v>
      </c>
      <c r="BA139" t="s">
        <v>1049</v>
      </c>
      <c r="BB139">
        <v>1</v>
      </c>
      <c r="BC139">
        <v>0</v>
      </c>
      <c r="BD139" t="s">
        <v>1072</v>
      </c>
      <c r="BE139">
        <v>0</v>
      </c>
      <c r="BF139">
        <v>0</v>
      </c>
      <c r="BG139">
        <v>0</v>
      </c>
      <c r="CK139">
        <v>2.8045</v>
      </c>
      <c r="CM139" t="s">
        <v>1084</v>
      </c>
      <c r="CO139">
        <v>2</v>
      </c>
      <c r="CP139">
        <v>1.5</v>
      </c>
      <c r="CQ139">
        <v>1.75</v>
      </c>
      <c r="CR139">
        <v>-0.18</v>
      </c>
      <c r="CS139">
        <v>1.57</v>
      </c>
      <c r="CT139">
        <v>23.753720937909321</v>
      </c>
    </row>
    <row r="140" spans="1:98" hidden="1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f>_xlfn.XLOOKUP(D140,[1]!Universe_World[ISIN],[1]!Universe_World[Subsector Code])</f>
        <v>30101010</v>
      </c>
      <c r="S140" t="b">
        <f t="shared" si="2"/>
        <v>1</v>
      </c>
      <c r="T140">
        <v>3010</v>
      </c>
      <c r="U140">
        <v>1.9434610102243199</v>
      </c>
      <c r="W140" t="s">
        <v>1047</v>
      </c>
      <c r="X140" t="s">
        <v>1045</v>
      </c>
      <c r="Y140">
        <v>0</v>
      </c>
      <c r="Z140">
        <v>0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 t="s">
        <v>1045</v>
      </c>
      <c r="AG140" t="s">
        <v>1045</v>
      </c>
      <c r="AH140">
        <v>0</v>
      </c>
      <c r="AI140">
        <v>0</v>
      </c>
      <c r="AJ140">
        <v>0</v>
      </c>
      <c r="AL140">
        <v>0</v>
      </c>
      <c r="AM140" t="s">
        <v>1047</v>
      </c>
      <c r="AO140" t="s">
        <v>1047</v>
      </c>
      <c r="AP140" t="s">
        <v>1047</v>
      </c>
      <c r="AQ140" t="s">
        <v>1047</v>
      </c>
      <c r="AS140">
        <v>0</v>
      </c>
      <c r="AT140">
        <v>0</v>
      </c>
      <c r="AU140">
        <v>0</v>
      </c>
      <c r="AV140">
        <v>0</v>
      </c>
      <c r="AW140">
        <v>2.1560000000000001</v>
      </c>
      <c r="AX140">
        <v>2.677</v>
      </c>
      <c r="AY140">
        <v>35.045279641260578</v>
      </c>
      <c r="AZ140">
        <v>1.5</v>
      </c>
      <c r="BA140" t="s">
        <v>1057</v>
      </c>
      <c r="BB140">
        <v>0</v>
      </c>
      <c r="BC140">
        <v>0</v>
      </c>
      <c r="BD140" t="s">
        <v>1060</v>
      </c>
      <c r="BE140">
        <v>0</v>
      </c>
      <c r="BF140">
        <v>0</v>
      </c>
      <c r="BG140">
        <v>0</v>
      </c>
      <c r="CK140">
        <v>2.4165000000000001</v>
      </c>
      <c r="CM140" t="s">
        <v>1084</v>
      </c>
      <c r="CO140">
        <v>1.9434610102243199</v>
      </c>
      <c r="CP140">
        <v>3.1</v>
      </c>
      <c r="CQ140">
        <v>2.5217305051121599</v>
      </c>
      <c r="CR140">
        <v>0.3</v>
      </c>
      <c r="CS140">
        <v>2.8217305051121602</v>
      </c>
      <c r="CT140">
        <v>278.39582298614158</v>
      </c>
    </row>
    <row r="141" spans="1:98" hidden="1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f>_xlfn.XLOOKUP(D141,[1]!Universe_World[ISIN],[1]!Universe_World[Subsector Code])</f>
        <v>30301010</v>
      </c>
      <c r="S141" t="b">
        <f t="shared" si="2"/>
        <v>1</v>
      </c>
      <c r="T141">
        <v>3030</v>
      </c>
      <c r="U141">
        <v>1.9994209635284099</v>
      </c>
      <c r="W141" t="s">
        <v>1039</v>
      </c>
      <c r="X141" t="s">
        <v>1045</v>
      </c>
      <c r="Y141">
        <v>0</v>
      </c>
      <c r="Z141">
        <v>0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 t="s">
        <v>1045</v>
      </c>
      <c r="AG141" t="s">
        <v>1045</v>
      </c>
      <c r="AH141">
        <v>0</v>
      </c>
      <c r="AI141">
        <v>0</v>
      </c>
      <c r="AJ141">
        <v>0</v>
      </c>
      <c r="AL141">
        <v>0</v>
      </c>
      <c r="AM141" t="s">
        <v>1047</v>
      </c>
      <c r="AO141" t="s">
        <v>1047</v>
      </c>
      <c r="AP141" t="s">
        <v>1047</v>
      </c>
      <c r="AQ141" t="s">
        <v>1047</v>
      </c>
      <c r="AS141">
        <v>0</v>
      </c>
      <c r="AT141">
        <v>0</v>
      </c>
      <c r="AU141">
        <v>0</v>
      </c>
      <c r="AV141">
        <v>0</v>
      </c>
      <c r="AW141">
        <v>2.2200000000000002</v>
      </c>
      <c r="AX141">
        <v>3.3250000000000002</v>
      </c>
      <c r="AY141">
        <v>373.74110119577398</v>
      </c>
      <c r="AZ141">
        <v>1.5</v>
      </c>
      <c r="BA141" t="s">
        <v>1057</v>
      </c>
      <c r="BB141">
        <v>0</v>
      </c>
      <c r="BC141">
        <v>0</v>
      </c>
      <c r="BD141" t="s">
        <v>1068</v>
      </c>
      <c r="BE141">
        <v>0</v>
      </c>
      <c r="BF141">
        <v>0</v>
      </c>
      <c r="BG141">
        <v>0</v>
      </c>
      <c r="CK141">
        <v>2.7725</v>
      </c>
      <c r="CM141" t="s">
        <v>1084</v>
      </c>
      <c r="CO141">
        <v>1.9994209635284099</v>
      </c>
      <c r="CP141">
        <v>3.1</v>
      </c>
      <c r="CQ141">
        <v>2.5497104817642051</v>
      </c>
      <c r="CR141">
        <v>-0.18</v>
      </c>
      <c r="CS141">
        <v>2.369710481764205</v>
      </c>
      <c r="CT141">
        <v>324.26126241447241</v>
      </c>
    </row>
    <row r="142" spans="1:98" hidden="1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f>_xlfn.XLOOKUP(D142,[1]!Universe_World[ISIN],[1]!Universe_World[Subsector Code])</f>
        <v>40401030</v>
      </c>
      <c r="S142" t="b">
        <f t="shared" si="2"/>
        <v>1</v>
      </c>
      <c r="T142">
        <v>4040</v>
      </c>
      <c r="U142">
        <v>1.9665679700218801</v>
      </c>
      <c r="W142" t="s">
        <v>1047</v>
      </c>
      <c r="X142" t="s">
        <v>1045</v>
      </c>
      <c r="Y142">
        <v>0</v>
      </c>
      <c r="Z142">
        <v>0.108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 t="s">
        <v>1045</v>
      </c>
      <c r="AG142" t="s">
        <v>1045</v>
      </c>
      <c r="AH142">
        <v>0</v>
      </c>
      <c r="AI142">
        <v>0</v>
      </c>
      <c r="AJ142">
        <v>0</v>
      </c>
      <c r="AL142">
        <v>0</v>
      </c>
      <c r="AM142" t="s">
        <v>1047</v>
      </c>
      <c r="AO142" t="s">
        <v>1047</v>
      </c>
      <c r="AP142" t="s">
        <v>1047</v>
      </c>
      <c r="AQ142" t="s">
        <v>1047</v>
      </c>
      <c r="AS142">
        <v>0</v>
      </c>
      <c r="AT142">
        <v>0</v>
      </c>
      <c r="AU142">
        <v>0</v>
      </c>
      <c r="AV142">
        <v>0</v>
      </c>
      <c r="AW142">
        <v>1.827</v>
      </c>
      <c r="AX142">
        <v>2.641</v>
      </c>
      <c r="AY142">
        <v>110.0897142136715</v>
      </c>
      <c r="AZ142">
        <v>1.5</v>
      </c>
      <c r="BA142" t="s">
        <v>1055</v>
      </c>
      <c r="BB142">
        <v>1</v>
      </c>
      <c r="BC142">
        <v>0</v>
      </c>
      <c r="BD142" t="s">
        <v>1075</v>
      </c>
      <c r="BE142">
        <v>0</v>
      </c>
      <c r="BF142">
        <v>0</v>
      </c>
      <c r="BG142">
        <v>0</v>
      </c>
      <c r="BN142" t="s">
        <v>4706</v>
      </c>
      <c r="CK142">
        <v>2.234</v>
      </c>
      <c r="CM142" t="s">
        <v>4707</v>
      </c>
      <c r="CN142" t="s">
        <v>4706</v>
      </c>
      <c r="CO142">
        <v>1.9665679700218801</v>
      </c>
      <c r="CP142">
        <v>3.1</v>
      </c>
      <c r="CQ142">
        <v>2.5332839850109399</v>
      </c>
      <c r="CR142">
        <v>0.3</v>
      </c>
      <c r="CS142">
        <v>2.8332839850109401</v>
      </c>
      <c r="CT142">
        <v>205.31106631147961</v>
      </c>
    </row>
    <row r="143" spans="1:98" hidden="1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f>_xlfn.XLOOKUP(D143,[1]!Universe_World[ISIN],[1]!Universe_World[Subsector Code])</f>
        <v>30302010</v>
      </c>
      <c r="S143" t="b">
        <f t="shared" si="2"/>
        <v>1</v>
      </c>
      <c r="T143">
        <v>3030</v>
      </c>
      <c r="U143">
        <v>3.2733333333333299</v>
      </c>
      <c r="V143">
        <v>1.5</v>
      </c>
      <c r="W143" t="s">
        <v>1041</v>
      </c>
      <c r="X143" t="s">
        <v>1045</v>
      </c>
      <c r="Y143">
        <v>0</v>
      </c>
      <c r="Z143">
        <v>0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 t="s">
        <v>1045</v>
      </c>
      <c r="AG143" t="s">
        <v>1045</v>
      </c>
      <c r="AH143">
        <v>0</v>
      </c>
      <c r="AI143">
        <v>0</v>
      </c>
      <c r="AJ143">
        <v>0</v>
      </c>
      <c r="AL143">
        <v>0</v>
      </c>
      <c r="AM143" t="s">
        <v>1047</v>
      </c>
      <c r="AO143" t="s">
        <v>1047</v>
      </c>
      <c r="AP143" t="s">
        <v>1047</v>
      </c>
      <c r="AQ143" t="s">
        <v>1047</v>
      </c>
      <c r="AS143">
        <v>0</v>
      </c>
      <c r="AT143">
        <v>0</v>
      </c>
      <c r="AU143">
        <v>0</v>
      </c>
      <c r="AV143">
        <v>0</v>
      </c>
      <c r="AW143">
        <v>2.3420000000000001</v>
      </c>
      <c r="AX143">
        <v>2.6240000000000001</v>
      </c>
      <c r="AY143">
        <v>446.42107867391451</v>
      </c>
      <c r="AZ143">
        <v>1.5</v>
      </c>
      <c r="BA143" t="s">
        <v>1057</v>
      </c>
      <c r="BB143">
        <v>0</v>
      </c>
      <c r="BC143">
        <v>0</v>
      </c>
      <c r="BD143" t="s">
        <v>1059</v>
      </c>
      <c r="BE143">
        <v>0</v>
      </c>
      <c r="BF143">
        <v>0</v>
      </c>
      <c r="BG143">
        <v>0</v>
      </c>
      <c r="CK143">
        <v>2.4830000000000001</v>
      </c>
      <c r="CM143" t="s">
        <v>1084</v>
      </c>
      <c r="CO143">
        <v>3.2733333333333299</v>
      </c>
      <c r="CP143">
        <v>1.5</v>
      </c>
      <c r="CQ143">
        <v>2.3866666666666649</v>
      </c>
      <c r="CR143">
        <v>0</v>
      </c>
      <c r="CS143">
        <v>2.3866666666666649</v>
      </c>
      <c r="CT143">
        <v>324.26126241447241</v>
      </c>
    </row>
    <row r="144" spans="1:98" hidden="1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f>_xlfn.XLOOKUP(D144,[1]!Universe_World[ISIN],[1]!Universe_World[Subsector Code])</f>
        <v>50201020</v>
      </c>
      <c r="S144" t="b">
        <f t="shared" si="2"/>
        <v>1</v>
      </c>
      <c r="T144">
        <v>5020</v>
      </c>
      <c r="U144">
        <v>3.4</v>
      </c>
      <c r="W144" t="s">
        <v>1047</v>
      </c>
      <c r="X144" t="s">
        <v>1045</v>
      </c>
      <c r="Y144">
        <v>0</v>
      </c>
      <c r="Z144">
        <v>0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 t="s">
        <v>1045</v>
      </c>
      <c r="AG144" t="s">
        <v>1045</v>
      </c>
      <c r="AH144">
        <v>0</v>
      </c>
      <c r="AI144">
        <v>0</v>
      </c>
      <c r="AJ144">
        <v>0</v>
      </c>
      <c r="AL144">
        <v>0</v>
      </c>
      <c r="AM144" t="s">
        <v>1047</v>
      </c>
      <c r="AO144" t="s">
        <v>1047</v>
      </c>
      <c r="AP144" t="s">
        <v>1047</v>
      </c>
      <c r="AQ144" t="s">
        <v>1047</v>
      </c>
      <c r="AS144">
        <v>0</v>
      </c>
      <c r="AT144">
        <v>0</v>
      </c>
      <c r="AU144">
        <v>0</v>
      </c>
      <c r="AV144">
        <v>0</v>
      </c>
      <c r="AW144">
        <v>2.0350000000000001</v>
      </c>
      <c r="AX144">
        <v>2.4079999999999999</v>
      </c>
      <c r="AY144">
        <v>196.2518303229887</v>
      </c>
      <c r="AZ144">
        <v>1.5</v>
      </c>
      <c r="BA144" t="s">
        <v>1041</v>
      </c>
      <c r="BB144">
        <v>1</v>
      </c>
      <c r="BC144">
        <v>0</v>
      </c>
      <c r="BD144" t="s">
        <v>1072</v>
      </c>
      <c r="BE144">
        <v>0</v>
      </c>
      <c r="BF144">
        <v>0</v>
      </c>
      <c r="BG144">
        <v>0</v>
      </c>
      <c r="BK144" t="s">
        <v>4702</v>
      </c>
      <c r="CK144">
        <v>2.2214999999999998</v>
      </c>
      <c r="CM144" t="s">
        <v>4707</v>
      </c>
      <c r="CN144" t="s">
        <v>4702</v>
      </c>
      <c r="CO144">
        <v>3.4</v>
      </c>
      <c r="CP144">
        <v>3.1</v>
      </c>
      <c r="CQ144">
        <v>3.25</v>
      </c>
      <c r="CR144">
        <v>0.3</v>
      </c>
      <c r="CS144">
        <v>3.55</v>
      </c>
      <c r="CT144">
        <v>360.4956701882013</v>
      </c>
    </row>
    <row r="145" spans="1:98" hidden="1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f>_xlfn.XLOOKUP(D145,[1]!Universe_World[ISIN],[1]!Universe_World[Subsector Code])</f>
        <v>50202025</v>
      </c>
      <c r="S145" t="b">
        <f t="shared" si="2"/>
        <v>1</v>
      </c>
      <c r="T145">
        <v>5020</v>
      </c>
      <c r="U145">
        <v>1.7458604535060001</v>
      </c>
      <c r="V145">
        <v>2.08</v>
      </c>
      <c r="W145" t="s">
        <v>1039</v>
      </c>
      <c r="X145" t="s">
        <v>1045</v>
      </c>
      <c r="Y145">
        <v>0</v>
      </c>
      <c r="Z145">
        <v>0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 t="s">
        <v>1045</v>
      </c>
      <c r="AG145" t="s">
        <v>1045</v>
      </c>
      <c r="AH145">
        <v>0</v>
      </c>
      <c r="AI145">
        <v>0.05</v>
      </c>
      <c r="AJ145">
        <v>0</v>
      </c>
      <c r="AL145">
        <v>0</v>
      </c>
      <c r="AM145" t="s">
        <v>1047</v>
      </c>
      <c r="AO145" t="s">
        <v>1047</v>
      </c>
      <c r="AP145" t="s">
        <v>1047</v>
      </c>
      <c r="AQ145" t="s">
        <v>1047</v>
      </c>
      <c r="AS145">
        <v>0</v>
      </c>
      <c r="AT145">
        <v>0</v>
      </c>
      <c r="AU145">
        <v>0</v>
      </c>
      <c r="AV145">
        <v>0</v>
      </c>
      <c r="AW145">
        <v>2.0369999999999999</v>
      </c>
      <c r="AX145">
        <v>2.46</v>
      </c>
      <c r="AY145">
        <v>66.672010388693607</v>
      </c>
      <c r="AZ145">
        <v>1.5</v>
      </c>
      <c r="BA145" t="s">
        <v>1041</v>
      </c>
      <c r="BB145">
        <v>1</v>
      </c>
      <c r="BC145">
        <v>0</v>
      </c>
      <c r="BD145" t="s">
        <v>1071</v>
      </c>
      <c r="BE145">
        <v>0</v>
      </c>
      <c r="BF145">
        <v>0</v>
      </c>
      <c r="BG145">
        <v>0</v>
      </c>
      <c r="BW145" t="s">
        <v>72</v>
      </c>
      <c r="CK145">
        <v>2.2484999999999999</v>
      </c>
      <c r="CM145" t="s">
        <v>4707</v>
      </c>
      <c r="CN145" t="s">
        <v>72</v>
      </c>
      <c r="CO145">
        <v>1.7458604535060001</v>
      </c>
      <c r="CP145">
        <v>2.08</v>
      </c>
      <c r="CQ145">
        <v>1.912930226753</v>
      </c>
      <c r="CR145">
        <v>-0.18</v>
      </c>
      <c r="CS145">
        <v>1.732930226753</v>
      </c>
      <c r="CT145">
        <v>360.4956701882013</v>
      </c>
    </row>
    <row r="146" spans="1:98" hidden="1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f>_xlfn.XLOOKUP(D146,[1]!Universe_World[ISIN],[1]!Universe_World[Subsector Code])</f>
        <v>55201000</v>
      </c>
      <c r="S146" t="b">
        <f t="shared" si="2"/>
        <v>1</v>
      </c>
      <c r="T146">
        <v>5520</v>
      </c>
      <c r="W146" t="s">
        <v>1039</v>
      </c>
      <c r="X146" t="s">
        <v>1045</v>
      </c>
      <c r="Y146">
        <v>0</v>
      </c>
      <c r="Z146">
        <v>0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 t="s">
        <v>1045</v>
      </c>
      <c r="AG146" t="s">
        <v>1045</v>
      </c>
      <c r="AH146">
        <v>0</v>
      </c>
      <c r="AI146">
        <v>0.01</v>
      </c>
      <c r="AJ146">
        <v>0</v>
      </c>
      <c r="AL146">
        <v>0</v>
      </c>
      <c r="AM146" t="s">
        <v>1047</v>
      </c>
      <c r="AN146" t="s">
        <v>4686</v>
      </c>
      <c r="AO146" t="s">
        <v>1047</v>
      </c>
      <c r="AP146" t="s">
        <v>1047</v>
      </c>
      <c r="AQ146" t="s">
        <v>1047</v>
      </c>
      <c r="AS146">
        <v>0</v>
      </c>
      <c r="AT146">
        <v>0</v>
      </c>
      <c r="AU146">
        <v>0</v>
      </c>
      <c r="AV146">
        <v>0</v>
      </c>
      <c r="AW146">
        <v>2.08</v>
      </c>
      <c r="AX146">
        <v>2.8929999999999998</v>
      </c>
      <c r="AY146">
        <v>564.30351400421375</v>
      </c>
      <c r="AZ146">
        <v>1.5</v>
      </c>
      <c r="BA146" t="s">
        <v>1055</v>
      </c>
      <c r="BB146">
        <v>1</v>
      </c>
      <c r="BC146">
        <v>0</v>
      </c>
      <c r="BD146" t="s">
        <v>1079</v>
      </c>
      <c r="BE146">
        <v>0</v>
      </c>
      <c r="BF146">
        <v>0</v>
      </c>
      <c r="BG146">
        <v>0</v>
      </c>
      <c r="BW146" t="s">
        <v>72</v>
      </c>
      <c r="CB146" t="s">
        <v>77</v>
      </c>
      <c r="CK146">
        <v>2.4864999999999999</v>
      </c>
      <c r="CM146" t="s">
        <v>4707</v>
      </c>
      <c r="CN146" t="s">
        <v>4728</v>
      </c>
      <c r="CO146">
        <v>3.45927081730993</v>
      </c>
      <c r="CP146">
        <v>3.1</v>
      </c>
      <c r="CQ146">
        <v>3.2796354086549648</v>
      </c>
      <c r="CR146">
        <v>-0.18</v>
      </c>
      <c r="CS146">
        <v>3.0996354086549651</v>
      </c>
      <c r="CT146">
        <v>713.70505428243405</v>
      </c>
    </row>
    <row r="147" spans="1:98" hidden="1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f>_xlfn.XLOOKUP(D147,[1]!Universe_World[ISIN],[1]!Universe_World[Subsector Code])</f>
        <v>30202010</v>
      </c>
      <c r="S147" t="b">
        <f t="shared" si="2"/>
        <v>1</v>
      </c>
      <c r="T147">
        <v>3020</v>
      </c>
      <c r="W147" t="s">
        <v>1041</v>
      </c>
      <c r="X147" t="s">
        <v>1045</v>
      </c>
      <c r="Y147">
        <v>0</v>
      </c>
      <c r="Z147">
        <v>0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 t="s">
        <v>1045</v>
      </c>
      <c r="AG147" t="s">
        <v>1045</v>
      </c>
      <c r="AH147">
        <v>0</v>
      </c>
      <c r="AI147">
        <v>0</v>
      </c>
      <c r="AJ147">
        <v>0</v>
      </c>
      <c r="AL147">
        <v>0</v>
      </c>
      <c r="AM147" t="s">
        <v>1047</v>
      </c>
      <c r="AO147" t="s">
        <v>1047</v>
      </c>
      <c r="AP147" t="s">
        <v>1047</v>
      </c>
      <c r="AQ147" t="s">
        <v>1047</v>
      </c>
      <c r="AS147">
        <v>0</v>
      </c>
      <c r="AT147">
        <v>0</v>
      </c>
      <c r="AU147">
        <v>0</v>
      </c>
      <c r="AV147">
        <v>0</v>
      </c>
      <c r="AW147">
        <v>1.663</v>
      </c>
      <c r="AX147">
        <v>2.262</v>
      </c>
      <c r="AY147">
        <v>3162.7866867637081</v>
      </c>
      <c r="AZ147">
        <v>1.5</v>
      </c>
      <c r="BA147" t="s">
        <v>1057</v>
      </c>
      <c r="BB147">
        <v>0</v>
      </c>
      <c r="BC147">
        <v>0</v>
      </c>
      <c r="BD147" t="s">
        <v>1069</v>
      </c>
      <c r="BE147">
        <v>0</v>
      </c>
      <c r="BF147">
        <v>0</v>
      </c>
      <c r="BG147">
        <v>0</v>
      </c>
      <c r="CK147">
        <v>1.9624999999999999</v>
      </c>
      <c r="CM147" t="s">
        <v>1084</v>
      </c>
      <c r="CO147">
        <v>3.45927081730993</v>
      </c>
      <c r="CP147">
        <v>3.1</v>
      </c>
      <c r="CQ147">
        <v>3.2796354086549648</v>
      </c>
      <c r="CR147">
        <v>0</v>
      </c>
      <c r="CS147">
        <v>3.2796354086549648</v>
      </c>
      <c r="CT147">
        <v>52.629139993056533</v>
      </c>
    </row>
    <row r="148" spans="1:98" hidden="1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f>_xlfn.XLOOKUP(D148,[1]!Universe_World[ISIN],[1]!Universe_World[Subsector Code])</f>
        <v>40401010</v>
      </c>
      <c r="S148" t="b">
        <f t="shared" si="2"/>
        <v>1</v>
      </c>
      <c r="T148">
        <v>4040</v>
      </c>
      <c r="U148">
        <v>1.98373914379092</v>
      </c>
      <c r="W148" t="s">
        <v>1039</v>
      </c>
      <c r="X148" t="s">
        <v>1045</v>
      </c>
      <c r="Y148">
        <v>0</v>
      </c>
      <c r="Z148">
        <v>0.01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 t="s">
        <v>1045</v>
      </c>
      <c r="AG148" t="s">
        <v>1045</v>
      </c>
      <c r="AH148">
        <v>0</v>
      </c>
      <c r="AI148">
        <v>0</v>
      </c>
      <c r="AJ148">
        <v>0</v>
      </c>
      <c r="AL148">
        <v>0</v>
      </c>
      <c r="AM148" t="s">
        <v>1047</v>
      </c>
      <c r="AO148" t="s">
        <v>1047</v>
      </c>
      <c r="AP148" t="s">
        <v>1047</v>
      </c>
      <c r="AQ148" t="s">
        <v>1047</v>
      </c>
      <c r="AS148">
        <v>0</v>
      </c>
      <c r="AT148">
        <v>0</v>
      </c>
      <c r="AU148">
        <v>0</v>
      </c>
      <c r="AV148">
        <v>0</v>
      </c>
      <c r="AW148">
        <v>1.7050000000000001</v>
      </c>
      <c r="AX148">
        <v>2.0649999999999999</v>
      </c>
      <c r="AY148">
        <v>168.15187509739141</v>
      </c>
      <c r="AZ148">
        <v>1.5</v>
      </c>
      <c r="BA148" t="s">
        <v>1055</v>
      </c>
      <c r="BB148">
        <v>1</v>
      </c>
      <c r="BC148">
        <v>0</v>
      </c>
      <c r="BD148" t="s">
        <v>1061</v>
      </c>
      <c r="BE148">
        <v>0</v>
      </c>
      <c r="BF148">
        <v>0</v>
      </c>
      <c r="BG148">
        <v>0</v>
      </c>
      <c r="CK148">
        <v>1.885</v>
      </c>
      <c r="CL148" t="s">
        <v>87</v>
      </c>
      <c r="CM148" t="s">
        <v>4707</v>
      </c>
      <c r="CN148" t="s">
        <v>87</v>
      </c>
      <c r="CO148">
        <v>1.98373914379092</v>
      </c>
      <c r="CP148">
        <v>3.1</v>
      </c>
      <c r="CQ148">
        <v>2.54186957189546</v>
      </c>
      <c r="CR148">
        <v>-0.18</v>
      </c>
      <c r="CS148">
        <v>2.3618695718954599</v>
      </c>
      <c r="CT148">
        <v>205.31106631147961</v>
      </c>
    </row>
    <row r="149" spans="1:98" hidden="1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f>_xlfn.XLOOKUP(D149,[1]!Universe_World[ISIN],[1]!Universe_World[Subsector Code])</f>
        <v>30101010</v>
      </c>
      <c r="S149" t="b">
        <f t="shared" si="2"/>
        <v>1</v>
      </c>
      <c r="T149">
        <v>3010</v>
      </c>
      <c r="U149">
        <v>3.4</v>
      </c>
      <c r="W149" t="s">
        <v>1039</v>
      </c>
      <c r="X149" t="s">
        <v>1045</v>
      </c>
      <c r="Y149">
        <v>0</v>
      </c>
      <c r="Z149">
        <v>0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 t="s">
        <v>1045</v>
      </c>
      <c r="AG149" t="s">
        <v>1045</v>
      </c>
      <c r="AH149">
        <v>0</v>
      </c>
      <c r="AI149">
        <v>0</v>
      </c>
      <c r="AJ149">
        <v>0</v>
      </c>
      <c r="AL149">
        <v>0</v>
      </c>
      <c r="AM149" t="s">
        <v>1047</v>
      </c>
      <c r="AO149" t="s">
        <v>1047</v>
      </c>
      <c r="AP149" t="s">
        <v>1047</v>
      </c>
      <c r="AQ149" t="s">
        <v>1047</v>
      </c>
      <c r="AS149">
        <v>0</v>
      </c>
      <c r="AT149">
        <v>0</v>
      </c>
      <c r="AU149">
        <v>0</v>
      </c>
      <c r="AV149">
        <v>0</v>
      </c>
      <c r="AW149">
        <v>2.1379999999999999</v>
      </c>
      <c r="AX149">
        <v>2.69</v>
      </c>
      <c r="AY149">
        <v>628.61100948573994</v>
      </c>
      <c r="AZ149">
        <v>1.5</v>
      </c>
      <c r="BA149" t="s">
        <v>1057</v>
      </c>
      <c r="BB149">
        <v>0</v>
      </c>
      <c r="BC149">
        <v>0</v>
      </c>
      <c r="BD149" t="s">
        <v>1083</v>
      </c>
      <c r="BE149">
        <v>0</v>
      </c>
      <c r="BF149">
        <v>0</v>
      </c>
      <c r="BG149">
        <v>0</v>
      </c>
      <c r="CK149">
        <v>2.4140000000000001</v>
      </c>
      <c r="CM149" t="s">
        <v>1084</v>
      </c>
      <c r="CO149">
        <v>3.4</v>
      </c>
      <c r="CP149">
        <v>3.1</v>
      </c>
      <c r="CQ149">
        <v>3.25</v>
      </c>
      <c r="CR149">
        <v>-0.18</v>
      </c>
      <c r="CS149">
        <v>3.07</v>
      </c>
      <c r="CT149">
        <v>278.39582298614158</v>
      </c>
    </row>
    <row r="150" spans="1:98" hidden="1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f>_xlfn.XLOOKUP(D150,[1]!Universe_World[ISIN],[1]!Universe_World[Subsector Code])</f>
        <v>50201020</v>
      </c>
      <c r="S150" t="b">
        <f t="shared" si="2"/>
        <v>1</v>
      </c>
      <c r="T150">
        <v>5020</v>
      </c>
      <c r="W150" t="s">
        <v>1041</v>
      </c>
      <c r="X150" t="s">
        <v>1045</v>
      </c>
      <c r="Y150">
        <v>0</v>
      </c>
      <c r="Z150">
        <v>0</v>
      </c>
      <c r="AA150" t="s">
        <v>1045</v>
      </c>
      <c r="AB150" t="s">
        <v>1045</v>
      </c>
      <c r="AC150" t="s">
        <v>1045</v>
      </c>
      <c r="AD150" t="s">
        <v>4685</v>
      </c>
      <c r="AE150" t="s">
        <v>1046</v>
      </c>
      <c r="AF150" t="s">
        <v>1045</v>
      </c>
      <c r="AG150" t="s">
        <v>1045</v>
      </c>
      <c r="AH150">
        <v>0</v>
      </c>
      <c r="AI150">
        <v>0.05</v>
      </c>
      <c r="AJ150">
        <v>0</v>
      </c>
      <c r="AL150">
        <v>0</v>
      </c>
      <c r="AM150" t="s">
        <v>1047</v>
      </c>
      <c r="AO150" t="s">
        <v>1047</v>
      </c>
      <c r="AP150" t="s">
        <v>1047</v>
      </c>
      <c r="AQ150" t="s">
        <v>1047</v>
      </c>
      <c r="AR150" t="s">
        <v>4686</v>
      </c>
      <c r="AS150">
        <v>4.2000000000000003E-2</v>
      </c>
      <c r="AT150">
        <v>0</v>
      </c>
      <c r="AU150">
        <v>0</v>
      </c>
      <c r="AV150">
        <v>0</v>
      </c>
      <c r="AW150">
        <v>2.1989999999999998</v>
      </c>
      <c r="AX150">
        <v>2.8420000000000001</v>
      </c>
      <c r="AY150">
        <v>462.51912282070401</v>
      </c>
      <c r="AZ150">
        <v>1.9</v>
      </c>
      <c r="BA150" t="s">
        <v>1051</v>
      </c>
      <c r="BB150">
        <v>1</v>
      </c>
      <c r="BC150">
        <v>0</v>
      </c>
      <c r="BD150" t="s">
        <v>1068</v>
      </c>
      <c r="BE150">
        <v>0</v>
      </c>
      <c r="BF150">
        <v>0</v>
      </c>
      <c r="BG150">
        <v>0</v>
      </c>
      <c r="BK150" t="s">
        <v>4702</v>
      </c>
      <c r="BQ150" t="s">
        <v>66</v>
      </c>
      <c r="BS150" t="s">
        <v>68</v>
      </c>
      <c r="BW150" t="s">
        <v>72</v>
      </c>
      <c r="CF150" t="s">
        <v>81</v>
      </c>
      <c r="CK150">
        <v>2.5205000000000002</v>
      </c>
      <c r="CM150" t="s">
        <v>4707</v>
      </c>
      <c r="CN150" t="s">
        <v>4729</v>
      </c>
      <c r="CO150">
        <v>3.45927081730993</v>
      </c>
      <c r="CP150">
        <v>3.1</v>
      </c>
      <c r="CQ150">
        <v>3.2796354086549648</v>
      </c>
      <c r="CR150">
        <v>0</v>
      </c>
      <c r="CS150">
        <v>3.2796354086549648</v>
      </c>
      <c r="CT150">
        <v>360.4956701882013</v>
      </c>
    </row>
    <row r="151" spans="1:98" hidden="1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f>_xlfn.XLOOKUP(D151,[1]!Universe_World[ISIN],[1]!Universe_World[Subsector Code])</f>
        <v>50201020</v>
      </c>
      <c r="S151" t="b">
        <f t="shared" si="2"/>
        <v>1</v>
      </c>
      <c r="T151">
        <v>5020</v>
      </c>
      <c r="U151">
        <v>1.7487774131171401</v>
      </c>
      <c r="V151">
        <v>1.5</v>
      </c>
      <c r="W151" t="s">
        <v>1039</v>
      </c>
      <c r="X151" t="s">
        <v>1046</v>
      </c>
      <c r="Y151">
        <v>0</v>
      </c>
      <c r="Z151">
        <v>0</v>
      </c>
      <c r="AA151" t="s">
        <v>1045</v>
      </c>
      <c r="AB151" t="s">
        <v>1045</v>
      </c>
      <c r="AC151" t="s">
        <v>1045</v>
      </c>
      <c r="AD151" t="s">
        <v>4685</v>
      </c>
      <c r="AE151" t="s">
        <v>1046</v>
      </c>
      <c r="AF151" t="s">
        <v>1046</v>
      </c>
      <c r="AG151" t="s">
        <v>1046</v>
      </c>
      <c r="AH151">
        <v>0</v>
      </c>
      <c r="AI151">
        <v>0</v>
      </c>
      <c r="AJ151">
        <v>0</v>
      </c>
      <c r="AL151">
        <v>0</v>
      </c>
      <c r="AM151" t="s">
        <v>1047</v>
      </c>
      <c r="AO151" t="s">
        <v>1047</v>
      </c>
      <c r="AP151" t="s">
        <v>1047</v>
      </c>
      <c r="AQ151" t="s">
        <v>1047</v>
      </c>
      <c r="AS151">
        <v>0</v>
      </c>
      <c r="AT151">
        <v>0</v>
      </c>
      <c r="AU151">
        <v>0</v>
      </c>
      <c r="AV151">
        <v>0</v>
      </c>
      <c r="AW151">
        <v>1.8009999999999999</v>
      </c>
      <c r="AX151">
        <v>3.18</v>
      </c>
      <c r="AY151">
        <v>1214.49099456416</v>
      </c>
      <c r="AZ151">
        <v>1.5</v>
      </c>
      <c r="BA151" t="s">
        <v>1041</v>
      </c>
      <c r="BB151">
        <v>1</v>
      </c>
      <c r="BC151">
        <v>0</v>
      </c>
      <c r="BD151" t="s">
        <v>1068</v>
      </c>
      <c r="BE151">
        <v>0</v>
      </c>
      <c r="BF151">
        <v>0</v>
      </c>
      <c r="BG151">
        <v>0</v>
      </c>
      <c r="BK151" t="s">
        <v>4702</v>
      </c>
      <c r="BQ151" t="s">
        <v>66</v>
      </c>
      <c r="BS151" t="s">
        <v>68</v>
      </c>
      <c r="BT151" t="s">
        <v>69</v>
      </c>
      <c r="BU151" t="s">
        <v>70</v>
      </c>
      <c r="CK151">
        <v>2.4904999999999999</v>
      </c>
      <c r="CM151" t="s">
        <v>4707</v>
      </c>
      <c r="CN151" t="s">
        <v>4730</v>
      </c>
      <c r="CO151">
        <v>1.7487774131171401</v>
      </c>
      <c r="CP151">
        <v>1.5</v>
      </c>
      <c r="CQ151">
        <v>1.62438870655857</v>
      </c>
      <c r="CR151">
        <v>-0.18</v>
      </c>
      <c r="CS151">
        <v>1.4443887065585701</v>
      </c>
      <c r="CT151">
        <v>360.4956701882013</v>
      </c>
    </row>
    <row r="152" spans="1:98" hidden="1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f>_xlfn.XLOOKUP(D152,[1]!Universe_World[ISIN],[1]!Universe_World[Subsector Code])</f>
        <v>60101030</v>
      </c>
      <c r="S152" t="b">
        <f t="shared" si="2"/>
        <v>1</v>
      </c>
      <c r="T152">
        <v>6010</v>
      </c>
      <c r="W152" t="s">
        <v>1047</v>
      </c>
      <c r="X152" t="s">
        <v>1046</v>
      </c>
      <c r="Y152">
        <v>0</v>
      </c>
      <c r="Z152">
        <v>0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 t="s">
        <v>1045</v>
      </c>
      <c r="AG152" t="s">
        <v>1045</v>
      </c>
      <c r="AH152">
        <v>0</v>
      </c>
      <c r="AI152">
        <v>1</v>
      </c>
      <c r="AJ152">
        <v>0</v>
      </c>
      <c r="AK152" t="s">
        <v>4686</v>
      </c>
      <c r="AL152">
        <v>0</v>
      </c>
      <c r="AM152" t="s">
        <v>4688</v>
      </c>
      <c r="AN152" t="s">
        <v>4686</v>
      </c>
      <c r="AO152" t="s">
        <v>1047</v>
      </c>
      <c r="AP152" t="s">
        <v>1047</v>
      </c>
      <c r="AQ152" t="s">
        <v>1047</v>
      </c>
      <c r="AR152" t="s">
        <v>4686</v>
      </c>
      <c r="AS152">
        <v>0.01</v>
      </c>
      <c r="AT152">
        <v>0</v>
      </c>
      <c r="AU152">
        <v>0</v>
      </c>
      <c r="AV152">
        <v>0</v>
      </c>
      <c r="AW152">
        <v>2.246</v>
      </c>
      <c r="AX152">
        <v>3.49</v>
      </c>
      <c r="AY152">
        <v>11523.45309395691</v>
      </c>
      <c r="AZ152">
        <v>1.5</v>
      </c>
      <c r="BA152" t="s">
        <v>1039</v>
      </c>
      <c r="BB152">
        <v>1</v>
      </c>
      <c r="BC152">
        <v>0</v>
      </c>
      <c r="BD152" t="s">
        <v>1072</v>
      </c>
      <c r="BE152">
        <v>0</v>
      </c>
      <c r="BF152">
        <v>0</v>
      </c>
      <c r="BG152">
        <v>0</v>
      </c>
      <c r="BK152" t="s">
        <v>4703</v>
      </c>
      <c r="BW152" t="s">
        <v>72</v>
      </c>
      <c r="BY152" t="s">
        <v>74</v>
      </c>
      <c r="CA152" t="s">
        <v>76</v>
      </c>
      <c r="CB152" t="s">
        <v>77</v>
      </c>
      <c r="CF152" t="s">
        <v>81</v>
      </c>
      <c r="CK152">
        <v>2.8679999999999999</v>
      </c>
      <c r="CM152" t="s">
        <v>4707</v>
      </c>
      <c r="CN152" t="s">
        <v>4731</v>
      </c>
      <c r="CO152">
        <v>3.45927081730993</v>
      </c>
      <c r="CP152">
        <v>3.1</v>
      </c>
      <c r="CQ152">
        <v>3.2796354086549648</v>
      </c>
      <c r="CR152">
        <v>0.3</v>
      </c>
      <c r="CS152">
        <v>3.5796354086549651</v>
      </c>
      <c r="CT152">
        <v>2017.115386101857</v>
      </c>
    </row>
    <row r="153" spans="1:98" hidden="1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f>_xlfn.XLOOKUP(D153,[1]!Universe_World[ISIN],[1]!Universe_World[Subsector Code])</f>
        <v>30302010</v>
      </c>
      <c r="S153" t="b">
        <f t="shared" si="2"/>
        <v>1</v>
      </c>
      <c r="T153">
        <v>3030</v>
      </c>
      <c r="U153">
        <v>3.4</v>
      </c>
      <c r="W153" t="s">
        <v>1041</v>
      </c>
      <c r="X153" t="s">
        <v>1045</v>
      </c>
      <c r="Y153">
        <v>0</v>
      </c>
      <c r="Z153">
        <v>0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 t="s">
        <v>1045</v>
      </c>
      <c r="AG153" t="s">
        <v>1045</v>
      </c>
      <c r="AH153">
        <v>0</v>
      </c>
      <c r="AI153">
        <v>0</v>
      </c>
      <c r="AJ153">
        <v>0</v>
      </c>
      <c r="AL153">
        <v>0</v>
      </c>
      <c r="AM153" t="s">
        <v>1047</v>
      </c>
      <c r="AO153" t="s">
        <v>1047</v>
      </c>
      <c r="AP153" t="s">
        <v>1047</v>
      </c>
      <c r="AQ153" t="s">
        <v>1047</v>
      </c>
      <c r="AS153">
        <v>0</v>
      </c>
      <c r="AT153">
        <v>0</v>
      </c>
      <c r="AU153">
        <v>0</v>
      </c>
      <c r="AV153">
        <v>0</v>
      </c>
      <c r="AW153">
        <v>1.931</v>
      </c>
      <c r="AX153">
        <v>2.6989999999999998</v>
      </c>
      <c r="AY153">
        <v>107.79656392735239</v>
      </c>
      <c r="AZ153">
        <v>1.5</v>
      </c>
      <c r="BA153" t="s">
        <v>1057</v>
      </c>
      <c r="BB153">
        <v>0</v>
      </c>
      <c r="BC153">
        <v>0</v>
      </c>
      <c r="BD153" t="s">
        <v>1075</v>
      </c>
      <c r="BE153">
        <v>0</v>
      </c>
      <c r="BF153">
        <v>0</v>
      </c>
      <c r="BG153">
        <v>0</v>
      </c>
      <c r="CK153">
        <v>2.3149999999999999</v>
      </c>
      <c r="CM153" t="s">
        <v>1084</v>
      </c>
      <c r="CO153">
        <v>3.4</v>
      </c>
      <c r="CP153">
        <v>3.1</v>
      </c>
      <c r="CQ153">
        <v>3.25</v>
      </c>
      <c r="CR153">
        <v>0</v>
      </c>
      <c r="CS153">
        <v>3.25</v>
      </c>
      <c r="CT153">
        <v>324.26126241447241</v>
      </c>
    </row>
    <row r="154" spans="1:98" hidden="1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f>_xlfn.XLOOKUP(D154,[1]!Universe_World[ISIN],[1]!Universe_World[Subsector Code])</f>
        <v>30202000</v>
      </c>
      <c r="S154" t="b">
        <f t="shared" si="2"/>
        <v>1</v>
      </c>
      <c r="T154">
        <v>3020</v>
      </c>
      <c r="U154">
        <v>3.4</v>
      </c>
      <c r="W154" t="s">
        <v>1041</v>
      </c>
      <c r="X154" t="s">
        <v>1045</v>
      </c>
      <c r="Y154">
        <v>0</v>
      </c>
      <c r="Z154">
        <v>0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 t="s">
        <v>1045</v>
      </c>
      <c r="AG154" t="s">
        <v>1045</v>
      </c>
      <c r="AH154">
        <v>0</v>
      </c>
      <c r="AI154">
        <v>0</v>
      </c>
      <c r="AJ154">
        <v>0</v>
      </c>
      <c r="AL154">
        <v>0</v>
      </c>
      <c r="AM154" t="s">
        <v>1047</v>
      </c>
      <c r="AO154" t="s">
        <v>1047</v>
      </c>
      <c r="AP154" t="s">
        <v>1047</v>
      </c>
      <c r="AQ154" t="s">
        <v>1047</v>
      </c>
      <c r="AS154">
        <v>0</v>
      </c>
      <c r="AT154">
        <v>0</v>
      </c>
      <c r="AU154">
        <v>0</v>
      </c>
      <c r="AV154">
        <v>0</v>
      </c>
      <c r="AW154">
        <v>2.23</v>
      </c>
      <c r="AX154">
        <v>2.9359999999999999</v>
      </c>
      <c r="AY154">
        <v>269.88068960858078</v>
      </c>
      <c r="AZ154">
        <v>1.5</v>
      </c>
      <c r="BA154" t="s">
        <v>1057</v>
      </c>
      <c r="BB154">
        <v>0</v>
      </c>
      <c r="BC154">
        <v>0</v>
      </c>
      <c r="BD154" t="s">
        <v>1069</v>
      </c>
      <c r="BE154">
        <v>0</v>
      </c>
      <c r="BF154">
        <v>0</v>
      </c>
      <c r="BG154">
        <v>0</v>
      </c>
      <c r="CK154">
        <v>2.5830000000000002</v>
      </c>
      <c r="CM154" t="s">
        <v>1084</v>
      </c>
      <c r="CO154">
        <v>3.4</v>
      </c>
      <c r="CP154">
        <v>3.1</v>
      </c>
      <c r="CQ154">
        <v>3.25</v>
      </c>
      <c r="CR154">
        <v>0</v>
      </c>
      <c r="CS154">
        <v>3.25</v>
      </c>
      <c r="CT154">
        <v>52.629139993056533</v>
      </c>
    </row>
    <row r="155" spans="1:98" hidden="1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f>_xlfn.XLOOKUP(D155,[1]!Universe_World[ISIN],[1]!Universe_World[Subsector Code])</f>
        <v>30101010</v>
      </c>
      <c r="S155" t="b">
        <f t="shared" si="2"/>
        <v>1</v>
      </c>
      <c r="T155">
        <v>3010</v>
      </c>
      <c r="U155">
        <v>3.4</v>
      </c>
      <c r="W155" t="s">
        <v>1047</v>
      </c>
      <c r="X155" t="s">
        <v>1045</v>
      </c>
      <c r="Y155">
        <v>0</v>
      </c>
      <c r="Z155">
        <v>0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 t="s">
        <v>1045</v>
      </c>
      <c r="AG155" t="s">
        <v>1045</v>
      </c>
      <c r="AH155">
        <v>0</v>
      </c>
      <c r="AI155">
        <v>0</v>
      </c>
      <c r="AJ155">
        <v>0</v>
      </c>
      <c r="AL155">
        <v>0</v>
      </c>
      <c r="AM155" t="s">
        <v>1047</v>
      </c>
      <c r="AO155" t="s">
        <v>1047</v>
      </c>
      <c r="AP155" t="s">
        <v>1047</v>
      </c>
      <c r="AQ155" t="s">
        <v>1047</v>
      </c>
      <c r="AS155">
        <v>0</v>
      </c>
      <c r="AT155">
        <v>0</v>
      </c>
      <c r="AU155">
        <v>0</v>
      </c>
      <c r="AV155">
        <v>0</v>
      </c>
      <c r="AW155">
        <v>2.1349999999999998</v>
      </c>
      <c r="AX155">
        <v>2.6760000000000002</v>
      </c>
      <c r="AY155">
        <v>534.69899436126184</v>
      </c>
      <c r="AZ155">
        <v>1.5</v>
      </c>
      <c r="BA155" t="s">
        <v>1057</v>
      </c>
      <c r="BB155">
        <v>0</v>
      </c>
      <c r="BC155">
        <v>0</v>
      </c>
      <c r="BD155" t="s">
        <v>1069</v>
      </c>
      <c r="BE155">
        <v>0</v>
      </c>
      <c r="BF155">
        <v>0</v>
      </c>
      <c r="BG155">
        <v>0</v>
      </c>
      <c r="CK155">
        <v>2.4055</v>
      </c>
      <c r="CM155" t="s">
        <v>1084</v>
      </c>
      <c r="CO155">
        <v>3.4</v>
      </c>
      <c r="CP155">
        <v>3.1</v>
      </c>
      <c r="CQ155">
        <v>3.25</v>
      </c>
      <c r="CR155">
        <v>0.3</v>
      </c>
      <c r="CS155">
        <v>3.55</v>
      </c>
      <c r="CT155">
        <v>278.39582298614158</v>
      </c>
    </row>
    <row r="156" spans="1:98" hidden="1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f>_xlfn.XLOOKUP(D156,[1]!Universe_World[ISIN],[1]!Universe_World[Subsector Code])</f>
        <v>30101010</v>
      </c>
      <c r="S156" t="b">
        <f t="shared" si="2"/>
        <v>1</v>
      </c>
      <c r="T156">
        <v>3010</v>
      </c>
      <c r="U156">
        <v>3.4</v>
      </c>
      <c r="W156" t="s">
        <v>1039</v>
      </c>
      <c r="X156" t="s">
        <v>1045</v>
      </c>
      <c r="Y156">
        <v>0</v>
      </c>
      <c r="Z156">
        <v>0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 t="s">
        <v>1045</v>
      </c>
      <c r="AG156" t="s">
        <v>1045</v>
      </c>
      <c r="AH156">
        <v>0</v>
      </c>
      <c r="AI156">
        <v>0</v>
      </c>
      <c r="AJ156">
        <v>0</v>
      </c>
      <c r="AL156">
        <v>0</v>
      </c>
      <c r="AM156" t="s">
        <v>1047</v>
      </c>
      <c r="AO156" t="s">
        <v>1047</v>
      </c>
      <c r="AP156" t="s">
        <v>1047</v>
      </c>
      <c r="AQ156" t="s">
        <v>1047</v>
      </c>
      <c r="AS156">
        <v>0</v>
      </c>
      <c r="AT156">
        <v>0</v>
      </c>
      <c r="AU156">
        <v>0</v>
      </c>
      <c r="AV156">
        <v>0</v>
      </c>
      <c r="AW156">
        <v>2.3959999999999999</v>
      </c>
      <c r="AX156">
        <v>2.5619999999999998</v>
      </c>
      <c r="AY156">
        <v>267.18218594269928</v>
      </c>
      <c r="AZ156">
        <v>1.5</v>
      </c>
      <c r="BA156" t="s">
        <v>1057</v>
      </c>
      <c r="BB156">
        <v>0</v>
      </c>
      <c r="BC156">
        <v>0</v>
      </c>
      <c r="BD156" t="s">
        <v>1069</v>
      </c>
      <c r="BE156">
        <v>0</v>
      </c>
      <c r="BF156">
        <v>0</v>
      </c>
      <c r="BG156">
        <v>0</v>
      </c>
      <c r="CK156">
        <v>2.4790000000000001</v>
      </c>
      <c r="CM156" t="s">
        <v>1084</v>
      </c>
      <c r="CO156">
        <v>3.4</v>
      </c>
      <c r="CP156">
        <v>3.1</v>
      </c>
      <c r="CQ156">
        <v>3.25</v>
      </c>
      <c r="CR156">
        <v>-0.18</v>
      </c>
      <c r="CS156">
        <v>3.07</v>
      </c>
      <c r="CT156">
        <v>278.39582298614158</v>
      </c>
    </row>
    <row r="157" spans="1:98" hidden="1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f>_xlfn.XLOOKUP(D157,[1]!Universe_World[ISIN],[1]!Universe_World[Subsector Code])</f>
        <v>30101010</v>
      </c>
      <c r="S157" t="b">
        <f t="shared" si="2"/>
        <v>1</v>
      </c>
      <c r="T157">
        <v>3010</v>
      </c>
      <c r="U157">
        <v>3.06327446033775</v>
      </c>
      <c r="W157" t="s">
        <v>1039</v>
      </c>
      <c r="X157" t="s">
        <v>1045</v>
      </c>
      <c r="Y157">
        <v>0</v>
      </c>
      <c r="Z157">
        <v>0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 t="s">
        <v>1045</v>
      </c>
      <c r="AG157" t="s">
        <v>1045</v>
      </c>
      <c r="AH157">
        <v>0</v>
      </c>
      <c r="AI157">
        <v>0</v>
      </c>
      <c r="AJ157">
        <v>0</v>
      </c>
      <c r="AL157">
        <v>0</v>
      </c>
      <c r="AM157" t="s">
        <v>1047</v>
      </c>
      <c r="AO157" t="s">
        <v>1047</v>
      </c>
      <c r="AP157" t="s">
        <v>1047</v>
      </c>
      <c r="AQ157" t="s">
        <v>1047</v>
      </c>
      <c r="AS157">
        <v>0</v>
      </c>
      <c r="AT157">
        <v>0</v>
      </c>
      <c r="AU157">
        <v>0</v>
      </c>
      <c r="AV157">
        <v>0</v>
      </c>
      <c r="AW157">
        <v>2.6110000000000002</v>
      </c>
      <c r="AX157">
        <v>3.254</v>
      </c>
      <c r="AY157">
        <v>278.75025355272521</v>
      </c>
      <c r="AZ157">
        <v>1.5</v>
      </c>
      <c r="BA157" t="s">
        <v>1057</v>
      </c>
      <c r="BB157">
        <v>0</v>
      </c>
      <c r="BC157">
        <v>0</v>
      </c>
      <c r="BD157" t="s">
        <v>1066</v>
      </c>
      <c r="BE157">
        <v>0</v>
      </c>
      <c r="BF157">
        <v>0</v>
      </c>
      <c r="BG157">
        <v>0</v>
      </c>
      <c r="CK157">
        <v>2.9325000000000001</v>
      </c>
      <c r="CM157" t="s">
        <v>1084</v>
      </c>
      <c r="CO157">
        <v>3.06327446033775</v>
      </c>
      <c r="CP157">
        <v>3.1</v>
      </c>
      <c r="CQ157">
        <v>3.0816372301688748</v>
      </c>
      <c r="CR157">
        <v>-0.18</v>
      </c>
      <c r="CS157">
        <v>2.9016372301688751</v>
      </c>
      <c r="CT157">
        <v>278.39582298614158</v>
      </c>
    </row>
    <row r="158" spans="1:98" hidden="1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f>_xlfn.XLOOKUP(D158,[1]!Universe_World[ISIN],[1]!Universe_World[Subsector Code])</f>
        <v>30101010</v>
      </c>
      <c r="S158" t="b">
        <f t="shared" si="2"/>
        <v>1</v>
      </c>
      <c r="T158">
        <v>3010</v>
      </c>
      <c r="U158">
        <v>3.1466666666666598</v>
      </c>
      <c r="V158">
        <v>1.5</v>
      </c>
      <c r="W158" t="s">
        <v>1038</v>
      </c>
      <c r="X158" t="s">
        <v>1045</v>
      </c>
      <c r="Y158">
        <v>0</v>
      </c>
      <c r="Z158">
        <v>0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 t="s">
        <v>1045</v>
      </c>
      <c r="AG158" t="s">
        <v>1045</v>
      </c>
      <c r="AH158">
        <v>0</v>
      </c>
      <c r="AI158">
        <v>0</v>
      </c>
      <c r="AJ158">
        <v>0</v>
      </c>
      <c r="AL158">
        <v>0</v>
      </c>
      <c r="AM158" t="s">
        <v>1047</v>
      </c>
      <c r="AO158" t="s">
        <v>1047</v>
      </c>
      <c r="AP158" t="s">
        <v>1047</v>
      </c>
      <c r="AQ158" t="s">
        <v>1047</v>
      </c>
      <c r="AS158">
        <v>0</v>
      </c>
      <c r="AT158">
        <v>0</v>
      </c>
      <c r="AU158">
        <v>0</v>
      </c>
      <c r="AV158">
        <v>0</v>
      </c>
      <c r="AW158">
        <v>2.3980000000000001</v>
      </c>
      <c r="AX158">
        <v>3.1459999999999999</v>
      </c>
      <c r="AY158">
        <v>67.170916138482667</v>
      </c>
      <c r="AZ158">
        <v>1.5</v>
      </c>
      <c r="BA158" t="s">
        <v>1057</v>
      </c>
      <c r="BB158">
        <v>0</v>
      </c>
      <c r="BC158">
        <v>0</v>
      </c>
      <c r="BD158" t="s">
        <v>1066</v>
      </c>
      <c r="BE158">
        <v>0</v>
      </c>
      <c r="BF158">
        <v>0</v>
      </c>
      <c r="BG158">
        <v>0</v>
      </c>
      <c r="CK158">
        <v>2.7719999999999998</v>
      </c>
      <c r="CM158" t="s">
        <v>1084</v>
      </c>
      <c r="CO158">
        <v>3.1466666666666598</v>
      </c>
      <c r="CP158">
        <v>1.5</v>
      </c>
      <c r="CQ158">
        <v>2.3233333333333301</v>
      </c>
      <c r="CR158">
        <v>-0.3</v>
      </c>
      <c r="CS158">
        <v>2.0233333333333299</v>
      </c>
      <c r="CT158">
        <v>278.39582298614158</v>
      </c>
    </row>
    <row r="159" spans="1:98" hidden="1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f>_xlfn.XLOOKUP(D159,[1]!Universe_World[ISIN],[1]!Universe_World[Subsector Code])</f>
        <v>40203045</v>
      </c>
      <c r="S159" t="b">
        <f t="shared" si="2"/>
        <v>1</v>
      </c>
      <c r="T159">
        <v>4020</v>
      </c>
      <c r="U159">
        <v>3.4</v>
      </c>
      <c r="W159" t="s">
        <v>1041</v>
      </c>
      <c r="X159" t="s">
        <v>1045</v>
      </c>
      <c r="Y159">
        <v>0</v>
      </c>
      <c r="Z159">
        <v>0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 t="s">
        <v>1045</v>
      </c>
      <c r="AG159" t="s">
        <v>1045</v>
      </c>
      <c r="AH159">
        <v>0</v>
      </c>
      <c r="AI159">
        <v>0</v>
      </c>
      <c r="AJ159">
        <v>0</v>
      </c>
      <c r="AL159">
        <v>0</v>
      </c>
      <c r="AM159" t="s">
        <v>1047</v>
      </c>
      <c r="AO159" t="s">
        <v>1047</v>
      </c>
      <c r="AP159" t="s">
        <v>1047</v>
      </c>
      <c r="AQ159" t="s">
        <v>1047</v>
      </c>
      <c r="AS159">
        <v>0</v>
      </c>
      <c r="AT159">
        <v>0</v>
      </c>
      <c r="AU159">
        <v>0</v>
      </c>
      <c r="AV159">
        <v>0</v>
      </c>
      <c r="AW159">
        <v>1.9610000000000001</v>
      </c>
      <c r="AX159">
        <v>1.871</v>
      </c>
      <c r="AY159">
        <v>266.4264258938793</v>
      </c>
      <c r="AZ159">
        <v>1.5</v>
      </c>
      <c r="BA159" t="s">
        <v>1050</v>
      </c>
      <c r="BB159">
        <v>0</v>
      </c>
      <c r="BC159">
        <v>0</v>
      </c>
      <c r="BD159" t="s">
        <v>1071</v>
      </c>
      <c r="BE159">
        <v>0</v>
      </c>
      <c r="BF159">
        <v>0</v>
      </c>
      <c r="BG159">
        <v>0</v>
      </c>
      <c r="CK159">
        <v>1.9159999999999999</v>
      </c>
      <c r="CM159" t="s">
        <v>1084</v>
      </c>
      <c r="CO159">
        <v>3.4</v>
      </c>
      <c r="CP159">
        <v>3.1</v>
      </c>
      <c r="CQ159">
        <v>3.25</v>
      </c>
      <c r="CR159">
        <v>0</v>
      </c>
      <c r="CS159">
        <v>3.25</v>
      </c>
      <c r="CT159">
        <v>89.792933203973661</v>
      </c>
    </row>
    <row r="160" spans="1:98" hidden="1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f>_xlfn.XLOOKUP(D160,[1]!Universe_World[ISIN],[1]!Universe_World[Subsector Code])</f>
        <v>30202015</v>
      </c>
      <c r="S160" t="b">
        <f t="shared" si="2"/>
        <v>1</v>
      </c>
      <c r="T160">
        <v>3020</v>
      </c>
      <c r="U160">
        <v>3.4</v>
      </c>
      <c r="V160">
        <v>1.5</v>
      </c>
      <c r="W160" t="s">
        <v>1043</v>
      </c>
      <c r="X160" t="s">
        <v>1045</v>
      </c>
      <c r="Y160">
        <v>0</v>
      </c>
      <c r="Z160">
        <v>0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 t="s">
        <v>1045</v>
      </c>
      <c r="AG160" t="s">
        <v>1045</v>
      </c>
      <c r="AH160">
        <v>0</v>
      </c>
      <c r="AI160">
        <v>0</v>
      </c>
      <c r="AJ160">
        <v>0</v>
      </c>
      <c r="AL160">
        <v>0</v>
      </c>
      <c r="AM160" t="s">
        <v>1047</v>
      </c>
      <c r="AO160" t="s">
        <v>1047</v>
      </c>
      <c r="AP160" t="s">
        <v>1047</v>
      </c>
      <c r="AQ160" t="s">
        <v>1047</v>
      </c>
      <c r="AS160">
        <v>0</v>
      </c>
      <c r="AT160">
        <v>0</v>
      </c>
      <c r="AU160">
        <v>0</v>
      </c>
      <c r="AV160">
        <v>0</v>
      </c>
      <c r="AW160">
        <v>1.966</v>
      </c>
      <c r="AX160">
        <v>3.4129999999999998</v>
      </c>
      <c r="AY160">
        <v>61.602416301467571</v>
      </c>
      <c r="AZ160">
        <v>1.5</v>
      </c>
      <c r="BA160" t="s">
        <v>1057</v>
      </c>
      <c r="BB160">
        <v>0</v>
      </c>
      <c r="BC160">
        <v>0</v>
      </c>
      <c r="BD160" t="s">
        <v>1072</v>
      </c>
      <c r="BE160">
        <v>0</v>
      </c>
      <c r="BF160">
        <v>0</v>
      </c>
      <c r="BG160">
        <v>0</v>
      </c>
      <c r="CK160">
        <v>2.6894999999999998</v>
      </c>
      <c r="CM160" t="s">
        <v>1084</v>
      </c>
      <c r="CO160">
        <v>3.4</v>
      </c>
      <c r="CP160">
        <v>1.5</v>
      </c>
      <c r="CQ160">
        <v>2.4500000000000002</v>
      </c>
      <c r="CR160">
        <v>0.3</v>
      </c>
      <c r="CS160">
        <v>2.75</v>
      </c>
      <c r="CT160">
        <v>52.629139993056533</v>
      </c>
    </row>
    <row r="161" spans="1:98" hidden="1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f>_xlfn.XLOOKUP(D161,[1]!Universe_World[ISIN],[1]!Universe_World[Subsector Code])</f>
        <v>30101010</v>
      </c>
      <c r="S161" t="b">
        <f t="shared" si="2"/>
        <v>1</v>
      </c>
      <c r="T161">
        <v>3010</v>
      </c>
      <c r="U161">
        <v>3.4</v>
      </c>
      <c r="W161" t="s">
        <v>1043</v>
      </c>
      <c r="X161" t="s">
        <v>1046</v>
      </c>
      <c r="Y161">
        <v>0</v>
      </c>
      <c r="Z161">
        <v>0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 t="s">
        <v>1045</v>
      </c>
      <c r="AG161" t="s">
        <v>1045</v>
      </c>
      <c r="AH161">
        <v>0</v>
      </c>
      <c r="AI161">
        <v>0</v>
      </c>
      <c r="AJ161">
        <v>0</v>
      </c>
      <c r="AL161">
        <v>0</v>
      </c>
      <c r="AM161" t="s">
        <v>1047</v>
      </c>
      <c r="AO161" t="s">
        <v>1047</v>
      </c>
      <c r="AP161" t="s">
        <v>1047</v>
      </c>
      <c r="AQ161" t="s">
        <v>1047</v>
      </c>
      <c r="AS161">
        <v>0</v>
      </c>
      <c r="AT161">
        <v>0</v>
      </c>
      <c r="AU161">
        <v>0</v>
      </c>
      <c r="AV161">
        <v>0</v>
      </c>
      <c r="AW161">
        <v>2.1680000000000001</v>
      </c>
      <c r="AX161">
        <v>2.5030000000000001</v>
      </c>
      <c r="AY161">
        <v>286.24528181776498</v>
      </c>
      <c r="AZ161">
        <v>1.5</v>
      </c>
      <c r="BA161" t="s">
        <v>1057</v>
      </c>
      <c r="BB161">
        <v>0</v>
      </c>
      <c r="BC161">
        <v>0</v>
      </c>
      <c r="BD161" t="s">
        <v>1072</v>
      </c>
      <c r="BE161">
        <v>0</v>
      </c>
      <c r="BF161">
        <v>0</v>
      </c>
      <c r="BG161">
        <v>0</v>
      </c>
      <c r="CK161">
        <v>2.3355000000000001</v>
      </c>
      <c r="CM161" t="s">
        <v>1084</v>
      </c>
      <c r="CO161">
        <v>3.4</v>
      </c>
      <c r="CP161">
        <v>3.1</v>
      </c>
      <c r="CQ161">
        <v>3.25</v>
      </c>
      <c r="CR161">
        <v>0.3</v>
      </c>
      <c r="CS161">
        <v>3.55</v>
      </c>
      <c r="CT161">
        <v>278.39582298614158</v>
      </c>
    </row>
    <row r="162" spans="1:98" hidden="1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f>_xlfn.XLOOKUP(D162,[1]!Universe_World[ISIN],[1]!Universe_World[Subsector Code])</f>
        <v>30101010</v>
      </c>
      <c r="S162" t="b">
        <f t="shared" si="2"/>
        <v>1</v>
      </c>
      <c r="T162">
        <v>3010</v>
      </c>
      <c r="U162">
        <v>1.9796332440151201</v>
      </c>
      <c r="W162" t="s">
        <v>1041</v>
      </c>
      <c r="X162" t="s">
        <v>1045</v>
      </c>
      <c r="Y162">
        <v>0</v>
      </c>
      <c r="Z162">
        <v>0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 t="s">
        <v>1045</v>
      </c>
      <c r="AG162" t="s">
        <v>1045</v>
      </c>
      <c r="AH162">
        <v>0</v>
      </c>
      <c r="AI162">
        <v>0</v>
      </c>
      <c r="AJ162">
        <v>0</v>
      </c>
      <c r="AL162">
        <v>0</v>
      </c>
      <c r="AM162" t="s">
        <v>1047</v>
      </c>
      <c r="AO162" t="s">
        <v>1047</v>
      </c>
      <c r="AP162" t="s">
        <v>1047</v>
      </c>
      <c r="AQ162" t="s">
        <v>1047</v>
      </c>
      <c r="AS162">
        <v>0</v>
      </c>
      <c r="AT162">
        <v>0</v>
      </c>
      <c r="AU162">
        <v>0</v>
      </c>
      <c r="AV162">
        <v>0</v>
      </c>
      <c r="AW162">
        <v>2.3170000000000002</v>
      </c>
      <c r="AX162">
        <v>2.5430000000000001</v>
      </c>
      <c r="AY162">
        <v>547.51069580145588</v>
      </c>
      <c r="AZ162">
        <v>1.5</v>
      </c>
      <c r="BA162" t="s">
        <v>1057</v>
      </c>
      <c r="BB162">
        <v>0</v>
      </c>
      <c r="BC162">
        <v>0</v>
      </c>
      <c r="BD162" t="s">
        <v>1062</v>
      </c>
      <c r="BE162">
        <v>0</v>
      </c>
      <c r="BF162">
        <v>0</v>
      </c>
      <c r="BG162">
        <v>0</v>
      </c>
      <c r="CK162">
        <v>2.4300000000000002</v>
      </c>
      <c r="CM162" t="s">
        <v>1084</v>
      </c>
      <c r="CO162">
        <v>1.9796332440151201</v>
      </c>
      <c r="CP162">
        <v>3.1</v>
      </c>
      <c r="CQ162">
        <v>2.5398166220075602</v>
      </c>
      <c r="CR162">
        <v>0</v>
      </c>
      <c r="CS162">
        <v>2.5398166220075602</v>
      </c>
      <c r="CT162">
        <v>278.39582298614158</v>
      </c>
    </row>
    <row r="163" spans="1:98" hidden="1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f>_xlfn.XLOOKUP(D163,[1]!Universe_World[ISIN],[1]!Universe_World[Subsector Code])</f>
        <v>30101010</v>
      </c>
      <c r="S163" t="b">
        <f t="shared" si="2"/>
        <v>1</v>
      </c>
      <c r="T163">
        <v>3010</v>
      </c>
      <c r="U163">
        <v>3.4</v>
      </c>
      <c r="V163">
        <v>3.1</v>
      </c>
      <c r="W163" t="s">
        <v>1043</v>
      </c>
      <c r="X163" t="s">
        <v>1045</v>
      </c>
      <c r="Y163">
        <v>0</v>
      </c>
      <c r="Z163">
        <v>0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 t="s">
        <v>1045</v>
      </c>
      <c r="AG163" t="s">
        <v>1045</v>
      </c>
      <c r="AH163">
        <v>0</v>
      </c>
      <c r="AI163">
        <v>0</v>
      </c>
      <c r="AJ163">
        <v>0</v>
      </c>
      <c r="AL163">
        <v>0</v>
      </c>
      <c r="AM163" t="s">
        <v>1047</v>
      </c>
      <c r="AO163" t="s">
        <v>1047</v>
      </c>
      <c r="AP163" t="s">
        <v>1047</v>
      </c>
      <c r="AQ163" t="s">
        <v>1047</v>
      </c>
      <c r="AS163">
        <v>0</v>
      </c>
      <c r="AT163">
        <v>0</v>
      </c>
      <c r="AU163">
        <v>0</v>
      </c>
      <c r="AV163">
        <v>0</v>
      </c>
      <c r="AW163">
        <v>1.8919999999999999</v>
      </c>
      <c r="AX163">
        <v>3.3849999999999998</v>
      </c>
      <c r="AY163">
        <v>448.80747620051562</v>
      </c>
      <c r="AZ163">
        <v>1.5</v>
      </c>
      <c r="BA163" t="s">
        <v>1057</v>
      </c>
      <c r="BB163">
        <v>0</v>
      </c>
      <c r="BC163">
        <v>0</v>
      </c>
      <c r="BD163" t="s">
        <v>1078</v>
      </c>
      <c r="BE163">
        <v>0</v>
      </c>
      <c r="BF163">
        <v>0</v>
      </c>
      <c r="BG163">
        <v>0</v>
      </c>
      <c r="CK163">
        <v>2.6385000000000001</v>
      </c>
      <c r="CM163" t="s">
        <v>1084</v>
      </c>
      <c r="CO163">
        <v>3.4</v>
      </c>
      <c r="CP163">
        <v>3.1</v>
      </c>
      <c r="CQ163">
        <v>3.25</v>
      </c>
      <c r="CR163">
        <v>0.3</v>
      </c>
      <c r="CS163">
        <v>3.55</v>
      </c>
      <c r="CT163">
        <v>278.39582298614158</v>
      </c>
    </row>
    <row r="164" spans="1:98" hidden="1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f>_xlfn.XLOOKUP(D164,[1]!Universe_World[ISIN],[1]!Universe_World[Subsector Code])</f>
        <v>30101010</v>
      </c>
      <c r="S164" t="b">
        <f t="shared" si="2"/>
        <v>1</v>
      </c>
      <c r="T164">
        <v>3010</v>
      </c>
      <c r="U164">
        <v>3.4</v>
      </c>
      <c r="V164">
        <v>1.5</v>
      </c>
      <c r="W164" t="s">
        <v>1043</v>
      </c>
      <c r="X164" t="s">
        <v>1045</v>
      </c>
      <c r="Y164">
        <v>0</v>
      </c>
      <c r="Z164">
        <v>0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 t="s">
        <v>1045</v>
      </c>
      <c r="AG164" t="s">
        <v>1045</v>
      </c>
      <c r="AH164">
        <v>0</v>
      </c>
      <c r="AI164">
        <v>0</v>
      </c>
      <c r="AJ164">
        <v>0</v>
      </c>
      <c r="AL164">
        <v>0</v>
      </c>
      <c r="AM164" t="s">
        <v>1047</v>
      </c>
      <c r="AO164" t="s">
        <v>1047</v>
      </c>
      <c r="AP164" t="s">
        <v>1047</v>
      </c>
      <c r="AQ164" t="s">
        <v>1047</v>
      </c>
      <c r="AS164">
        <v>0</v>
      </c>
      <c r="AT164">
        <v>0</v>
      </c>
      <c r="AU164">
        <v>0</v>
      </c>
      <c r="AV164">
        <v>0</v>
      </c>
      <c r="AW164">
        <v>2.0880000000000001</v>
      </c>
      <c r="AX164">
        <v>3.4870000000000001</v>
      </c>
      <c r="AY164">
        <v>351.27128937575878</v>
      </c>
      <c r="AZ164">
        <v>1.5</v>
      </c>
      <c r="BA164" t="s">
        <v>1057</v>
      </c>
      <c r="BB164">
        <v>0</v>
      </c>
      <c r="BC164">
        <v>0</v>
      </c>
      <c r="BD164" t="s">
        <v>1078</v>
      </c>
      <c r="BE164">
        <v>0</v>
      </c>
      <c r="BF164">
        <v>0</v>
      </c>
      <c r="BG164">
        <v>0</v>
      </c>
      <c r="CK164">
        <v>2.7875000000000001</v>
      </c>
      <c r="CM164" t="s">
        <v>1084</v>
      </c>
      <c r="CO164">
        <v>3.4</v>
      </c>
      <c r="CP164">
        <v>1.5</v>
      </c>
      <c r="CQ164">
        <v>2.4500000000000002</v>
      </c>
      <c r="CR164">
        <v>0.3</v>
      </c>
      <c r="CS164">
        <v>2.75</v>
      </c>
      <c r="CT164">
        <v>278.39582298614158</v>
      </c>
    </row>
    <row r="165" spans="1:98" hidden="1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f>_xlfn.XLOOKUP(D165,[1]!Universe_World[ISIN],[1]!Universe_World[Subsector Code])</f>
        <v>30101010</v>
      </c>
      <c r="S165" t="b">
        <f t="shared" si="2"/>
        <v>1</v>
      </c>
      <c r="T165">
        <v>3010</v>
      </c>
      <c r="U165">
        <v>3.4</v>
      </c>
      <c r="W165" t="s">
        <v>1047</v>
      </c>
      <c r="X165" t="s">
        <v>1045</v>
      </c>
      <c r="Y165">
        <v>0</v>
      </c>
      <c r="Z165">
        <v>0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 t="s">
        <v>1045</v>
      </c>
      <c r="AG165" t="s">
        <v>1045</v>
      </c>
      <c r="AH165">
        <v>0</v>
      </c>
      <c r="AI165">
        <v>0</v>
      </c>
      <c r="AJ165">
        <v>0</v>
      </c>
      <c r="AL165">
        <v>0</v>
      </c>
      <c r="AM165" t="s">
        <v>1047</v>
      </c>
      <c r="AO165" t="s">
        <v>1047</v>
      </c>
      <c r="AP165" t="s">
        <v>1047</v>
      </c>
      <c r="AQ165" t="s">
        <v>1047</v>
      </c>
      <c r="AS165">
        <v>0</v>
      </c>
      <c r="AT165">
        <v>0</v>
      </c>
      <c r="AU165">
        <v>0</v>
      </c>
      <c r="AV165">
        <v>0</v>
      </c>
      <c r="AW165">
        <v>1.9019999999999999</v>
      </c>
      <c r="AX165">
        <v>2.9119999999999999</v>
      </c>
      <c r="AY165">
        <v>258.85100426581869</v>
      </c>
      <c r="AZ165">
        <v>1.5</v>
      </c>
      <c r="BA165" t="s">
        <v>1057</v>
      </c>
      <c r="BB165">
        <v>0</v>
      </c>
      <c r="BC165">
        <v>0</v>
      </c>
      <c r="BD165" t="s">
        <v>1077</v>
      </c>
      <c r="BE165">
        <v>0</v>
      </c>
      <c r="BF165">
        <v>0</v>
      </c>
      <c r="BG165">
        <v>0</v>
      </c>
      <c r="CK165">
        <v>2.407</v>
      </c>
      <c r="CM165" t="s">
        <v>1084</v>
      </c>
      <c r="CO165">
        <v>3.4</v>
      </c>
      <c r="CP165">
        <v>3.1</v>
      </c>
      <c r="CQ165">
        <v>3.25</v>
      </c>
      <c r="CR165">
        <v>0.3</v>
      </c>
      <c r="CS165">
        <v>3.55</v>
      </c>
      <c r="CT165">
        <v>278.39582298614158</v>
      </c>
    </row>
    <row r="166" spans="1:98" hidden="1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f>_xlfn.XLOOKUP(D166,[1]!Universe_World[ISIN],[1]!Universe_World[Subsector Code])</f>
        <v>30101010</v>
      </c>
      <c r="S166" t="b">
        <f t="shared" si="2"/>
        <v>1</v>
      </c>
      <c r="T166">
        <v>3010</v>
      </c>
      <c r="U166">
        <v>3.4</v>
      </c>
      <c r="W166" t="s">
        <v>1040</v>
      </c>
      <c r="X166" t="s">
        <v>1045</v>
      </c>
      <c r="Y166">
        <v>0</v>
      </c>
      <c r="Z166">
        <v>0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 t="s">
        <v>1045</v>
      </c>
      <c r="AG166" t="s">
        <v>1045</v>
      </c>
      <c r="AH166">
        <v>0</v>
      </c>
      <c r="AI166">
        <v>0</v>
      </c>
      <c r="AJ166">
        <v>0</v>
      </c>
      <c r="AL166">
        <v>0</v>
      </c>
      <c r="AM166" t="s">
        <v>1047</v>
      </c>
      <c r="AO166" t="s">
        <v>1047</v>
      </c>
      <c r="AP166" t="s">
        <v>1047</v>
      </c>
      <c r="AQ166" t="s">
        <v>1047</v>
      </c>
      <c r="AS166">
        <v>0</v>
      </c>
      <c r="AT166">
        <v>0</v>
      </c>
      <c r="AU166">
        <v>0</v>
      </c>
      <c r="AV166">
        <v>0</v>
      </c>
      <c r="AW166">
        <v>2.4279999999999999</v>
      </c>
      <c r="AX166">
        <v>2.2440000000000002</v>
      </c>
      <c r="AY166">
        <v>249.96424742148599</v>
      </c>
      <c r="AZ166">
        <v>1.5</v>
      </c>
      <c r="BA166" t="s">
        <v>1057</v>
      </c>
      <c r="BB166">
        <v>0</v>
      </c>
      <c r="BC166">
        <v>0</v>
      </c>
      <c r="BD166" t="s">
        <v>1066</v>
      </c>
      <c r="BE166">
        <v>0</v>
      </c>
      <c r="BF166">
        <v>0</v>
      </c>
      <c r="BG166">
        <v>0</v>
      </c>
      <c r="CK166">
        <v>2.3359999999999999</v>
      </c>
      <c r="CM166" t="s">
        <v>1084</v>
      </c>
      <c r="CO166">
        <v>3.4</v>
      </c>
      <c r="CP166">
        <v>3.1</v>
      </c>
      <c r="CQ166">
        <v>3.25</v>
      </c>
      <c r="CR166">
        <v>-0.24</v>
      </c>
      <c r="CS166">
        <v>3.01</v>
      </c>
      <c r="CT166">
        <v>278.39582298614158</v>
      </c>
    </row>
    <row r="167" spans="1:98" hidden="1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f>_xlfn.XLOOKUP(D167,[1]!Universe_World[ISIN],[1]!Universe_World[Subsector Code])</f>
        <v>30101010</v>
      </c>
      <c r="S167" t="b">
        <f t="shared" si="2"/>
        <v>1</v>
      </c>
      <c r="T167">
        <v>3010</v>
      </c>
      <c r="U167">
        <v>3.0199999999999898</v>
      </c>
      <c r="W167" t="s">
        <v>1040</v>
      </c>
      <c r="X167" t="s">
        <v>1045</v>
      </c>
      <c r="Y167">
        <v>0</v>
      </c>
      <c r="Z167">
        <v>0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 t="s">
        <v>1045</v>
      </c>
      <c r="AG167" t="s">
        <v>1045</v>
      </c>
      <c r="AH167">
        <v>0</v>
      </c>
      <c r="AI167">
        <v>0</v>
      </c>
      <c r="AJ167">
        <v>0</v>
      </c>
      <c r="AL167">
        <v>0</v>
      </c>
      <c r="AM167" t="s">
        <v>1047</v>
      </c>
      <c r="AO167" t="s">
        <v>1047</v>
      </c>
      <c r="AP167" t="s">
        <v>1047</v>
      </c>
      <c r="AQ167" t="s">
        <v>1047</v>
      </c>
      <c r="AS167">
        <v>0</v>
      </c>
      <c r="AT167">
        <v>0</v>
      </c>
      <c r="AU167">
        <v>0</v>
      </c>
      <c r="AV167">
        <v>0</v>
      </c>
      <c r="AW167">
        <v>2.387</v>
      </c>
      <c r="AX167">
        <v>3.5019999999999998</v>
      </c>
      <c r="AY167">
        <v>327.64161182624991</v>
      </c>
      <c r="AZ167">
        <v>1.5</v>
      </c>
      <c r="BA167" t="s">
        <v>1057</v>
      </c>
      <c r="BB167">
        <v>0</v>
      </c>
      <c r="BC167">
        <v>0</v>
      </c>
      <c r="BD167" t="s">
        <v>1068</v>
      </c>
      <c r="BE167">
        <v>0</v>
      </c>
      <c r="BF167">
        <v>0</v>
      </c>
      <c r="BG167">
        <v>0</v>
      </c>
      <c r="CK167">
        <v>2.9445000000000001</v>
      </c>
      <c r="CM167" t="s">
        <v>1084</v>
      </c>
      <c r="CO167">
        <v>3.0199999999999898</v>
      </c>
      <c r="CP167">
        <v>3.1</v>
      </c>
      <c r="CQ167">
        <v>3.0599999999999952</v>
      </c>
      <c r="CR167">
        <v>-0.24</v>
      </c>
      <c r="CS167">
        <v>2.819999999999995</v>
      </c>
      <c r="CT167">
        <v>278.39582298614158</v>
      </c>
    </row>
    <row r="168" spans="1:98" hidden="1" x14ac:dyDescent="0.25">
      <c r="A168">
        <v>167</v>
      </c>
      <c r="B168" t="s">
        <v>294</v>
      </c>
      <c r="C168" t="s">
        <v>594</v>
      </c>
      <c r="D168" t="s">
        <v>894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f>_xlfn.XLOOKUP(D168,[1]!Universe_World[ISIN],[1]!Universe_World[Subsector Code])</f>
        <v>40202010</v>
      </c>
      <c r="S168" t="b">
        <f t="shared" si="2"/>
        <v>1</v>
      </c>
      <c r="T168">
        <v>4020</v>
      </c>
      <c r="U168">
        <v>1.7482663894438499</v>
      </c>
      <c r="V168">
        <v>1.77</v>
      </c>
      <c r="W168" t="s">
        <v>1038</v>
      </c>
      <c r="X168" t="s">
        <v>1045</v>
      </c>
      <c r="Y168">
        <v>0</v>
      </c>
      <c r="Z168">
        <v>0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 t="s">
        <v>1045</v>
      </c>
      <c r="AG168" t="s">
        <v>1045</v>
      </c>
      <c r="AH168">
        <v>0</v>
      </c>
      <c r="AI168">
        <v>0</v>
      </c>
      <c r="AJ168">
        <v>0</v>
      </c>
      <c r="AL168">
        <v>0</v>
      </c>
      <c r="AM168" t="s">
        <v>1047</v>
      </c>
      <c r="AO168" t="s">
        <v>1047</v>
      </c>
      <c r="AP168" t="s">
        <v>1047</v>
      </c>
      <c r="AQ168" t="s">
        <v>1047</v>
      </c>
      <c r="AS168">
        <v>0</v>
      </c>
      <c r="AT168">
        <v>0</v>
      </c>
      <c r="AU168">
        <v>0</v>
      </c>
      <c r="AV168">
        <v>0</v>
      </c>
      <c r="AW168">
        <v>2.4900000000000002</v>
      </c>
      <c r="AX168">
        <v>3.2989999999999999</v>
      </c>
      <c r="AY168">
        <v>501.73466590622479</v>
      </c>
      <c r="AZ168">
        <v>1.5</v>
      </c>
      <c r="BA168" t="s">
        <v>1047</v>
      </c>
      <c r="BB168">
        <v>1</v>
      </c>
      <c r="BC168">
        <v>0</v>
      </c>
      <c r="BD168" t="s">
        <v>1068</v>
      </c>
      <c r="BE168">
        <v>0</v>
      </c>
      <c r="BF168">
        <v>0</v>
      </c>
      <c r="BG168">
        <v>0</v>
      </c>
      <c r="CK168">
        <v>2.8944999999999999</v>
      </c>
      <c r="CM168" t="s">
        <v>1084</v>
      </c>
      <c r="CO168">
        <v>1.7482663894438499</v>
      </c>
      <c r="CP168">
        <v>1.77</v>
      </c>
      <c r="CQ168">
        <v>1.7591331947219251</v>
      </c>
      <c r="CR168">
        <v>-0.3</v>
      </c>
      <c r="CS168">
        <v>1.459133194721925</v>
      </c>
      <c r="CT168">
        <v>89.792933203973661</v>
      </c>
    </row>
    <row r="169" spans="1:98" hidden="1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f>_xlfn.XLOOKUP(D169,[1]!Universe_World[ISIN],[1]!Universe_World[Subsector Code])</f>
        <v>55103025</v>
      </c>
      <c r="S169" t="b">
        <f t="shared" si="2"/>
        <v>1</v>
      </c>
      <c r="T169">
        <v>5510</v>
      </c>
      <c r="U169">
        <v>2.4394631800655202</v>
      </c>
      <c r="V169">
        <v>3.1</v>
      </c>
      <c r="W169" t="s">
        <v>1039</v>
      </c>
      <c r="X169" t="s">
        <v>1046</v>
      </c>
      <c r="Y169">
        <v>0</v>
      </c>
      <c r="Z169">
        <v>0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 t="s">
        <v>1045</v>
      </c>
      <c r="AG169" t="s">
        <v>1045</v>
      </c>
      <c r="AH169">
        <v>0</v>
      </c>
      <c r="AI169">
        <v>0</v>
      </c>
      <c r="AJ169">
        <v>0</v>
      </c>
      <c r="AL169">
        <v>0</v>
      </c>
      <c r="AM169" t="s">
        <v>1047</v>
      </c>
      <c r="AO169" t="s">
        <v>1047</v>
      </c>
      <c r="AP169" t="s">
        <v>1047</v>
      </c>
      <c r="AQ169" t="s">
        <v>1047</v>
      </c>
      <c r="AS169">
        <v>0</v>
      </c>
      <c r="AT169">
        <v>0</v>
      </c>
      <c r="AU169">
        <v>0</v>
      </c>
      <c r="AV169">
        <v>0</v>
      </c>
      <c r="AW169">
        <v>2.7480000000000002</v>
      </c>
      <c r="AX169">
        <v>3.266</v>
      </c>
      <c r="AY169">
        <v>382.55625155364879</v>
      </c>
      <c r="AZ169">
        <v>6</v>
      </c>
      <c r="BA169" t="s">
        <v>1039</v>
      </c>
      <c r="BB169">
        <v>1</v>
      </c>
      <c r="BC169">
        <v>0</v>
      </c>
      <c r="BD169" t="s">
        <v>1078</v>
      </c>
      <c r="BE169">
        <v>0</v>
      </c>
      <c r="BF169">
        <v>0</v>
      </c>
      <c r="BG169">
        <v>0</v>
      </c>
      <c r="CK169">
        <v>3.0070000000000001</v>
      </c>
      <c r="CM169" t="s">
        <v>1084</v>
      </c>
      <c r="CO169">
        <v>2.4394631800655202</v>
      </c>
      <c r="CP169">
        <v>3.1</v>
      </c>
      <c r="CQ169">
        <v>2.7697315900327601</v>
      </c>
      <c r="CR169">
        <v>-0.18</v>
      </c>
      <c r="CS169">
        <v>2.58973159003276</v>
      </c>
      <c r="CT169">
        <v>1318.4572430324611</v>
      </c>
    </row>
    <row r="170" spans="1:98" hidden="1" x14ac:dyDescent="0.25">
      <c r="A170">
        <v>169</v>
      </c>
      <c r="B170" t="s">
        <v>328</v>
      </c>
      <c r="C170" t="s">
        <v>628</v>
      </c>
      <c r="D170" t="s">
        <v>928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f>_xlfn.XLOOKUP(D170,[1]!Universe_World[ISIN],[1]!Universe_World[Subsector Code])</f>
        <v>45102020</v>
      </c>
      <c r="S170" t="b">
        <f t="shared" si="2"/>
        <v>1</v>
      </c>
      <c r="T170">
        <v>4510</v>
      </c>
      <c r="U170">
        <v>1.7426036975708401</v>
      </c>
      <c r="V170">
        <v>1.5</v>
      </c>
      <c r="W170" t="s">
        <v>1038</v>
      </c>
      <c r="X170" t="s">
        <v>1045</v>
      </c>
      <c r="Y170">
        <v>0</v>
      </c>
      <c r="Z170">
        <v>0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 t="s">
        <v>1045</v>
      </c>
      <c r="AG170" t="s">
        <v>1045</v>
      </c>
      <c r="AH170">
        <v>0</v>
      </c>
      <c r="AI170">
        <v>0</v>
      </c>
      <c r="AJ170">
        <v>0</v>
      </c>
      <c r="AL170">
        <v>0</v>
      </c>
      <c r="AM170" t="s">
        <v>1047</v>
      </c>
      <c r="AO170" t="s">
        <v>1047</v>
      </c>
      <c r="AP170" t="s">
        <v>1047</v>
      </c>
      <c r="AQ170" t="s">
        <v>1047</v>
      </c>
      <c r="AS170">
        <v>0</v>
      </c>
      <c r="AT170">
        <v>0</v>
      </c>
      <c r="AU170">
        <v>0</v>
      </c>
      <c r="AV170">
        <v>0</v>
      </c>
      <c r="AW170">
        <v>1.829</v>
      </c>
      <c r="AX170">
        <v>2.5819999999999999</v>
      </c>
      <c r="AY170">
        <v>1252.552011783652</v>
      </c>
      <c r="AZ170">
        <v>1.5</v>
      </c>
      <c r="BA170" t="s">
        <v>1041</v>
      </c>
      <c r="BB170">
        <v>1</v>
      </c>
      <c r="BC170">
        <v>0</v>
      </c>
      <c r="BD170" t="s">
        <v>1075</v>
      </c>
      <c r="BE170">
        <v>0</v>
      </c>
      <c r="BF170">
        <v>0</v>
      </c>
      <c r="BG170">
        <v>0</v>
      </c>
      <c r="CK170">
        <v>2.2054999999999998</v>
      </c>
      <c r="CM170" t="s">
        <v>1084</v>
      </c>
      <c r="CO170">
        <v>1.7426036975708401</v>
      </c>
      <c r="CP170">
        <v>1.5</v>
      </c>
      <c r="CQ170">
        <v>1.6213018487854201</v>
      </c>
      <c r="CR170">
        <v>-0.3</v>
      </c>
      <c r="CS170">
        <v>1.32130184878542</v>
      </c>
      <c r="CT170">
        <v>285.1353918298197</v>
      </c>
    </row>
    <row r="171" spans="1:98" hidden="1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f>_xlfn.XLOOKUP(D171,[1]!Universe_World[ISIN],[1]!Universe_World[Subsector Code])</f>
        <v>55201000</v>
      </c>
      <c r="S171" t="b">
        <f t="shared" si="2"/>
        <v>1</v>
      </c>
      <c r="T171">
        <v>5520</v>
      </c>
      <c r="U171">
        <v>2.7790984601687598</v>
      </c>
      <c r="V171">
        <v>1.77</v>
      </c>
      <c r="W171" t="s">
        <v>1039</v>
      </c>
      <c r="X171" t="s">
        <v>1045</v>
      </c>
      <c r="Y171">
        <v>0</v>
      </c>
      <c r="Z171">
        <v>0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 t="s">
        <v>1045</v>
      </c>
      <c r="AG171" t="s">
        <v>1045</v>
      </c>
      <c r="AH171">
        <v>2.9999999999999997E-4</v>
      </c>
      <c r="AI171">
        <v>0.1</v>
      </c>
      <c r="AJ171">
        <v>8.3000000000000001E-3</v>
      </c>
      <c r="AK171" t="s">
        <v>4687</v>
      </c>
      <c r="AL171">
        <v>0</v>
      </c>
      <c r="AM171" t="s">
        <v>4688</v>
      </c>
      <c r="AN171" t="s">
        <v>4687</v>
      </c>
      <c r="AO171" t="s">
        <v>1047</v>
      </c>
      <c r="AP171" t="s">
        <v>4688</v>
      </c>
      <c r="AQ171" t="s">
        <v>1047</v>
      </c>
      <c r="AR171" t="s">
        <v>4686</v>
      </c>
      <c r="AS171">
        <v>0.01</v>
      </c>
      <c r="AT171">
        <v>0</v>
      </c>
      <c r="AU171">
        <v>0</v>
      </c>
      <c r="AV171">
        <v>0</v>
      </c>
      <c r="AW171">
        <v>2.4260000000000002</v>
      </c>
      <c r="AX171">
        <v>2.9569999999999999</v>
      </c>
      <c r="AY171">
        <v>1542.088704946716</v>
      </c>
      <c r="AZ171">
        <v>1.5</v>
      </c>
      <c r="BA171" t="s">
        <v>1041</v>
      </c>
      <c r="BB171">
        <v>1</v>
      </c>
      <c r="BC171">
        <v>0</v>
      </c>
      <c r="BD171" t="s">
        <v>1063</v>
      </c>
      <c r="BE171">
        <v>0</v>
      </c>
      <c r="BF171">
        <v>0</v>
      </c>
      <c r="BG171">
        <v>0</v>
      </c>
      <c r="BV171" t="s">
        <v>71</v>
      </c>
      <c r="BW171" t="s">
        <v>72</v>
      </c>
      <c r="BX171" t="s">
        <v>73</v>
      </c>
      <c r="BY171" t="s">
        <v>74</v>
      </c>
      <c r="CA171" t="s">
        <v>76</v>
      </c>
      <c r="CB171" t="s">
        <v>77</v>
      </c>
      <c r="CD171" t="s">
        <v>79</v>
      </c>
      <c r="CF171" t="s">
        <v>81</v>
      </c>
      <c r="CK171">
        <v>2.6915</v>
      </c>
      <c r="CM171" t="s">
        <v>4707</v>
      </c>
      <c r="CN171" t="s">
        <v>4732</v>
      </c>
      <c r="CO171">
        <v>2.7790984601687598</v>
      </c>
      <c r="CP171">
        <v>1.77</v>
      </c>
      <c r="CQ171">
        <v>2.2745492300843799</v>
      </c>
      <c r="CR171">
        <v>-0.18</v>
      </c>
      <c r="CS171">
        <v>2.0945492300843802</v>
      </c>
      <c r="CT171">
        <v>713.70505428243405</v>
      </c>
    </row>
    <row r="172" spans="1:98" hidden="1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f>_xlfn.XLOOKUP(D172,[1]!Universe_World[ISIN],[1]!Universe_World[Subsector Code])</f>
        <v>30101010</v>
      </c>
      <c r="S172" t="b">
        <f t="shared" si="2"/>
        <v>1</v>
      </c>
      <c r="T172">
        <v>3010</v>
      </c>
      <c r="W172" t="s">
        <v>1041</v>
      </c>
      <c r="X172" t="s">
        <v>1045</v>
      </c>
      <c r="Y172">
        <v>0</v>
      </c>
      <c r="Z172">
        <v>0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 t="s">
        <v>1045</v>
      </c>
      <c r="AG172" t="s">
        <v>1045</v>
      </c>
      <c r="AH172">
        <v>0</v>
      </c>
      <c r="AI172">
        <v>0</v>
      </c>
      <c r="AJ172">
        <v>0</v>
      </c>
      <c r="AL172">
        <v>0</v>
      </c>
      <c r="AM172" t="s">
        <v>1047</v>
      </c>
      <c r="AO172" t="s">
        <v>1047</v>
      </c>
      <c r="AP172" t="s">
        <v>1047</v>
      </c>
      <c r="AQ172" t="s">
        <v>1047</v>
      </c>
      <c r="AS172">
        <v>0</v>
      </c>
      <c r="AT172">
        <v>0</v>
      </c>
      <c r="AU172">
        <v>0</v>
      </c>
      <c r="AV172">
        <v>0</v>
      </c>
      <c r="AW172">
        <v>2.157</v>
      </c>
      <c r="AX172">
        <v>2.3650000000000002</v>
      </c>
      <c r="AY172">
        <v>134.74631649183601</v>
      </c>
      <c r="AZ172">
        <v>1.5</v>
      </c>
      <c r="BA172" t="s">
        <v>1057</v>
      </c>
      <c r="BB172">
        <v>0</v>
      </c>
      <c r="BC172">
        <v>0</v>
      </c>
      <c r="BD172" t="s">
        <v>1070</v>
      </c>
      <c r="BE172">
        <v>0</v>
      </c>
      <c r="BF172">
        <v>0</v>
      </c>
      <c r="BG172">
        <v>0</v>
      </c>
      <c r="CK172">
        <v>2.2610000000000001</v>
      </c>
      <c r="CM172" t="s">
        <v>1084</v>
      </c>
      <c r="CO172">
        <v>3.45927081730993</v>
      </c>
      <c r="CP172">
        <v>3.1</v>
      </c>
      <c r="CQ172">
        <v>3.2796354086549648</v>
      </c>
      <c r="CR172">
        <v>0</v>
      </c>
      <c r="CS172">
        <v>3.2796354086549648</v>
      </c>
      <c r="CT172">
        <v>278.39582298614158</v>
      </c>
    </row>
    <row r="173" spans="1:98" hidden="1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f>_xlfn.XLOOKUP(D173,[1]!Universe_World[ISIN],[1]!Universe_World[Subsector Code])</f>
        <v>20102010</v>
      </c>
      <c r="S173" t="b">
        <f t="shared" si="2"/>
        <v>1</v>
      </c>
      <c r="T173">
        <v>2010</v>
      </c>
      <c r="U173">
        <v>3.19440649471077</v>
      </c>
      <c r="V173">
        <v>2.7</v>
      </c>
      <c r="W173" t="s">
        <v>1039</v>
      </c>
      <c r="X173" t="s">
        <v>1045</v>
      </c>
      <c r="Y173">
        <v>0</v>
      </c>
      <c r="Z173">
        <v>0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 t="s">
        <v>1045</v>
      </c>
      <c r="AG173" t="s">
        <v>1045</v>
      </c>
      <c r="AH173">
        <v>0</v>
      </c>
      <c r="AI173">
        <v>0</v>
      </c>
      <c r="AJ173">
        <v>0</v>
      </c>
      <c r="AL173">
        <v>0</v>
      </c>
      <c r="AM173" t="s">
        <v>1047</v>
      </c>
      <c r="AO173" t="s">
        <v>1047</v>
      </c>
      <c r="AP173" t="s">
        <v>1047</v>
      </c>
      <c r="AQ173" t="s">
        <v>1047</v>
      </c>
      <c r="AS173">
        <v>0</v>
      </c>
      <c r="AT173">
        <v>0</v>
      </c>
      <c r="AU173">
        <v>0</v>
      </c>
      <c r="AV173">
        <v>0</v>
      </c>
      <c r="AW173">
        <v>2.8559999999999999</v>
      </c>
      <c r="AX173">
        <v>3.3889999999999998</v>
      </c>
      <c r="AY173">
        <v>131.02947873555979</v>
      </c>
      <c r="AZ173">
        <v>1.5</v>
      </c>
      <c r="BA173" t="s">
        <v>1041</v>
      </c>
      <c r="BB173">
        <v>1</v>
      </c>
      <c r="BC173">
        <v>0</v>
      </c>
      <c r="BD173" t="s">
        <v>1072</v>
      </c>
      <c r="BE173">
        <v>0</v>
      </c>
      <c r="BF173">
        <v>0</v>
      </c>
      <c r="BG173">
        <v>0</v>
      </c>
      <c r="CK173">
        <v>3.1225000000000001</v>
      </c>
      <c r="CM173" t="s">
        <v>1084</v>
      </c>
      <c r="CO173">
        <v>3.19440649471077</v>
      </c>
      <c r="CP173">
        <v>2.7</v>
      </c>
      <c r="CQ173">
        <v>2.9472032473553851</v>
      </c>
      <c r="CR173">
        <v>-0.18</v>
      </c>
      <c r="CS173">
        <v>2.7672032473553849</v>
      </c>
      <c r="CT173">
        <v>52.456210550267677</v>
      </c>
    </row>
    <row r="174" spans="1:98" hidden="1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f>_xlfn.XLOOKUP(D174,[1]!Universe_World[ISIN],[1]!Universe_World[Subsector Code])</f>
        <v>50205020</v>
      </c>
      <c r="S174" t="b">
        <f t="shared" si="2"/>
        <v>1</v>
      </c>
      <c r="T174">
        <v>5020</v>
      </c>
      <c r="U174">
        <v>3.4</v>
      </c>
      <c r="W174" t="s">
        <v>1047</v>
      </c>
      <c r="X174" t="s">
        <v>1045</v>
      </c>
      <c r="Y174">
        <v>0</v>
      </c>
      <c r="Z174">
        <v>0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 t="s">
        <v>1045</v>
      </c>
      <c r="AG174" t="s">
        <v>1045</v>
      </c>
      <c r="AH174">
        <v>0</v>
      </c>
      <c r="AI174">
        <v>0</v>
      </c>
      <c r="AJ174">
        <v>0</v>
      </c>
      <c r="AL174">
        <v>0</v>
      </c>
      <c r="AM174" t="s">
        <v>1047</v>
      </c>
      <c r="AO174" t="s">
        <v>1047</v>
      </c>
      <c r="AP174" t="s">
        <v>1047</v>
      </c>
      <c r="AQ174" t="s">
        <v>1047</v>
      </c>
      <c r="AS174">
        <v>0</v>
      </c>
      <c r="AT174">
        <v>0</v>
      </c>
      <c r="AU174">
        <v>0</v>
      </c>
      <c r="AV174">
        <v>0</v>
      </c>
      <c r="AW174">
        <v>1.85</v>
      </c>
      <c r="AX174">
        <v>1.484</v>
      </c>
      <c r="AY174">
        <v>16.57214421852666</v>
      </c>
      <c r="AZ174">
        <v>1.5</v>
      </c>
      <c r="BA174" t="s">
        <v>1050</v>
      </c>
      <c r="BB174">
        <v>0</v>
      </c>
      <c r="BC174">
        <v>0</v>
      </c>
      <c r="BD174" t="s">
        <v>1071</v>
      </c>
      <c r="BE174">
        <v>0</v>
      </c>
      <c r="BF174">
        <v>0</v>
      </c>
      <c r="BG174">
        <v>0</v>
      </c>
      <c r="CK174">
        <v>1.667</v>
      </c>
      <c r="CL174" t="s">
        <v>87</v>
      </c>
      <c r="CM174" t="s">
        <v>4707</v>
      </c>
      <c r="CN174" t="s">
        <v>87</v>
      </c>
      <c r="CO174">
        <v>3.4</v>
      </c>
      <c r="CP174">
        <v>3.1</v>
      </c>
      <c r="CQ174">
        <v>3.25</v>
      </c>
      <c r="CR174">
        <v>0.3</v>
      </c>
      <c r="CS174">
        <v>3.55</v>
      </c>
      <c r="CT174">
        <v>360.4956701882013</v>
      </c>
    </row>
    <row r="175" spans="1:98" hidden="1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f>_xlfn.XLOOKUP(D175,[1]!Universe_World[ISIN],[1]!Universe_World[Subsector Code])</f>
        <v>20103015</v>
      </c>
      <c r="S175" t="b">
        <f t="shared" si="2"/>
        <v>1</v>
      </c>
      <c r="T175">
        <v>2010</v>
      </c>
      <c r="U175">
        <v>1.6931442341836</v>
      </c>
      <c r="V175">
        <v>3.1</v>
      </c>
      <c r="W175" t="s">
        <v>1039</v>
      </c>
      <c r="X175" t="s">
        <v>1046</v>
      </c>
      <c r="Y175">
        <v>0</v>
      </c>
      <c r="Z175">
        <v>0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 t="s">
        <v>1045</v>
      </c>
      <c r="AG175" t="s">
        <v>1045</v>
      </c>
      <c r="AH175">
        <v>0</v>
      </c>
      <c r="AI175">
        <v>0</v>
      </c>
      <c r="AJ175">
        <v>0</v>
      </c>
      <c r="AL175">
        <v>0</v>
      </c>
      <c r="AM175" t="s">
        <v>1047</v>
      </c>
      <c r="AO175" t="s">
        <v>1047</v>
      </c>
      <c r="AP175" t="s">
        <v>1047</v>
      </c>
      <c r="AQ175" t="s">
        <v>1047</v>
      </c>
      <c r="AS175">
        <v>0</v>
      </c>
      <c r="AT175">
        <v>0</v>
      </c>
      <c r="AU175">
        <v>0</v>
      </c>
      <c r="AV175">
        <v>0</v>
      </c>
      <c r="AW175">
        <v>2.6280000000000001</v>
      </c>
      <c r="AX175">
        <v>3.1920000000000002</v>
      </c>
      <c r="AY175">
        <v>156.1963303541923</v>
      </c>
      <c r="AZ175">
        <v>1.5</v>
      </c>
      <c r="BA175" t="s">
        <v>1041</v>
      </c>
      <c r="BB175">
        <v>1</v>
      </c>
      <c r="BC175">
        <v>0</v>
      </c>
      <c r="BD175" t="s">
        <v>1063</v>
      </c>
      <c r="BE175">
        <v>0</v>
      </c>
      <c r="BF175">
        <v>0</v>
      </c>
      <c r="BG175">
        <v>0</v>
      </c>
      <c r="CK175">
        <v>2.91</v>
      </c>
      <c r="CM175" t="s">
        <v>1084</v>
      </c>
      <c r="CO175">
        <v>1.6931442341836</v>
      </c>
      <c r="CP175">
        <v>3.1</v>
      </c>
      <c r="CQ175">
        <v>2.3965721170918002</v>
      </c>
      <c r="CR175">
        <v>-0.18</v>
      </c>
      <c r="CS175">
        <v>2.2165721170918</v>
      </c>
      <c r="CT175">
        <v>52.456210550267677</v>
      </c>
    </row>
    <row r="176" spans="1:98" hidden="1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f>_xlfn.XLOOKUP(D176,[1]!Universe_World[ISIN],[1]!Universe_World[Subsector Code])</f>
        <v>30101010</v>
      </c>
      <c r="S176" t="b">
        <f t="shared" si="2"/>
        <v>1</v>
      </c>
      <c r="T176">
        <v>3010</v>
      </c>
      <c r="U176">
        <v>3.4</v>
      </c>
      <c r="W176" t="s">
        <v>1039</v>
      </c>
      <c r="X176" t="s">
        <v>1045</v>
      </c>
      <c r="Y176">
        <v>0</v>
      </c>
      <c r="Z176">
        <v>0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 t="s">
        <v>1045</v>
      </c>
      <c r="AG176" t="s">
        <v>1045</v>
      </c>
      <c r="AH176">
        <v>0</v>
      </c>
      <c r="AI176">
        <v>0</v>
      </c>
      <c r="AJ176">
        <v>0</v>
      </c>
      <c r="AL176">
        <v>0</v>
      </c>
      <c r="AM176" t="s">
        <v>1047</v>
      </c>
      <c r="AO176" t="s">
        <v>1047</v>
      </c>
      <c r="AP176" t="s">
        <v>1047</v>
      </c>
      <c r="AQ176" t="s">
        <v>1047</v>
      </c>
      <c r="AS176">
        <v>0</v>
      </c>
      <c r="AT176">
        <v>0</v>
      </c>
      <c r="AU176">
        <v>0</v>
      </c>
      <c r="AV176">
        <v>0</v>
      </c>
      <c r="AW176">
        <v>2.3730000000000002</v>
      </c>
      <c r="AX176">
        <v>3.2530000000000001</v>
      </c>
      <c r="AY176">
        <v>666.29056863178914</v>
      </c>
      <c r="AZ176">
        <v>1.5</v>
      </c>
      <c r="BA176" t="s">
        <v>1057</v>
      </c>
      <c r="BB176">
        <v>0</v>
      </c>
      <c r="BC176">
        <v>0</v>
      </c>
      <c r="BD176" t="s">
        <v>1066</v>
      </c>
      <c r="BE176">
        <v>0</v>
      </c>
      <c r="BF176">
        <v>0</v>
      </c>
      <c r="BG176">
        <v>0</v>
      </c>
      <c r="CK176">
        <v>2.8130000000000002</v>
      </c>
      <c r="CM176" t="s">
        <v>1084</v>
      </c>
      <c r="CO176">
        <v>3.4</v>
      </c>
      <c r="CP176">
        <v>3.1</v>
      </c>
      <c r="CQ176">
        <v>3.25</v>
      </c>
      <c r="CR176">
        <v>-0.18</v>
      </c>
      <c r="CS176">
        <v>3.07</v>
      </c>
      <c r="CT176">
        <v>278.39582298614158</v>
      </c>
    </row>
    <row r="177" spans="1:98" hidden="1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f>_xlfn.XLOOKUP(D177,[1]!Universe_World[ISIN],[1]!Universe_World[Subsector Code])</f>
        <v>30101010</v>
      </c>
      <c r="S177" t="b">
        <f t="shared" si="2"/>
        <v>1</v>
      </c>
      <c r="T177">
        <v>3010</v>
      </c>
      <c r="U177">
        <v>3.4</v>
      </c>
      <c r="W177" t="s">
        <v>1039</v>
      </c>
      <c r="X177" t="s">
        <v>1045</v>
      </c>
      <c r="Y177">
        <v>0</v>
      </c>
      <c r="Z177">
        <v>0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 t="s">
        <v>1045</v>
      </c>
      <c r="AG177" t="s">
        <v>1045</v>
      </c>
      <c r="AH177">
        <v>0</v>
      </c>
      <c r="AI177">
        <v>0</v>
      </c>
      <c r="AJ177">
        <v>0</v>
      </c>
      <c r="AL177">
        <v>0</v>
      </c>
      <c r="AM177" t="s">
        <v>1047</v>
      </c>
      <c r="AO177" t="s">
        <v>1047</v>
      </c>
      <c r="AP177" t="s">
        <v>1047</v>
      </c>
      <c r="AQ177" t="s">
        <v>1047</v>
      </c>
      <c r="AS177">
        <v>0</v>
      </c>
      <c r="AT177">
        <v>0</v>
      </c>
      <c r="AU177">
        <v>0</v>
      </c>
      <c r="AV177">
        <v>0</v>
      </c>
      <c r="AW177">
        <v>2.2709999999999999</v>
      </c>
      <c r="AX177">
        <v>2.4420000000000002</v>
      </c>
      <c r="AY177">
        <v>1097.551665190286</v>
      </c>
      <c r="AZ177">
        <v>1.5</v>
      </c>
      <c r="BA177" t="s">
        <v>1057</v>
      </c>
      <c r="BB177">
        <v>0</v>
      </c>
      <c r="BC177">
        <v>0</v>
      </c>
      <c r="BD177" t="s">
        <v>1069</v>
      </c>
      <c r="BE177">
        <v>0</v>
      </c>
      <c r="BF177">
        <v>0</v>
      </c>
      <c r="BG177">
        <v>0</v>
      </c>
      <c r="CK177">
        <v>2.3565</v>
      </c>
      <c r="CM177" t="s">
        <v>1084</v>
      </c>
      <c r="CO177">
        <v>3.4</v>
      </c>
      <c r="CP177">
        <v>3.1</v>
      </c>
      <c r="CQ177">
        <v>3.25</v>
      </c>
      <c r="CR177">
        <v>-0.18</v>
      </c>
      <c r="CS177">
        <v>3.07</v>
      </c>
      <c r="CT177">
        <v>278.39582298614158</v>
      </c>
    </row>
    <row r="178" spans="1:98" hidden="1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f>_xlfn.XLOOKUP(D178,[1]!Universe_World[ISIN],[1]!Universe_World[Subsector Code])</f>
        <v>15102015</v>
      </c>
      <c r="S178" t="b">
        <f t="shared" si="2"/>
        <v>1</v>
      </c>
      <c r="T178">
        <v>1510</v>
      </c>
      <c r="U178">
        <v>1.9418812330092201</v>
      </c>
      <c r="V178">
        <v>1.5</v>
      </c>
      <c r="W178" t="s">
        <v>1039</v>
      </c>
      <c r="X178" t="s">
        <v>1045</v>
      </c>
      <c r="Y178">
        <v>0</v>
      </c>
      <c r="Z178">
        <v>0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 t="s">
        <v>1045</v>
      </c>
      <c r="AG178" t="s">
        <v>1045</v>
      </c>
      <c r="AH178">
        <v>0</v>
      </c>
      <c r="AI178">
        <v>0</v>
      </c>
      <c r="AJ178">
        <v>0</v>
      </c>
      <c r="AL178">
        <v>0</v>
      </c>
      <c r="AM178" t="s">
        <v>1047</v>
      </c>
      <c r="AO178" t="s">
        <v>1047</v>
      </c>
      <c r="AP178" t="s">
        <v>1047</v>
      </c>
      <c r="AQ178" t="s">
        <v>1047</v>
      </c>
      <c r="AS178">
        <v>0</v>
      </c>
      <c r="AT178">
        <v>0</v>
      </c>
      <c r="AU178">
        <v>0</v>
      </c>
      <c r="AV178">
        <v>0</v>
      </c>
      <c r="AW178">
        <v>2.637</v>
      </c>
      <c r="AX178">
        <v>3.1659999999999999</v>
      </c>
      <c r="AY178">
        <v>33.693754799628167</v>
      </c>
      <c r="AZ178">
        <v>1.5</v>
      </c>
      <c r="BA178" t="s">
        <v>1050</v>
      </c>
      <c r="BB178">
        <v>0</v>
      </c>
      <c r="BC178">
        <v>0</v>
      </c>
      <c r="BD178" t="s">
        <v>1078</v>
      </c>
      <c r="BE178">
        <v>0</v>
      </c>
      <c r="BF178">
        <v>0</v>
      </c>
      <c r="BG178">
        <v>0</v>
      </c>
      <c r="CK178">
        <v>2.9015</v>
      </c>
      <c r="CM178" t="s">
        <v>1084</v>
      </c>
      <c r="CO178">
        <v>1.9418812330092201</v>
      </c>
      <c r="CP178">
        <v>1.5</v>
      </c>
      <c r="CQ178">
        <v>1.7209406165046099</v>
      </c>
      <c r="CR178">
        <v>-0.18</v>
      </c>
      <c r="CS178">
        <v>1.54094061650461</v>
      </c>
      <c r="CT178">
        <v>57.961717871286183</v>
      </c>
    </row>
    <row r="179" spans="1:98" hidden="1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f>_xlfn.XLOOKUP(D179,[1]!Universe_World[ISIN],[1]!Universe_World[Subsector Code])</f>
        <v>10102010</v>
      </c>
      <c r="S179" t="b">
        <f t="shared" si="2"/>
        <v>1</v>
      </c>
      <c r="T179">
        <v>1010</v>
      </c>
      <c r="W179" t="s">
        <v>1041</v>
      </c>
      <c r="X179" t="s">
        <v>1045</v>
      </c>
      <c r="Y179">
        <v>0</v>
      </c>
      <c r="Z179">
        <v>0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 t="s">
        <v>1045</v>
      </c>
      <c r="AG179" t="s">
        <v>1045</v>
      </c>
      <c r="AH179">
        <v>0</v>
      </c>
      <c r="AI179">
        <v>0</v>
      </c>
      <c r="AJ179">
        <v>0</v>
      </c>
      <c r="AL179">
        <v>0</v>
      </c>
      <c r="AM179" t="s">
        <v>1047</v>
      </c>
      <c r="AO179" t="s">
        <v>1047</v>
      </c>
      <c r="AP179" t="s">
        <v>1047</v>
      </c>
      <c r="AQ179" t="s">
        <v>1047</v>
      </c>
      <c r="AS179">
        <v>0</v>
      </c>
      <c r="AT179">
        <v>0</v>
      </c>
      <c r="AU179">
        <v>0</v>
      </c>
      <c r="AV179">
        <v>0</v>
      </c>
      <c r="AW179">
        <v>2.1389999999999998</v>
      </c>
      <c r="AX179">
        <v>2.9660000000000002</v>
      </c>
      <c r="AY179">
        <v>22.363588844769769</v>
      </c>
      <c r="AZ179">
        <v>1.5</v>
      </c>
      <c r="BA179" t="s">
        <v>1041</v>
      </c>
      <c r="BB179">
        <v>1</v>
      </c>
      <c r="BC179">
        <v>0</v>
      </c>
      <c r="BD179" t="s">
        <v>1073</v>
      </c>
      <c r="BE179">
        <v>0</v>
      </c>
      <c r="BF179">
        <v>0</v>
      </c>
      <c r="BG179">
        <v>0</v>
      </c>
      <c r="CK179">
        <v>2.5525000000000002</v>
      </c>
      <c r="CM179" t="s">
        <v>1084</v>
      </c>
      <c r="CO179">
        <v>3.45927081730993</v>
      </c>
      <c r="CP179">
        <v>3.1</v>
      </c>
      <c r="CQ179">
        <v>3.2796354086549648</v>
      </c>
      <c r="CR179">
        <v>0</v>
      </c>
      <c r="CS179">
        <v>3.2796354086549648</v>
      </c>
      <c r="CT179">
        <v>33.989273066163918</v>
      </c>
    </row>
    <row r="180" spans="1:98" hidden="1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f>_xlfn.XLOOKUP(D180,[1]!Universe_World[ISIN],[1]!Universe_World[Subsector Code])</f>
        <v>30302025</v>
      </c>
      <c r="S180" t="b">
        <f t="shared" si="2"/>
        <v>1</v>
      </c>
      <c r="T180">
        <v>3030</v>
      </c>
      <c r="W180" t="s">
        <v>1042</v>
      </c>
      <c r="X180" t="s">
        <v>1045</v>
      </c>
      <c r="Y180">
        <v>0</v>
      </c>
      <c r="Z180">
        <v>0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 t="s">
        <v>1045</v>
      </c>
      <c r="AG180" t="s">
        <v>1045</v>
      </c>
      <c r="AH180">
        <v>0</v>
      </c>
      <c r="AI180">
        <v>0</v>
      </c>
      <c r="AJ180">
        <v>0</v>
      </c>
      <c r="AL180">
        <v>0</v>
      </c>
      <c r="AM180" t="s">
        <v>1047</v>
      </c>
      <c r="AO180" t="s">
        <v>1047</v>
      </c>
      <c r="AP180" t="s">
        <v>1047</v>
      </c>
      <c r="AQ180" t="s">
        <v>1047</v>
      </c>
      <c r="AS180">
        <v>0</v>
      </c>
      <c r="AT180">
        <v>0</v>
      </c>
      <c r="AU180">
        <v>0</v>
      </c>
      <c r="AV180">
        <v>0</v>
      </c>
      <c r="AW180">
        <v>1.873</v>
      </c>
      <c r="AX180">
        <v>2.3090000000000002</v>
      </c>
      <c r="AY180">
        <v>18.708652308224949</v>
      </c>
      <c r="AZ180">
        <v>1.5</v>
      </c>
      <c r="BA180" t="s">
        <v>1057</v>
      </c>
      <c r="BB180">
        <v>0</v>
      </c>
      <c r="BC180">
        <v>0</v>
      </c>
      <c r="BD180" t="s">
        <v>1068</v>
      </c>
      <c r="BE180">
        <v>0</v>
      </c>
      <c r="BF180">
        <v>0</v>
      </c>
      <c r="BG180">
        <v>0</v>
      </c>
      <c r="CK180">
        <v>2.0910000000000002</v>
      </c>
      <c r="CM180" t="s">
        <v>1084</v>
      </c>
      <c r="CO180">
        <v>3.45927081730993</v>
      </c>
      <c r="CP180">
        <v>3.1</v>
      </c>
      <c r="CQ180">
        <v>3.2796354086549648</v>
      </c>
      <c r="CR180">
        <v>0.18</v>
      </c>
      <c r="CS180">
        <v>3.459635408654965</v>
      </c>
      <c r="CT180">
        <v>324.26126241447241</v>
      </c>
    </row>
    <row r="181" spans="1:98" hidden="1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f>_xlfn.XLOOKUP(D181,[1]!Universe_World[ISIN],[1]!Universe_World[Subsector Code])</f>
        <v>20102015</v>
      </c>
      <c r="S181" t="b">
        <f t="shared" si="2"/>
        <v>1</v>
      </c>
      <c r="T181">
        <v>2010</v>
      </c>
      <c r="U181">
        <v>1.73414916747478</v>
      </c>
      <c r="V181">
        <v>3.1</v>
      </c>
      <c r="W181" t="s">
        <v>1039</v>
      </c>
      <c r="X181" t="s">
        <v>1045</v>
      </c>
      <c r="Y181">
        <v>0</v>
      </c>
      <c r="Z181">
        <v>0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 t="s">
        <v>1045</v>
      </c>
      <c r="AG181" t="s">
        <v>1045</v>
      </c>
      <c r="AH181">
        <v>0</v>
      </c>
      <c r="AI181">
        <v>0</v>
      </c>
      <c r="AJ181">
        <v>0</v>
      </c>
      <c r="AL181">
        <v>0</v>
      </c>
      <c r="AM181" t="s">
        <v>1047</v>
      </c>
      <c r="AO181" t="s">
        <v>1047</v>
      </c>
      <c r="AP181" t="s">
        <v>1047</v>
      </c>
      <c r="AQ181" t="s">
        <v>1047</v>
      </c>
      <c r="AS181">
        <v>0</v>
      </c>
      <c r="AT181">
        <v>0</v>
      </c>
      <c r="AU181">
        <v>0</v>
      </c>
      <c r="AV181">
        <v>0</v>
      </c>
      <c r="AW181">
        <v>2.6549999999999998</v>
      </c>
      <c r="AX181">
        <v>3.3250000000000002</v>
      </c>
      <c r="AY181">
        <v>82.047704370819645</v>
      </c>
      <c r="AZ181">
        <v>1.5</v>
      </c>
      <c r="BA181" t="s">
        <v>1041</v>
      </c>
      <c r="BB181">
        <v>1</v>
      </c>
      <c r="BC181">
        <v>0</v>
      </c>
      <c r="BD181" t="s">
        <v>1072</v>
      </c>
      <c r="BE181">
        <v>0</v>
      </c>
      <c r="BF181">
        <v>0</v>
      </c>
      <c r="BG181">
        <v>0</v>
      </c>
      <c r="CK181">
        <v>2.99</v>
      </c>
      <c r="CM181" t="s">
        <v>1084</v>
      </c>
      <c r="CO181">
        <v>1.73414916747478</v>
      </c>
      <c r="CP181">
        <v>3.1</v>
      </c>
      <c r="CQ181">
        <v>2.4170745837373899</v>
      </c>
      <c r="CR181">
        <v>-0.18</v>
      </c>
      <c r="CS181">
        <v>2.2370745837373902</v>
      </c>
      <c r="CT181">
        <v>52.456210550267677</v>
      </c>
    </row>
    <row r="182" spans="1:98" hidden="1" x14ac:dyDescent="0.25">
      <c r="A182">
        <v>181</v>
      </c>
      <c r="B182" t="s">
        <v>343</v>
      </c>
      <c r="C182" t="s">
        <v>643</v>
      </c>
      <c r="D182" t="s">
        <v>943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f>_xlfn.XLOOKUP(D182,[1]!Universe_World[ISIN],[1]!Universe_World[Subsector Code])</f>
        <v>45201020</v>
      </c>
      <c r="S182" t="b">
        <f t="shared" si="2"/>
        <v>1</v>
      </c>
      <c r="T182">
        <v>4520</v>
      </c>
      <c r="U182">
        <v>1.7450134819631999</v>
      </c>
      <c r="V182">
        <v>1.5</v>
      </c>
      <c r="W182" t="s">
        <v>1040</v>
      </c>
      <c r="X182" t="s">
        <v>1045</v>
      </c>
      <c r="Y182">
        <v>0</v>
      </c>
      <c r="Z182">
        <v>0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 t="s">
        <v>1045</v>
      </c>
      <c r="AG182" t="s">
        <v>1045</v>
      </c>
      <c r="AH182">
        <v>0</v>
      </c>
      <c r="AI182">
        <v>0</v>
      </c>
      <c r="AJ182">
        <v>0</v>
      </c>
      <c r="AL182">
        <v>0</v>
      </c>
      <c r="AM182" t="s">
        <v>1047</v>
      </c>
      <c r="AO182" t="s">
        <v>1047</v>
      </c>
      <c r="AP182" t="s">
        <v>1047</v>
      </c>
      <c r="AQ182" t="s">
        <v>1047</v>
      </c>
      <c r="AS182">
        <v>0</v>
      </c>
      <c r="AT182">
        <v>0</v>
      </c>
      <c r="AU182">
        <v>0</v>
      </c>
      <c r="AV182">
        <v>0</v>
      </c>
      <c r="AW182">
        <v>2.3719999999999999</v>
      </c>
      <c r="AX182">
        <v>2.4630000000000001</v>
      </c>
      <c r="AY182">
        <v>103.2532058105644</v>
      </c>
      <c r="AZ182">
        <v>1.5</v>
      </c>
      <c r="BA182" t="s">
        <v>1041</v>
      </c>
      <c r="BB182">
        <v>1</v>
      </c>
      <c r="BC182">
        <v>0</v>
      </c>
      <c r="BD182" t="s">
        <v>1063</v>
      </c>
      <c r="BE182">
        <v>0</v>
      </c>
      <c r="BF182">
        <v>0</v>
      </c>
      <c r="BG182">
        <v>0</v>
      </c>
      <c r="CK182">
        <v>2.4175</v>
      </c>
      <c r="CM182" t="s">
        <v>1084</v>
      </c>
      <c r="CO182">
        <v>1.7450134819631999</v>
      </c>
      <c r="CP182">
        <v>1.5</v>
      </c>
      <c r="CQ182">
        <v>1.6225067409816001</v>
      </c>
      <c r="CR182">
        <v>-0.24</v>
      </c>
      <c r="CS182">
        <v>1.3825067409816001</v>
      </c>
      <c r="CT182">
        <v>414.93168140034493</v>
      </c>
    </row>
    <row r="183" spans="1:98" hidden="1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f>_xlfn.XLOOKUP(D183,[1]!Universe_World[ISIN],[1]!Universe_World[Subsector Code])</f>
        <v>50204050</v>
      </c>
      <c r="S183" t="b">
        <f t="shared" si="2"/>
        <v>1</v>
      </c>
      <c r="T183">
        <v>5020</v>
      </c>
      <c r="U183">
        <v>1.9980188053264101</v>
      </c>
      <c r="W183" t="s">
        <v>1047</v>
      </c>
      <c r="X183" t="s">
        <v>1045</v>
      </c>
      <c r="Y183">
        <v>0</v>
      </c>
      <c r="Z183">
        <v>0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 t="s">
        <v>1045</v>
      </c>
      <c r="AG183" t="s">
        <v>1045</v>
      </c>
      <c r="AH183">
        <v>0</v>
      </c>
      <c r="AI183">
        <v>0</v>
      </c>
      <c r="AJ183">
        <v>0</v>
      </c>
      <c r="AL183">
        <v>0</v>
      </c>
      <c r="AM183" t="s">
        <v>1047</v>
      </c>
      <c r="AO183" t="s">
        <v>1047</v>
      </c>
      <c r="AP183" t="s">
        <v>1047</v>
      </c>
      <c r="AQ183" t="s">
        <v>1047</v>
      </c>
      <c r="AS183">
        <v>0</v>
      </c>
      <c r="AT183">
        <v>0</v>
      </c>
      <c r="AU183">
        <v>0</v>
      </c>
      <c r="AV183">
        <v>0</v>
      </c>
      <c r="AW183">
        <v>1.4490000000000001</v>
      </c>
      <c r="AX183">
        <v>2.6339999999999999</v>
      </c>
      <c r="AY183">
        <v>1571.8477664705199</v>
      </c>
      <c r="AZ183">
        <v>1.5</v>
      </c>
      <c r="BA183" t="s">
        <v>1041</v>
      </c>
      <c r="BB183">
        <v>1</v>
      </c>
      <c r="BC183">
        <v>0</v>
      </c>
      <c r="BD183" t="s">
        <v>1060</v>
      </c>
      <c r="BE183">
        <v>0</v>
      </c>
      <c r="BF183">
        <v>0</v>
      </c>
      <c r="BG183">
        <v>0</v>
      </c>
      <c r="CK183">
        <v>2.0415000000000001</v>
      </c>
      <c r="CM183" t="s">
        <v>1084</v>
      </c>
      <c r="CO183">
        <v>1.9980188053264101</v>
      </c>
      <c r="CP183">
        <v>3.1</v>
      </c>
      <c r="CQ183">
        <v>2.5490094026632049</v>
      </c>
      <c r="CR183">
        <v>0.3</v>
      </c>
      <c r="CS183">
        <v>2.8490094026632051</v>
      </c>
      <c r="CT183">
        <v>360.4956701882013</v>
      </c>
    </row>
    <row r="184" spans="1:98" hidden="1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f>_xlfn.XLOOKUP(D184,[1]!Universe_World[ISIN],[1]!Universe_World[Subsector Code])</f>
        <v>50101025</v>
      </c>
      <c r="S184" t="b">
        <f t="shared" si="2"/>
        <v>1</v>
      </c>
      <c r="T184">
        <v>5010</v>
      </c>
      <c r="U184">
        <v>3.4</v>
      </c>
      <c r="W184" t="s">
        <v>1047</v>
      </c>
      <c r="X184" t="s">
        <v>1045</v>
      </c>
      <c r="Y184">
        <v>0</v>
      </c>
      <c r="Z184">
        <v>0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 t="s">
        <v>1045</v>
      </c>
      <c r="AG184" t="s">
        <v>1045</v>
      </c>
      <c r="AH184">
        <v>0</v>
      </c>
      <c r="AI184">
        <v>0</v>
      </c>
      <c r="AJ184">
        <v>0</v>
      </c>
      <c r="AL184">
        <v>0</v>
      </c>
      <c r="AM184" t="s">
        <v>1047</v>
      </c>
      <c r="AO184" t="s">
        <v>1047</v>
      </c>
      <c r="AP184" t="s">
        <v>1047</v>
      </c>
      <c r="AQ184" t="s">
        <v>1047</v>
      </c>
      <c r="AS184">
        <v>0</v>
      </c>
      <c r="AT184">
        <v>0</v>
      </c>
      <c r="AU184">
        <v>0</v>
      </c>
      <c r="AV184">
        <v>0</v>
      </c>
      <c r="AW184">
        <v>2.1949999999999998</v>
      </c>
      <c r="AX184">
        <v>2.375</v>
      </c>
      <c r="AY184">
        <v>200.19293473894359</v>
      </c>
      <c r="AZ184">
        <v>1.5</v>
      </c>
      <c r="BA184" t="s">
        <v>1041</v>
      </c>
      <c r="BB184">
        <v>1</v>
      </c>
      <c r="BC184">
        <v>0</v>
      </c>
      <c r="BD184" t="s">
        <v>1075</v>
      </c>
      <c r="BE184">
        <v>0</v>
      </c>
      <c r="BF184">
        <v>0</v>
      </c>
      <c r="BG184">
        <v>0</v>
      </c>
      <c r="CK184">
        <v>2.2850000000000001</v>
      </c>
      <c r="CM184" t="s">
        <v>1084</v>
      </c>
      <c r="CO184">
        <v>3.4</v>
      </c>
      <c r="CP184">
        <v>3.1</v>
      </c>
      <c r="CQ184">
        <v>3.25</v>
      </c>
      <c r="CR184">
        <v>0.3</v>
      </c>
      <c r="CS184">
        <v>3.55</v>
      </c>
      <c r="CT184">
        <v>653.70387515266532</v>
      </c>
    </row>
    <row r="185" spans="1:98" hidden="1" x14ac:dyDescent="0.25">
      <c r="A185">
        <v>184</v>
      </c>
      <c r="B185" t="s">
        <v>299</v>
      </c>
      <c r="C185" t="s">
        <v>599</v>
      </c>
      <c r="D185" t="s">
        <v>899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f>_xlfn.XLOOKUP(D185,[1]!Universe_World[ISIN],[1]!Universe_World[Subsector Code])</f>
        <v>40202010</v>
      </c>
      <c r="S185" t="b">
        <f t="shared" si="2"/>
        <v>1</v>
      </c>
      <c r="T185">
        <v>4020</v>
      </c>
      <c r="U185">
        <v>1.9966860020732899</v>
      </c>
      <c r="V185">
        <v>2.08</v>
      </c>
      <c r="W185" t="s">
        <v>1039</v>
      </c>
      <c r="X185" t="s">
        <v>1045</v>
      </c>
      <c r="Y185">
        <v>0</v>
      </c>
      <c r="Z185">
        <v>0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 t="s">
        <v>1045</v>
      </c>
      <c r="AG185" t="s">
        <v>1045</v>
      </c>
      <c r="AH185">
        <v>0</v>
      </c>
      <c r="AI185">
        <v>0</v>
      </c>
      <c r="AJ185">
        <v>0</v>
      </c>
      <c r="AL185">
        <v>0</v>
      </c>
      <c r="AM185" t="s">
        <v>1047</v>
      </c>
      <c r="AO185" t="s">
        <v>1047</v>
      </c>
      <c r="AP185" t="s">
        <v>1047</v>
      </c>
      <c r="AQ185" t="s">
        <v>1047</v>
      </c>
      <c r="AS185">
        <v>0</v>
      </c>
      <c r="AT185">
        <v>0</v>
      </c>
      <c r="AU185">
        <v>0</v>
      </c>
      <c r="AV185">
        <v>0</v>
      </c>
      <c r="AW185">
        <v>1.786</v>
      </c>
      <c r="AX185">
        <v>2.78</v>
      </c>
      <c r="AY185">
        <v>412.35038279164797</v>
      </c>
      <c r="AZ185">
        <v>1.5</v>
      </c>
      <c r="BA185" t="s">
        <v>1047</v>
      </c>
      <c r="BB185">
        <v>1</v>
      </c>
      <c r="BC185">
        <v>0</v>
      </c>
      <c r="BD185" t="s">
        <v>1068</v>
      </c>
      <c r="BE185">
        <v>0</v>
      </c>
      <c r="BF185">
        <v>0</v>
      </c>
      <c r="BG185">
        <v>0</v>
      </c>
      <c r="CK185">
        <v>2.2829999999999999</v>
      </c>
      <c r="CM185" t="s">
        <v>1084</v>
      </c>
      <c r="CO185">
        <v>1.9966860020732899</v>
      </c>
      <c r="CP185">
        <v>2.08</v>
      </c>
      <c r="CQ185">
        <v>2.0383430010366448</v>
      </c>
      <c r="CR185">
        <v>-0.18</v>
      </c>
      <c r="CS185">
        <v>1.8583430010366451</v>
      </c>
      <c r="CT185">
        <v>89.792933203973661</v>
      </c>
    </row>
    <row r="186" spans="1:98" hidden="1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f>_xlfn.XLOOKUP(D186,[1]!Universe_World[ISIN],[1]!Universe_World[Subsector Code])</f>
        <v>30101010</v>
      </c>
      <c r="S186" t="b">
        <f t="shared" si="2"/>
        <v>1</v>
      </c>
      <c r="T186">
        <v>3010</v>
      </c>
      <c r="U186">
        <v>1.71274617067833</v>
      </c>
      <c r="V186">
        <v>3.1</v>
      </c>
      <c r="W186" t="s">
        <v>1039</v>
      </c>
      <c r="X186" t="s">
        <v>1045</v>
      </c>
      <c r="Y186">
        <v>0</v>
      </c>
      <c r="Z186">
        <v>0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 t="s">
        <v>1045</v>
      </c>
      <c r="AG186" t="s">
        <v>1045</v>
      </c>
      <c r="AH186">
        <v>0</v>
      </c>
      <c r="AI186">
        <v>0</v>
      </c>
      <c r="AJ186">
        <v>0</v>
      </c>
      <c r="AL186">
        <v>0</v>
      </c>
      <c r="AM186" t="s">
        <v>1047</v>
      </c>
      <c r="AO186" t="s">
        <v>1047</v>
      </c>
      <c r="AP186" t="s">
        <v>1047</v>
      </c>
      <c r="AQ186" t="s">
        <v>1047</v>
      </c>
      <c r="AS186">
        <v>0</v>
      </c>
      <c r="AT186">
        <v>0</v>
      </c>
      <c r="AU186">
        <v>0</v>
      </c>
      <c r="AV186">
        <v>0</v>
      </c>
      <c r="AW186">
        <v>2.2269999999999999</v>
      </c>
      <c r="AX186">
        <v>2.6909999999999998</v>
      </c>
      <c r="AY186">
        <v>377.93308423269872</v>
      </c>
      <c r="AZ186">
        <v>1.5</v>
      </c>
      <c r="BA186" t="s">
        <v>1057</v>
      </c>
      <c r="BB186">
        <v>0</v>
      </c>
      <c r="BC186">
        <v>0</v>
      </c>
      <c r="BD186" t="s">
        <v>1077</v>
      </c>
      <c r="BE186">
        <v>0</v>
      </c>
      <c r="BF186">
        <v>0</v>
      </c>
      <c r="BG186">
        <v>0</v>
      </c>
      <c r="CK186">
        <v>2.4590000000000001</v>
      </c>
      <c r="CM186" t="s">
        <v>1084</v>
      </c>
      <c r="CO186">
        <v>1.71274617067833</v>
      </c>
      <c r="CP186">
        <v>3.1</v>
      </c>
      <c r="CQ186">
        <v>2.4063730853391649</v>
      </c>
      <c r="CR186">
        <v>-0.18</v>
      </c>
      <c r="CS186">
        <v>2.2263730853391648</v>
      </c>
      <c r="CT186">
        <v>278.39582298614158</v>
      </c>
    </row>
    <row r="187" spans="1:98" hidden="1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f>_xlfn.XLOOKUP(D187,[1]!Universe_World[ISIN],[1]!Universe_World[Subsector Code])</f>
        <v>40202010</v>
      </c>
      <c r="S187" t="b">
        <f t="shared" si="2"/>
        <v>1</v>
      </c>
      <c r="T187">
        <v>4020</v>
      </c>
      <c r="W187" t="s">
        <v>1039</v>
      </c>
      <c r="X187" t="s">
        <v>1045</v>
      </c>
      <c r="Y187">
        <v>0</v>
      </c>
      <c r="Z187">
        <v>0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 t="s">
        <v>1045</v>
      </c>
      <c r="AG187" t="s">
        <v>1045</v>
      </c>
      <c r="AH187">
        <v>0</v>
      </c>
      <c r="AI187">
        <v>0</v>
      </c>
      <c r="AJ187">
        <v>0</v>
      </c>
      <c r="AL187">
        <v>0</v>
      </c>
      <c r="AM187" t="s">
        <v>1047</v>
      </c>
      <c r="AO187" t="s">
        <v>1047</v>
      </c>
      <c r="AP187" t="s">
        <v>1047</v>
      </c>
      <c r="AQ187" t="s">
        <v>1047</v>
      </c>
      <c r="AS187">
        <v>0</v>
      </c>
      <c r="AT187">
        <v>0</v>
      </c>
      <c r="AU187">
        <v>0</v>
      </c>
      <c r="AV187">
        <v>0</v>
      </c>
      <c r="AW187">
        <v>2.3650000000000002</v>
      </c>
      <c r="AX187">
        <v>2.5289999999999999</v>
      </c>
      <c r="AY187">
        <v>89.200203202601458</v>
      </c>
      <c r="AZ187">
        <v>1.5</v>
      </c>
      <c r="BA187" t="s">
        <v>1047</v>
      </c>
      <c r="BB187">
        <v>1</v>
      </c>
      <c r="BC187">
        <v>0</v>
      </c>
      <c r="BD187" t="s">
        <v>1068</v>
      </c>
      <c r="BE187">
        <v>0</v>
      </c>
      <c r="BF187">
        <v>0</v>
      </c>
      <c r="BG187">
        <v>0</v>
      </c>
      <c r="CK187">
        <v>2.4470000000000001</v>
      </c>
      <c r="CM187" t="s">
        <v>1084</v>
      </c>
      <c r="CO187">
        <v>3.45927081730993</v>
      </c>
      <c r="CP187">
        <v>3.1</v>
      </c>
      <c r="CQ187">
        <v>3.2796354086549648</v>
      </c>
      <c r="CR187">
        <v>-0.18</v>
      </c>
      <c r="CS187">
        <v>3.0996354086549651</v>
      </c>
      <c r="CT187">
        <v>89.792933203973661</v>
      </c>
    </row>
    <row r="188" spans="1:98" hidden="1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f>_xlfn.XLOOKUP(D188,[1]!Universe_World[ISIN],[1]!Universe_World[Subsector Code])</f>
        <v>30202000</v>
      </c>
      <c r="S188" t="b">
        <f t="shared" si="2"/>
        <v>1</v>
      </c>
      <c r="T188">
        <v>3020</v>
      </c>
      <c r="U188">
        <v>3.4</v>
      </c>
      <c r="W188" t="s">
        <v>1047</v>
      </c>
      <c r="X188" t="s">
        <v>1046</v>
      </c>
      <c r="Y188">
        <v>0</v>
      </c>
      <c r="Z188">
        <v>0.01</v>
      </c>
      <c r="AA188" t="s">
        <v>1045</v>
      </c>
      <c r="AB188" t="s">
        <v>1045</v>
      </c>
      <c r="AC188" t="s">
        <v>1045</v>
      </c>
      <c r="AD188" t="s">
        <v>1046</v>
      </c>
      <c r="AE188" t="s">
        <v>1045</v>
      </c>
      <c r="AF188" t="s">
        <v>1046</v>
      </c>
      <c r="AG188" t="s">
        <v>1045</v>
      </c>
      <c r="AH188">
        <v>1.47E-2</v>
      </c>
      <c r="AI188">
        <v>8.8999999999999996E-2</v>
      </c>
      <c r="AJ188">
        <v>2.0400000000000001E-2</v>
      </c>
      <c r="AL188">
        <v>0</v>
      </c>
      <c r="AM188" t="s">
        <v>1047</v>
      </c>
      <c r="AO188" t="s">
        <v>1047</v>
      </c>
      <c r="AP188" t="s">
        <v>4688</v>
      </c>
      <c r="AQ188" t="s">
        <v>4688</v>
      </c>
      <c r="AR188" t="s">
        <v>4689</v>
      </c>
      <c r="AS188">
        <v>0.01</v>
      </c>
      <c r="AT188">
        <v>0</v>
      </c>
      <c r="AU188">
        <v>0</v>
      </c>
      <c r="AV188">
        <v>0.01</v>
      </c>
      <c r="AW188">
        <v>1.349</v>
      </c>
      <c r="AX188">
        <v>2.5990000000000002</v>
      </c>
      <c r="AY188">
        <v>134.57753085162801</v>
      </c>
      <c r="AZ188">
        <v>6</v>
      </c>
      <c r="BA188" t="s">
        <v>1057</v>
      </c>
      <c r="BB188">
        <v>0</v>
      </c>
      <c r="BC188">
        <v>0</v>
      </c>
      <c r="BD188" t="s">
        <v>1072</v>
      </c>
      <c r="BE188">
        <v>0</v>
      </c>
      <c r="BF188">
        <v>0</v>
      </c>
      <c r="BG188">
        <v>0</v>
      </c>
      <c r="BQ188" t="s">
        <v>66</v>
      </c>
      <c r="BT188" t="s">
        <v>69</v>
      </c>
      <c r="BV188" t="s">
        <v>71</v>
      </c>
      <c r="BW188" t="s">
        <v>72</v>
      </c>
      <c r="BX188" t="s">
        <v>73</v>
      </c>
      <c r="CD188" t="s">
        <v>79</v>
      </c>
      <c r="CE188" t="s">
        <v>80</v>
      </c>
      <c r="CK188">
        <v>1.974</v>
      </c>
      <c r="CM188" t="s">
        <v>4707</v>
      </c>
      <c r="CN188" t="s">
        <v>4733</v>
      </c>
      <c r="CO188">
        <v>3.4</v>
      </c>
      <c r="CP188">
        <v>3.1</v>
      </c>
      <c r="CQ188">
        <v>3.25</v>
      </c>
      <c r="CR188">
        <v>0.3</v>
      </c>
      <c r="CS188">
        <v>3.55</v>
      </c>
      <c r="CT188">
        <v>52.629139993056533</v>
      </c>
    </row>
    <row r="189" spans="1:98" hidden="1" x14ac:dyDescent="0.25">
      <c r="A189">
        <v>188</v>
      </c>
      <c r="B189" t="s">
        <v>308</v>
      </c>
      <c r="C189" t="s">
        <v>608</v>
      </c>
      <c r="D189" t="s">
        <v>908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f>_xlfn.XLOOKUP(D189,[1]!Universe_World[ISIN],[1]!Universe_World[Subsector Code])</f>
        <v>40401030</v>
      </c>
      <c r="S189" t="b">
        <f t="shared" si="2"/>
        <v>1</v>
      </c>
      <c r="T189">
        <v>4040</v>
      </c>
      <c r="U189">
        <v>1.9952485583212201</v>
      </c>
      <c r="V189">
        <v>1.5</v>
      </c>
      <c r="W189" t="s">
        <v>1038</v>
      </c>
      <c r="X189" t="s">
        <v>1045</v>
      </c>
      <c r="Y189">
        <v>0</v>
      </c>
      <c r="Z189">
        <v>0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 t="s">
        <v>1045</v>
      </c>
      <c r="AG189" t="s">
        <v>1045</v>
      </c>
      <c r="AH189">
        <v>0</v>
      </c>
      <c r="AI189">
        <v>0</v>
      </c>
      <c r="AJ189">
        <v>0</v>
      </c>
      <c r="AL189">
        <v>0</v>
      </c>
      <c r="AM189" t="s">
        <v>1047</v>
      </c>
      <c r="AO189" t="s">
        <v>1047</v>
      </c>
      <c r="AP189" t="s">
        <v>1047</v>
      </c>
      <c r="AQ189" t="s">
        <v>1047</v>
      </c>
      <c r="AS189">
        <v>0</v>
      </c>
      <c r="AT189">
        <v>0</v>
      </c>
      <c r="AU189">
        <v>0</v>
      </c>
      <c r="AV189">
        <v>0</v>
      </c>
      <c r="AW189">
        <v>2.3639999999999999</v>
      </c>
      <c r="AX189">
        <v>3.0059999999999998</v>
      </c>
      <c r="AY189">
        <v>889.70625040829736</v>
      </c>
      <c r="AZ189">
        <v>1.5</v>
      </c>
      <c r="BA189" t="s">
        <v>1055</v>
      </c>
      <c r="BB189">
        <v>1</v>
      </c>
      <c r="BC189">
        <v>0</v>
      </c>
      <c r="BD189" t="s">
        <v>1072</v>
      </c>
      <c r="BE189">
        <v>0</v>
      </c>
      <c r="BF189">
        <v>0</v>
      </c>
      <c r="BG189">
        <v>0</v>
      </c>
      <c r="CK189">
        <v>2.6850000000000001</v>
      </c>
      <c r="CM189" t="s">
        <v>1084</v>
      </c>
      <c r="CO189">
        <v>1.9952485583212201</v>
      </c>
      <c r="CP189">
        <v>1.5</v>
      </c>
      <c r="CQ189">
        <v>1.74762427916061</v>
      </c>
      <c r="CR189">
        <v>-0.3</v>
      </c>
      <c r="CS189">
        <v>1.44762427916061</v>
      </c>
      <c r="CT189">
        <v>205.31106631147961</v>
      </c>
    </row>
    <row r="190" spans="1:98" hidden="1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f>_xlfn.XLOOKUP(D190,[1]!Universe_World[ISIN],[1]!Universe_World[Subsector Code])</f>
        <v>55102000</v>
      </c>
      <c r="S190" t="b">
        <f t="shared" si="2"/>
        <v>1</v>
      </c>
      <c r="T190">
        <v>5510</v>
      </c>
      <c r="U190">
        <v>3.3614390191633898</v>
      </c>
      <c r="V190">
        <v>1.5</v>
      </c>
      <c r="W190" t="s">
        <v>1039</v>
      </c>
      <c r="X190" t="s">
        <v>4685</v>
      </c>
      <c r="Y190">
        <v>0</v>
      </c>
      <c r="Z190">
        <v>0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 t="s">
        <v>1045</v>
      </c>
      <c r="AG190" t="s">
        <v>1045</v>
      </c>
      <c r="AH190">
        <v>0.13800000000000001</v>
      </c>
      <c r="AI190">
        <v>0.14699999999999999</v>
      </c>
      <c r="AJ190">
        <v>8.5000000000000006E-3</v>
      </c>
      <c r="AL190">
        <v>0</v>
      </c>
      <c r="AM190" t="s">
        <v>1047</v>
      </c>
      <c r="AO190" t="s">
        <v>4688</v>
      </c>
      <c r="AP190" t="s">
        <v>1047</v>
      </c>
      <c r="AQ190" t="s">
        <v>1047</v>
      </c>
      <c r="AR190" t="s">
        <v>4687</v>
      </c>
      <c r="AS190">
        <v>1.0999999999999999E-2</v>
      </c>
      <c r="AT190">
        <v>1.0999999999999999E-2</v>
      </c>
      <c r="AU190">
        <v>0</v>
      </c>
      <c r="AV190">
        <v>0</v>
      </c>
      <c r="AW190">
        <v>2.319</v>
      </c>
      <c r="AX190">
        <v>3.5830000000000002</v>
      </c>
      <c r="AY190">
        <v>2372.2567721702321</v>
      </c>
      <c r="AZ190">
        <v>3</v>
      </c>
      <c r="BA190" t="s">
        <v>1039</v>
      </c>
      <c r="BB190">
        <v>1</v>
      </c>
      <c r="BC190">
        <v>0</v>
      </c>
      <c r="BD190" t="s">
        <v>1077</v>
      </c>
      <c r="BE190">
        <v>0</v>
      </c>
      <c r="BF190">
        <v>0</v>
      </c>
      <c r="BG190">
        <v>0</v>
      </c>
      <c r="BL190" t="s">
        <v>4704</v>
      </c>
      <c r="BV190" t="s">
        <v>71</v>
      </c>
      <c r="BW190" t="s">
        <v>72</v>
      </c>
      <c r="BX190" t="s">
        <v>73</v>
      </c>
      <c r="CC190" t="s">
        <v>78</v>
      </c>
      <c r="CF190" t="s">
        <v>81</v>
      </c>
      <c r="CH190" t="s">
        <v>83</v>
      </c>
      <c r="CK190">
        <v>2.9510000000000001</v>
      </c>
      <c r="CM190" t="s">
        <v>4707</v>
      </c>
      <c r="CN190" t="s">
        <v>4734</v>
      </c>
      <c r="CO190">
        <v>3.3614390191633898</v>
      </c>
      <c r="CP190">
        <v>1.5</v>
      </c>
      <c r="CQ190">
        <v>2.4307195095816949</v>
      </c>
      <c r="CR190">
        <v>-0.18</v>
      </c>
      <c r="CS190">
        <v>2.2507195095816952</v>
      </c>
      <c r="CT190">
        <v>1318.4572430324611</v>
      </c>
    </row>
    <row r="191" spans="1:98" hidden="1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f>_xlfn.XLOOKUP(D191,[1]!Universe_World[ISIN],[1]!Universe_World[Subsector Code])</f>
        <v>20103010</v>
      </c>
      <c r="S191" t="b">
        <f t="shared" si="2"/>
        <v>1</v>
      </c>
      <c r="T191">
        <v>2010</v>
      </c>
      <c r="U191">
        <v>1.7196536580552799</v>
      </c>
      <c r="V191">
        <v>2.7</v>
      </c>
      <c r="W191" t="s">
        <v>1039</v>
      </c>
      <c r="X191" t="s">
        <v>1045</v>
      </c>
      <c r="Y191">
        <v>0</v>
      </c>
      <c r="Z191">
        <v>0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 t="s">
        <v>1045</v>
      </c>
      <c r="AG191" t="s">
        <v>1045</v>
      </c>
      <c r="AH191">
        <v>0</v>
      </c>
      <c r="AI191">
        <v>0</v>
      </c>
      <c r="AJ191">
        <v>0</v>
      </c>
      <c r="AL191">
        <v>0</v>
      </c>
      <c r="AM191" t="s">
        <v>1047</v>
      </c>
      <c r="AO191" t="s">
        <v>1047</v>
      </c>
      <c r="AP191" t="s">
        <v>1047</v>
      </c>
      <c r="AQ191" t="s">
        <v>1047</v>
      </c>
      <c r="AS191">
        <v>0</v>
      </c>
      <c r="AT191">
        <v>0</v>
      </c>
      <c r="AU191">
        <v>0</v>
      </c>
      <c r="AV191">
        <v>0</v>
      </c>
      <c r="AW191">
        <v>2.569</v>
      </c>
      <c r="AX191">
        <v>2.782</v>
      </c>
      <c r="AY191">
        <v>8.8584994069004441</v>
      </c>
      <c r="AZ191">
        <v>1.5</v>
      </c>
      <c r="BA191" t="s">
        <v>1053</v>
      </c>
      <c r="BB191">
        <v>0</v>
      </c>
      <c r="BC191">
        <v>0</v>
      </c>
      <c r="BD191" t="s">
        <v>1072</v>
      </c>
      <c r="BE191">
        <v>0</v>
      </c>
      <c r="BF191">
        <v>0</v>
      </c>
      <c r="BG191">
        <v>0</v>
      </c>
      <c r="CK191">
        <v>2.6755</v>
      </c>
      <c r="CM191" t="s">
        <v>1084</v>
      </c>
      <c r="CO191">
        <v>1.7196536580552799</v>
      </c>
      <c r="CP191">
        <v>2.7</v>
      </c>
      <c r="CQ191">
        <v>2.2098268290276399</v>
      </c>
      <c r="CR191">
        <v>-0.18</v>
      </c>
      <c r="CS191">
        <v>2.0298268290276398</v>
      </c>
      <c r="CT191">
        <v>52.456210550267677</v>
      </c>
    </row>
    <row r="192" spans="1:98" hidden="1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f>_xlfn.XLOOKUP(D192,[1]!Universe_World[ISIN],[1]!Universe_World[Subsector Code])</f>
        <v>20102010</v>
      </c>
      <c r="S192" t="b">
        <f t="shared" si="2"/>
        <v>1</v>
      </c>
      <c r="T192">
        <v>2010</v>
      </c>
      <c r="W192" t="s">
        <v>1041</v>
      </c>
      <c r="X192" t="s">
        <v>1045</v>
      </c>
      <c r="Y192">
        <v>0</v>
      </c>
      <c r="Z192">
        <v>0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 t="s">
        <v>1045</v>
      </c>
      <c r="AG192" t="s">
        <v>1045</v>
      </c>
      <c r="AH192">
        <v>0</v>
      </c>
      <c r="AI192">
        <v>0</v>
      </c>
      <c r="AJ192">
        <v>0</v>
      </c>
      <c r="AL192">
        <v>0</v>
      </c>
      <c r="AM192" t="s">
        <v>1047</v>
      </c>
      <c r="AO192" t="s">
        <v>1047</v>
      </c>
      <c r="AP192" t="s">
        <v>1047</v>
      </c>
      <c r="AQ192" t="s">
        <v>1047</v>
      </c>
      <c r="AS192">
        <v>0</v>
      </c>
      <c r="AT192">
        <v>0</v>
      </c>
      <c r="AU192">
        <v>0</v>
      </c>
      <c r="AV192">
        <v>0</v>
      </c>
      <c r="AW192">
        <v>2.8940000000000001</v>
      </c>
      <c r="AX192">
        <v>2.8130000000000002</v>
      </c>
      <c r="AY192">
        <v>102.7238444056369</v>
      </c>
      <c r="AZ192">
        <v>1.5</v>
      </c>
      <c r="BA192" t="s">
        <v>1041</v>
      </c>
      <c r="BB192">
        <v>1</v>
      </c>
      <c r="BC192">
        <v>0</v>
      </c>
      <c r="BD192" t="s">
        <v>1059</v>
      </c>
      <c r="BE192">
        <v>0</v>
      </c>
      <c r="BF192">
        <v>0</v>
      </c>
      <c r="BG192">
        <v>0</v>
      </c>
      <c r="CK192">
        <v>2.8534999999999999</v>
      </c>
      <c r="CM192" t="s">
        <v>1084</v>
      </c>
      <c r="CO192">
        <v>3.45927081730993</v>
      </c>
      <c r="CP192">
        <v>3.1</v>
      </c>
      <c r="CQ192">
        <v>3.2796354086549648</v>
      </c>
      <c r="CR192">
        <v>0</v>
      </c>
      <c r="CS192">
        <v>3.2796354086549648</v>
      </c>
      <c r="CT192">
        <v>52.456210550267677</v>
      </c>
    </row>
    <row r="193" spans="1:98" hidden="1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f>_xlfn.XLOOKUP(D193,[1]!Universe_World[ISIN],[1]!Universe_World[Subsector Code])</f>
        <v>65101015</v>
      </c>
      <c r="S193" t="b">
        <f t="shared" si="2"/>
        <v>1</v>
      </c>
      <c r="T193">
        <v>6510</v>
      </c>
      <c r="W193" t="s">
        <v>1039</v>
      </c>
      <c r="X193" t="s">
        <v>1045</v>
      </c>
      <c r="Y193">
        <v>0</v>
      </c>
      <c r="Z193">
        <v>0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 t="s">
        <v>1045</v>
      </c>
      <c r="AG193" t="s">
        <v>1045</v>
      </c>
      <c r="AH193">
        <v>1.89E-2</v>
      </c>
      <c r="AI193">
        <v>7.8E-2</v>
      </c>
      <c r="AJ193">
        <v>7.7799999999999994E-2</v>
      </c>
      <c r="AL193">
        <v>0</v>
      </c>
      <c r="AM193" t="s">
        <v>1047</v>
      </c>
      <c r="AO193" t="s">
        <v>1047</v>
      </c>
      <c r="AP193" t="s">
        <v>1047</v>
      </c>
      <c r="AQ193" t="s">
        <v>1047</v>
      </c>
      <c r="AR193" t="s">
        <v>4687</v>
      </c>
      <c r="AS193">
        <v>0.109</v>
      </c>
      <c r="AT193">
        <v>0</v>
      </c>
      <c r="AU193">
        <v>0</v>
      </c>
      <c r="AV193">
        <v>0</v>
      </c>
      <c r="AW193">
        <v>1.9730000000000001</v>
      </c>
      <c r="AX193">
        <v>2.4940000000000002</v>
      </c>
      <c r="AY193">
        <v>3380.4664810198929</v>
      </c>
      <c r="AZ193">
        <v>1.5</v>
      </c>
      <c r="BA193" t="s">
        <v>1042</v>
      </c>
      <c r="BB193">
        <v>1</v>
      </c>
      <c r="BC193">
        <v>0</v>
      </c>
      <c r="BD193" t="s">
        <v>1075</v>
      </c>
      <c r="BE193">
        <v>0</v>
      </c>
      <c r="BF193">
        <v>0</v>
      </c>
      <c r="BG193">
        <v>0</v>
      </c>
      <c r="BV193" t="s">
        <v>71</v>
      </c>
      <c r="BW193" t="s">
        <v>72</v>
      </c>
      <c r="BX193" t="s">
        <v>73</v>
      </c>
      <c r="CF193" t="s">
        <v>81</v>
      </c>
      <c r="CG193" t="s">
        <v>82</v>
      </c>
      <c r="CK193">
        <v>2.2334999999999998</v>
      </c>
      <c r="CM193" t="s">
        <v>4707</v>
      </c>
      <c r="CN193" t="s">
        <v>4722</v>
      </c>
      <c r="CO193">
        <v>3.45927081730993</v>
      </c>
      <c r="CP193">
        <v>3.1</v>
      </c>
      <c r="CQ193">
        <v>3.2796354086549648</v>
      </c>
      <c r="CR193">
        <v>-0.18</v>
      </c>
      <c r="CS193">
        <v>3.0996354086549651</v>
      </c>
      <c r="CT193">
        <v>1003.286492573621</v>
      </c>
    </row>
    <row r="194" spans="1:98" hidden="1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f>_xlfn.XLOOKUP(D194,[1]!Universe_World[ISIN],[1]!Universe_World[Subsector Code])</f>
        <v>30202010</v>
      </c>
      <c r="S194" t="b">
        <f t="shared" si="2"/>
        <v>1</v>
      </c>
      <c r="T194">
        <v>3020</v>
      </c>
      <c r="W194" t="s">
        <v>1043</v>
      </c>
      <c r="X194" t="s">
        <v>1046</v>
      </c>
      <c r="Y194">
        <v>0</v>
      </c>
      <c r="Z194">
        <v>0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 t="s">
        <v>1045</v>
      </c>
      <c r="AG194" t="s">
        <v>1045</v>
      </c>
      <c r="AH194">
        <v>0</v>
      </c>
      <c r="AI194">
        <v>0</v>
      </c>
      <c r="AJ194">
        <v>0</v>
      </c>
      <c r="AL194">
        <v>0</v>
      </c>
      <c r="AM194" t="s">
        <v>1047</v>
      </c>
      <c r="AO194" t="s">
        <v>1047</v>
      </c>
      <c r="AP194" t="s">
        <v>1047</v>
      </c>
      <c r="AQ194" t="s">
        <v>1047</v>
      </c>
      <c r="AS194">
        <v>0</v>
      </c>
      <c r="AT194">
        <v>0</v>
      </c>
      <c r="AU194">
        <v>0</v>
      </c>
      <c r="AV194">
        <v>0</v>
      </c>
      <c r="AW194">
        <v>1.909</v>
      </c>
      <c r="AX194">
        <v>3.391</v>
      </c>
      <c r="AY194">
        <v>28.623408724542148</v>
      </c>
      <c r="AZ194">
        <v>1.5</v>
      </c>
      <c r="BA194" t="s">
        <v>1057</v>
      </c>
      <c r="BB194">
        <v>0</v>
      </c>
      <c r="BC194">
        <v>0</v>
      </c>
      <c r="BD194" t="s">
        <v>1072</v>
      </c>
      <c r="BE194">
        <v>0</v>
      </c>
      <c r="BF194">
        <v>0</v>
      </c>
      <c r="BG194">
        <v>0</v>
      </c>
      <c r="CK194">
        <v>2.65</v>
      </c>
      <c r="CM194" t="s">
        <v>1084</v>
      </c>
      <c r="CO194">
        <v>3.45927081730993</v>
      </c>
      <c r="CP194">
        <v>3.1</v>
      </c>
      <c r="CQ194">
        <v>3.2796354086549648</v>
      </c>
      <c r="CR194">
        <v>0.3</v>
      </c>
      <c r="CS194">
        <v>3.5796354086549651</v>
      </c>
      <c r="CT194">
        <v>52.629139993056533</v>
      </c>
    </row>
    <row r="195" spans="1:98" hidden="1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f>_xlfn.XLOOKUP(D195,[1]!Universe_World[ISIN],[1]!Universe_World[Subsector Code])</f>
        <v>30202010</v>
      </c>
      <c r="S195" t="b">
        <f t="shared" ref="S195:S258" si="3">Q195=R195</f>
        <v>1</v>
      </c>
      <c r="T195">
        <v>3020</v>
      </c>
      <c r="W195" t="s">
        <v>1047</v>
      </c>
      <c r="X195" t="s">
        <v>1046</v>
      </c>
      <c r="Y195">
        <v>0</v>
      </c>
      <c r="Z195">
        <v>0.01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 t="s">
        <v>1045</v>
      </c>
      <c r="AG195" t="s">
        <v>1045</v>
      </c>
      <c r="AH195">
        <v>0</v>
      </c>
      <c r="AI195">
        <v>0</v>
      </c>
      <c r="AJ195">
        <v>0</v>
      </c>
      <c r="AL195">
        <v>0</v>
      </c>
      <c r="AM195" t="s">
        <v>1047</v>
      </c>
      <c r="AO195" t="s">
        <v>1047</v>
      </c>
      <c r="AP195" t="s">
        <v>1047</v>
      </c>
      <c r="AQ195" t="s">
        <v>1047</v>
      </c>
      <c r="AS195">
        <v>0</v>
      </c>
      <c r="AT195">
        <v>0</v>
      </c>
      <c r="AU195">
        <v>0</v>
      </c>
      <c r="AV195">
        <v>0</v>
      </c>
      <c r="AW195">
        <v>1.5309999999999999</v>
      </c>
      <c r="AX195">
        <v>2.0230000000000001</v>
      </c>
      <c r="AY195">
        <v>17.35107539654847</v>
      </c>
      <c r="AZ195">
        <v>1.5</v>
      </c>
      <c r="BA195" t="s">
        <v>1057</v>
      </c>
      <c r="BB195">
        <v>0</v>
      </c>
      <c r="BC195">
        <v>0</v>
      </c>
      <c r="BD195" t="s">
        <v>1072</v>
      </c>
      <c r="BE195">
        <v>0</v>
      </c>
      <c r="BF195">
        <v>0</v>
      </c>
      <c r="BG195">
        <v>0</v>
      </c>
      <c r="CK195">
        <v>1.7769999999999999</v>
      </c>
      <c r="CL195" t="s">
        <v>87</v>
      </c>
      <c r="CM195" t="s">
        <v>4707</v>
      </c>
      <c r="CN195" t="s">
        <v>87</v>
      </c>
      <c r="CO195">
        <v>3.45927081730993</v>
      </c>
      <c r="CP195">
        <v>3.1</v>
      </c>
      <c r="CQ195">
        <v>3.2796354086549648</v>
      </c>
      <c r="CR195">
        <v>0.3</v>
      </c>
      <c r="CS195">
        <v>3.5796354086549651</v>
      </c>
      <c r="CT195">
        <v>52.629139993056533</v>
      </c>
    </row>
    <row r="196" spans="1:98" hidden="1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f>_xlfn.XLOOKUP(D196,[1]!Universe_World[ISIN],[1]!Universe_World[Subsector Code])</f>
        <v>50205015</v>
      </c>
      <c r="S196" t="b">
        <f t="shared" si="3"/>
        <v>1</v>
      </c>
      <c r="T196">
        <v>5020</v>
      </c>
      <c r="U196">
        <v>1.99839549659958</v>
      </c>
      <c r="W196" t="s">
        <v>1039</v>
      </c>
      <c r="X196" t="s">
        <v>1045</v>
      </c>
      <c r="Y196">
        <v>0</v>
      </c>
      <c r="Z196">
        <v>0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 t="s">
        <v>1045</v>
      </c>
      <c r="AG196" t="s">
        <v>1045</v>
      </c>
      <c r="AH196">
        <v>0</v>
      </c>
      <c r="AI196">
        <v>0</v>
      </c>
      <c r="AJ196">
        <v>0</v>
      </c>
      <c r="AL196">
        <v>0</v>
      </c>
      <c r="AM196" t="s">
        <v>1047</v>
      </c>
      <c r="AO196" t="s">
        <v>1047</v>
      </c>
      <c r="AP196" t="s">
        <v>1047</v>
      </c>
      <c r="AQ196" t="s">
        <v>1047</v>
      </c>
      <c r="AS196">
        <v>0</v>
      </c>
      <c r="AT196">
        <v>0</v>
      </c>
      <c r="AU196">
        <v>0</v>
      </c>
      <c r="AV196">
        <v>0</v>
      </c>
      <c r="AW196">
        <v>1.9830000000000001</v>
      </c>
      <c r="AX196">
        <v>2.2149999999999999</v>
      </c>
      <c r="AY196">
        <v>9.4303630469578366</v>
      </c>
      <c r="AZ196">
        <v>1.5</v>
      </c>
      <c r="BA196" t="s">
        <v>1057</v>
      </c>
      <c r="BB196">
        <v>0</v>
      </c>
      <c r="BC196">
        <v>0</v>
      </c>
      <c r="BD196" t="s">
        <v>1072</v>
      </c>
      <c r="BE196">
        <v>0</v>
      </c>
      <c r="BF196">
        <v>0</v>
      </c>
      <c r="BG196">
        <v>0</v>
      </c>
      <c r="CK196">
        <v>2.0990000000000002</v>
      </c>
      <c r="CM196" t="s">
        <v>1084</v>
      </c>
      <c r="CO196">
        <v>1.99839549659958</v>
      </c>
      <c r="CP196">
        <v>3.1</v>
      </c>
      <c r="CQ196">
        <v>2.5491977482997901</v>
      </c>
      <c r="CR196">
        <v>-0.18</v>
      </c>
      <c r="CS196">
        <v>2.3691977482997899</v>
      </c>
      <c r="CT196">
        <v>360.4956701882013</v>
      </c>
    </row>
    <row r="197" spans="1:98" hidden="1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f>_xlfn.XLOOKUP(D197,[1]!Universe_World[ISIN],[1]!Universe_World[Subsector Code])</f>
        <v>55102010</v>
      </c>
      <c r="S197" t="b">
        <f t="shared" si="3"/>
        <v>1</v>
      </c>
      <c r="T197">
        <v>5510</v>
      </c>
      <c r="U197">
        <v>3.4</v>
      </c>
      <c r="V197">
        <v>2.62</v>
      </c>
      <c r="W197" t="s">
        <v>1042</v>
      </c>
      <c r="X197" t="s">
        <v>1045</v>
      </c>
      <c r="Y197">
        <v>0</v>
      </c>
      <c r="Z197">
        <v>0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 t="s">
        <v>1045</v>
      </c>
      <c r="AG197" t="s">
        <v>1045</v>
      </c>
      <c r="AH197">
        <v>0</v>
      </c>
      <c r="AI197">
        <v>0</v>
      </c>
      <c r="AJ197">
        <v>0</v>
      </c>
      <c r="AL197">
        <v>0</v>
      </c>
      <c r="AM197" t="s">
        <v>1047</v>
      </c>
      <c r="AO197" t="s">
        <v>1047</v>
      </c>
      <c r="AP197" t="s">
        <v>1047</v>
      </c>
      <c r="AQ197" t="s">
        <v>1047</v>
      </c>
      <c r="AS197">
        <v>0</v>
      </c>
      <c r="AT197">
        <v>0</v>
      </c>
      <c r="AU197">
        <v>0</v>
      </c>
      <c r="AV197">
        <v>0.05</v>
      </c>
      <c r="AW197">
        <v>2.6219999999999999</v>
      </c>
      <c r="AX197">
        <v>2.8889999999999998</v>
      </c>
      <c r="AY197">
        <v>3374.0650835390661</v>
      </c>
      <c r="AZ197">
        <v>1.7</v>
      </c>
      <c r="BA197" t="s">
        <v>1041</v>
      </c>
      <c r="BB197">
        <v>1</v>
      </c>
      <c r="BC197">
        <v>0</v>
      </c>
      <c r="BD197" t="s">
        <v>1077</v>
      </c>
      <c r="BE197">
        <v>0</v>
      </c>
      <c r="BF197">
        <v>0</v>
      </c>
      <c r="BG197">
        <v>0</v>
      </c>
      <c r="CJ197" t="s">
        <v>85</v>
      </c>
      <c r="CK197">
        <v>2.7555000000000001</v>
      </c>
      <c r="CM197" t="s">
        <v>4707</v>
      </c>
      <c r="CN197" t="s">
        <v>85</v>
      </c>
      <c r="CO197">
        <v>3.4</v>
      </c>
      <c r="CP197">
        <v>2.62</v>
      </c>
      <c r="CQ197">
        <v>3.01</v>
      </c>
      <c r="CR197">
        <v>0.18</v>
      </c>
      <c r="CS197">
        <v>3.19</v>
      </c>
      <c r="CT197">
        <v>1318.4572430324611</v>
      </c>
    </row>
    <row r="198" spans="1:98" hidden="1" x14ac:dyDescent="0.25">
      <c r="A198">
        <v>197</v>
      </c>
      <c r="B198" t="s">
        <v>281</v>
      </c>
      <c r="C198" t="s">
        <v>581</v>
      </c>
      <c r="D198" t="s">
        <v>881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f>_xlfn.XLOOKUP(D198,[1]!Universe_World[ISIN],[1]!Universe_World[Subsector Code])</f>
        <v>40101020</v>
      </c>
      <c r="S198" t="b">
        <f t="shared" si="3"/>
        <v>1</v>
      </c>
      <c r="T198">
        <v>4010</v>
      </c>
      <c r="U198">
        <v>1.7483805263697001</v>
      </c>
      <c r="V198">
        <v>1.5</v>
      </c>
      <c r="W198" t="s">
        <v>1040</v>
      </c>
      <c r="X198" t="s">
        <v>1045</v>
      </c>
      <c r="Y198">
        <v>0</v>
      </c>
      <c r="Z198">
        <v>0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 t="s">
        <v>1045</v>
      </c>
      <c r="AG198" t="s">
        <v>1045</v>
      </c>
      <c r="AH198">
        <v>0</v>
      </c>
      <c r="AI198">
        <v>0</v>
      </c>
      <c r="AJ198">
        <v>0</v>
      </c>
      <c r="AL198">
        <v>0</v>
      </c>
      <c r="AM198" t="s">
        <v>1047</v>
      </c>
      <c r="AO198" t="s">
        <v>1047</v>
      </c>
      <c r="AP198" t="s">
        <v>1047</v>
      </c>
      <c r="AQ198" t="s">
        <v>1047</v>
      </c>
      <c r="AS198">
        <v>0</v>
      </c>
      <c r="AT198">
        <v>0</v>
      </c>
      <c r="AU198">
        <v>0</v>
      </c>
      <c r="AV198">
        <v>0</v>
      </c>
      <c r="AW198">
        <v>2.3959999999999999</v>
      </c>
      <c r="AX198">
        <v>2.3119999999999998</v>
      </c>
      <c r="AY198">
        <v>856.42828879645162</v>
      </c>
      <c r="AZ198">
        <v>1.5</v>
      </c>
      <c r="BA198" t="s">
        <v>1041</v>
      </c>
      <c r="BB198">
        <v>1</v>
      </c>
      <c r="BC198">
        <v>0</v>
      </c>
      <c r="BD198" t="s">
        <v>1063</v>
      </c>
      <c r="BE198">
        <v>0</v>
      </c>
      <c r="BF198">
        <v>0</v>
      </c>
      <c r="BG198">
        <v>0</v>
      </c>
      <c r="CK198">
        <v>2.3540000000000001</v>
      </c>
      <c r="CM198" t="s">
        <v>1084</v>
      </c>
      <c r="CO198">
        <v>1.7483805263697001</v>
      </c>
      <c r="CP198">
        <v>1.5</v>
      </c>
      <c r="CQ198">
        <v>1.6241902631848499</v>
      </c>
      <c r="CR198">
        <v>-0.24</v>
      </c>
      <c r="CS198">
        <v>1.3841902631848499</v>
      </c>
      <c r="CT198">
        <v>1319.652187663035</v>
      </c>
    </row>
    <row r="199" spans="1:98" hidden="1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f>_xlfn.XLOOKUP(D199,[1]!Universe_World[ISIN],[1]!Universe_World[Subsector Code])</f>
        <v>30101010</v>
      </c>
      <c r="S199" t="b">
        <f t="shared" si="3"/>
        <v>1</v>
      </c>
      <c r="T199">
        <v>3010</v>
      </c>
      <c r="U199">
        <v>3.3054605885148698</v>
      </c>
      <c r="V199">
        <v>1.5</v>
      </c>
      <c r="W199" t="s">
        <v>1040</v>
      </c>
      <c r="X199" t="s">
        <v>1045</v>
      </c>
      <c r="Y199">
        <v>0</v>
      </c>
      <c r="Z199">
        <v>0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 t="s">
        <v>1045</v>
      </c>
      <c r="AG199" t="s">
        <v>1045</v>
      </c>
      <c r="AH199">
        <v>0</v>
      </c>
      <c r="AI199">
        <v>0</v>
      </c>
      <c r="AJ199">
        <v>0</v>
      </c>
      <c r="AL199">
        <v>0</v>
      </c>
      <c r="AM199" t="s">
        <v>1047</v>
      </c>
      <c r="AO199" t="s">
        <v>1047</v>
      </c>
      <c r="AP199" t="s">
        <v>1047</v>
      </c>
      <c r="AQ199" t="s">
        <v>1047</v>
      </c>
      <c r="AS199">
        <v>0</v>
      </c>
      <c r="AT199">
        <v>0</v>
      </c>
      <c r="AU199">
        <v>0</v>
      </c>
      <c r="AV199">
        <v>0</v>
      </c>
      <c r="AW199">
        <v>2.3250000000000002</v>
      </c>
      <c r="AX199">
        <v>3.2959999999999998</v>
      </c>
      <c r="AY199">
        <v>281.86734100157179</v>
      </c>
      <c r="AZ199">
        <v>1.5</v>
      </c>
      <c r="BA199" t="s">
        <v>1057</v>
      </c>
      <c r="BB199">
        <v>0</v>
      </c>
      <c r="BC199">
        <v>0</v>
      </c>
      <c r="BD199" t="s">
        <v>1059</v>
      </c>
      <c r="BE199">
        <v>0</v>
      </c>
      <c r="BF199">
        <v>0</v>
      </c>
      <c r="BG199">
        <v>0</v>
      </c>
      <c r="CK199">
        <v>2.8105000000000002</v>
      </c>
      <c r="CM199" t="s">
        <v>1084</v>
      </c>
      <c r="CO199">
        <v>3.3054605885148698</v>
      </c>
      <c r="CP199">
        <v>1.5</v>
      </c>
      <c r="CQ199">
        <v>2.4027302942574349</v>
      </c>
      <c r="CR199">
        <v>-0.24</v>
      </c>
      <c r="CS199">
        <v>2.1627302942574351</v>
      </c>
      <c r="CT199">
        <v>278.39582298614158</v>
      </c>
    </row>
    <row r="200" spans="1:98" hidden="1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f>_xlfn.XLOOKUP(D200,[1]!Universe_World[ISIN],[1]!Universe_World[Subsector Code])</f>
        <v>50201010</v>
      </c>
      <c r="S200" t="b">
        <f t="shared" si="3"/>
        <v>1</v>
      </c>
      <c r="T200">
        <v>5020</v>
      </c>
      <c r="U200">
        <v>3.4</v>
      </c>
      <c r="V200">
        <v>1.5</v>
      </c>
      <c r="W200" t="s">
        <v>1043</v>
      </c>
      <c r="X200" t="s">
        <v>4685</v>
      </c>
      <c r="Y200">
        <v>0</v>
      </c>
      <c r="Z200">
        <v>0</v>
      </c>
      <c r="AA200" t="s">
        <v>1045</v>
      </c>
      <c r="AB200" t="s">
        <v>1045</v>
      </c>
      <c r="AC200" t="s">
        <v>1045</v>
      </c>
      <c r="AD200" t="s">
        <v>4685</v>
      </c>
      <c r="AE200" t="s">
        <v>1046</v>
      </c>
      <c r="AF200" t="s">
        <v>1045</v>
      </c>
      <c r="AG200" t="s">
        <v>1046</v>
      </c>
      <c r="AH200">
        <v>0</v>
      </c>
      <c r="AI200">
        <v>0</v>
      </c>
      <c r="AJ200">
        <v>0</v>
      </c>
      <c r="AL200">
        <v>0</v>
      </c>
      <c r="AM200" t="s">
        <v>1047</v>
      </c>
      <c r="AO200" t="s">
        <v>1047</v>
      </c>
      <c r="AP200" t="s">
        <v>1047</v>
      </c>
      <c r="AQ200" t="s">
        <v>1047</v>
      </c>
      <c r="AS200">
        <v>0</v>
      </c>
      <c r="AT200">
        <v>0</v>
      </c>
      <c r="AU200">
        <v>0</v>
      </c>
      <c r="AV200">
        <v>0</v>
      </c>
      <c r="AW200">
        <v>1.8680000000000001</v>
      </c>
      <c r="AX200">
        <v>2.98</v>
      </c>
      <c r="AY200">
        <v>2340.0777375013949</v>
      </c>
      <c r="AZ200">
        <v>1.5</v>
      </c>
      <c r="BA200" t="s">
        <v>1041</v>
      </c>
      <c r="BB200">
        <v>1</v>
      </c>
      <c r="BC200">
        <v>0</v>
      </c>
      <c r="BD200" t="s">
        <v>1072</v>
      </c>
      <c r="BE200">
        <v>0</v>
      </c>
      <c r="BF200">
        <v>0</v>
      </c>
      <c r="BG200">
        <v>0</v>
      </c>
      <c r="BK200" t="s">
        <v>4700</v>
      </c>
      <c r="BL200" t="s">
        <v>4704</v>
      </c>
      <c r="BQ200" t="s">
        <v>66</v>
      </c>
      <c r="BS200" t="s">
        <v>68</v>
      </c>
      <c r="BU200" t="s">
        <v>70</v>
      </c>
      <c r="CK200">
        <v>2.4239999999999999</v>
      </c>
      <c r="CM200" t="s">
        <v>4707</v>
      </c>
      <c r="CN200" t="s">
        <v>4735</v>
      </c>
      <c r="CO200">
        <v>3.4</v>
      </c>
      <c r="CP200">
        <v>1.5</v>
      </c>
      <c r="CQ200">
        <v>2.4500000000000002</v>
      </c>
      <c r="CR200">
        <v>0.3</v>
      </c>
      <c r="CS200">
        <v>2.75</v>
      </c>
      <c r="CT200">
        <v>360.4956701882013</v>
      </c>
    </row>
    <row r="201" spans="1:98" hidden="1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f>_xlfn.XLOOKUP(D201,[1]!Universe_World[ISIN],[1]!Universe_World[Subsector Code])</f>
        <v>55102000</v>
      </c>
      <c r="S201" t="b">
        <f t="shared" si="3"/>
        <v>1</v>
      </c>
      <c r="T201">
        <v>5510</v>
      </c>
      <c r="U201">
        <v>1.76625317553127</v>
      </c>
      <c r="W201" t="s">
        <v>1047</v>
      </c>
      <c r="X201" t="s">
        <v>1045</v>
      </c>
      <c r="Y201">
        <v>0</v>
      </c>
      <c r="Z201">
        <v>0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 t="s">
        <v>1045</v>
      </c>
      <c r="AG201" t="s">
        <v>1045</v>
      </c>
      <c r="AH201">
        <v>0</v>
      </c>
      <c r="AI201">
        <v>0</v>
      </c>
      <c r="AJ201">
        <v>0</v>
      </c>
      <c r="AL201">
        <v>0</v>
      </c>
      <c r="AM201" t="s">
        <v>1047</v>
      </c>
      <c r="AO201" t="s">
        <v>1047</v>
      </c>
      <c r="AP201" t="s">
        <v>1047</v>
      </c>
      <c r="AQ201" t="s">
        <v>1047</v>
      </c>
      <c r="AS201">
        <v>0</v>
      </c>
      <c r="AT201">
        <v>0</v>
      </c>
      <c r="AU201">
        <v>0</v>
      </c>
      <c r="AV201">
        <v>0</v>
      </c>
      <c r="AW201">
        <v>2.722</v>
      </c>
      <c r="AX201">
        <v>3.0819999999999999</v>
      </c>
      <c r="AY201">
        <v>1716.474372213826</v>
      </c>
      <c r="AZ201">
        <v>2.2000000000000002</v>
      </c>
      <c r="BA201" t="s">
        <v>1041</v>
      </c>
      <c r="BB201">
        <v>1</v>
      </c>
      <c r="BC201">
        <v>0</v>
      </c>
      <c r="BD201" t="s">
        <v>1060</v>
      </c>
      <c r="BE201">
        <v>0</v>
      </c>
      <c r="BF201">
        <v>0</v>
      </c>
      <c r="BG201">
        <v>0</v>
      </c>
      <c r="CK201">
        <v>2.9020000000000001</v>
      </c>
      <c r="CM201" t="s">
        <v>1084</v>
      </c>
      <c r="CO201">
        <v>1.76625317553127</v>
      </c>
      <c r="CP201">
        <v>3.1</v>
      </c>
      <c r="CQ201">
        <v>2.433126587765635</v>
      </c>
      <c r="CR201">
        <v>0.3</v>
      </c>
      <c r="CS201">
        <v>2.7331265877656352</v>
      </c>
      <c r="CT201">
        <v>1318.4572430324611</v>
      </c>
    </row>
    <row r="202" spans="1:98" hidden="1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f>_xlfn.XLOOKUP(D202,[1]!Universe_World[ISIN],[1]!Universe_World[Subsector Code])</f>
        <v>40301010</v>
      </c>
      <c r="S202" t="b">
        <f t="shared" si="3"/>
        <v>1</v>
      </c>
      <c r="T202">
        <v>4030</v>
      </c>
      <c r="U202">
        <v>2.1881891393233102</v>
      </c>
      <c r="V202">
        <v>3.1</v>
      </c>
      <c r="W202" t="s">
        <v>1039</v>
      </c>
      <c r="X202" t="s">
        <v>1046</v>
      </c>
      <c r="Y202">
        <v>0</v>
      </c>
      <c r="Z202">
        <v>0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 t="s">
        <v>1045</v>
      </c>
      <c r="AG202" t="s">
        <v>1045</v>
      </c>
      <c r="AH202">
        <v>0</v>
      </c>
      <c r="AI202">
        <v>0.20399999999999999</v>
      </c>
      <c r="AJ202">
        <v>0</v>
      </c>
      <c r="AL202">
        <v>0</v>
      </c>
      <c r="AM202" t="s">
        <v>1047</v>
      </c>
      <c r="AO202" t="s">
        <v>1047</v>
      </c>
      <c r="AP202" t="s">
        <v>1047</v>
      </c>
      <c r="AQ202" t="s">
        <v>1047</v>
      </c>
      <c r="AS202">
        <v>0</v>
      </c>
      <c r="AT202">
        <v>0</v>
      </c>
      <c r="AU202">
        <v>0</v>
      </c>
      <c r="AV202">
        <v>0</v>
      </c>
      <c r="AW202">
        <v>2.1040000000000001</v>
      </c>
      <c r="AX202">
        <v>2.9279999999999999</v>
      </c>
      <c r="AY202">
        <v>216.14290800460779</v>
      </c>
      <c r="AZ202">
        <v>1.5</v>
      </c>
      <c r="BA202" t="s">
        <v>1050</v>
      </c>
      <c r="BB202">
        <v>0</v>
      </c>
      <c r="BC202">
        <v>0</v>
      </c>
      <c r="BD202" t="s">
        <v>1059</v>
      </c>
      <c r="BE202">
        <v>0</v>
      </c>
      <c r="BF202">
        <v>0</v>
      </c>
      <c r="BG202">
        <v>0</v>
      </c>
      <c r="BW202" t="s">
        <v>72</v>
      </c>
      <c r="CK202">
        <v>2.516</v>
      </c>
      <c r="CM202" t="s">
        <v>4707</v>
      </c>
      <c r="CN202" t="s">
        <v>72</v>
      </c>
      <c r="CO202">
        <v>2.1881891393233102</v>
      </c>
      <c r="CP202">
        <v>3.1</v>
      </c>
      <c r="CQ202">
        <v>2.6440945696616551</v>
      </c>
      <c r="CR202">
        <v>-0.18</v>
      </c>
      <c r="CS202">
        <v>2.464094569661655</v>
      </c>
      <c r="CT202">
        <v>64.495465369280737</v>
      </c>
    </row>
    <row r="203" spans="1:98" hidden="1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f>_xlfn.XLOOKUP(D203,[1]!Universe_World[ISIN],[1]!Universe_World[Subsector Code])</f>
        <v>40501015</v>
      </c>
      <c r="S203" t="b">
        <f t="shared" si="3"/>
        <v>1</v>
      </c>
      <c r="T203">
        <v>4050</v>
      </c>
      <c r="U203">
        <v>1.7424976158026899</v>
      </c>
      <c r="W203" t="s">
        <v>1041</v>
      </c>
      <c r="X203" t="s">
        <v>1046</v>
      </c>
      <c r="Y203">
        <v>0</v>
      </c>
      <c r="Z203">
        <v>0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 t="s">
        <v>1045</v>
      </c>
      <c r="AG203" t="s">
        <v>1045</v>
      </c>
      <c r="AH203">
        <v>0</v>
      </c>
      <c r="AI203">
        <v>0</v>
      </c>
      <c r="AJ203">
        <v>0</v>
      </c>
      <c r="AL203">
        <v>0</v>
      </c>
      <c r="AM203" t="s">
        <v>1047</v>
      </c>
      <c r="AO203" t="s">
        <v>1047</v>
      </c>
      <c r="AP203" t="s">
        <v>1047</v>
      </c>
      <c r="AQ203" t="s">
        <v>1047</v>
      </c>
      <c r="AS203">
        <v>0</v>
      </c>
      <c r="AT203">
        <v>0</v>
      </c>
      <c r="AU203">
        <v>0</v>
      </c>
      <c r="AV203">
        <v>0</v>
      </c>
      <c r="AW203">
        <v>1.8009999999999999</v>
      </c>
      <c r="AX203">
        <v>2.3650000000000002</v>
      </c>
      <c r="AY203">
        <v>25.12962736038974</v>
      </c>
      <c r="AZ203">
        <v>1.5</v>
      </c>
      <c r="BA203" t="s">
        <v>1050</v>
      </c>
      <c r="BB203">
        <v>0</v>
      </c>
      <c r="BC203">
        <v>0</v>
      </c>
      <c r="BD203" t="s">
        <v>1072</v>
      </c>
      <c r="BE203">
        <v>0</v>
      </c>
      <c r="BF203">
        <v>0</v>
      </c>
      <c r="BG203">
        <v>0</v>
      </c>
      <c r="CK203">
        <v>2.0830000000000002</v>
      </c>
      <c r="CM203" t="s">
        <v>1084</v>
      </c>
      <c r="CO203">
        <v>1.7424976158026899</v>
      </c>
      <c r="CP203">
        <v>3.1</v>
      </c>
      <c r="CQ203">
        <v>2.4212488079013448</v>
      </c>
      <c r="CR203">
        <v>0</v>
      </c>
      <c r="CS203">
        <v>2.4212488079013448</v>
      </c>
      <c r="CT203">
        <v>201.88986320732181</v>
      </c>
    </row>
    <row r="204" spans="1:98" hidden="1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f>_xlfn.XLOOKUP(D204,[1]!Universe_World[ISIN],[1]!Universe_World[Subsector Code])</f>
        <v>20102010</v>
      </c>
      <c r="S204" t="b">
        <f t="shared" si="3"/>
        <v>1</v>
      </c>
      <c r="T204">
        <v>2010</v>
      </c>
      <c r="U204">
        <v>1.7381151387520399</v>
      </c>
      <c r="V204">
        <v>1.5</v>
      </c>
      <c r="W204" t="s">
        <v>1039</v>
      </c>
      <c r="X204" t="s">
        <v>1045</v>
      </c>
      <c r="Y204">
        <v>0</v>
      </c>
      <c r="Z204">
        <v>0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 t="s">
        <v>1045</v>
      </c>
      <c r="AG204" t="s">
        <v>1045</v>
      </c>
      <c r="AH204">
        <v>0</v>
      </c>
      <c r="AI204">
        <v>0</v>
      </c>
      <c r="AJ204">
        <v>0</v>
      </c>
      <c r="AL204">
        <v>0</v>
      </c>
      <c r="AM204" t="s">
        <v>1047</v>
      </c>
      <c r="AO204" t="s">
        <v>1047</v>
      </c>
      <c r="AP204" t="s">
        <v>1047</v>
      </c>
      <c r="AQ204" t="s">
        <v>1047</v>
      </c>
      <c r="AS204">
        <v>0</v>
      </c>
      <c r="AT204">
        <v>0</v>
      </c>
      <c r="AU204">
        <v>0</v>
      </c>
      <c r="AV204">
        <v>0</v>
      </c>
      <c r="AW204">
        <v>2.7709999999999999</v>
      </c>
      <c r="AX204">
        <v>3.399</v>
      </c>
      <c r="AY204">
        <v>16.443729715326</v>
      </c>
      <c r="AZ204">
        <v>1.5</v>
      </c>
      <c r="BA204" t="s">
        <v>1041</v>
      </c>
      <c r="BB204">
        <v>1</v>
      </c>
      <c r="BC204">
        <v>0</v>
      </c>
      <c r="BD204" t="s">
        <v>1072</v>
      </c>
      <c r="BE204">
        <v>0</v>
      </c>
      <c r="BF204">
        <v>0</v>
      </c>
      <c r="BG204">
        <v>0</v>
      </c>
      <c r="CK204">
        <v>3.085</v>
      </c>
      <c r="CM204" t="s">
        <v>1084</v>
      </c>
      <c r="CO204">
        <v>1.7381151387520399</v>
      </c>
      <c r="CP204">
        <v>1.5</v>
      </c>
      <c r="CQ204">
        <v>1.6190575693760201</v>
      </c>
      <c r="CR204">
        <v>-0.18</v>
      </c>
      <c r="CS204">
        <v>1.4390575693760199</v>
      </c>
      <c r="CT204">
        <v>52.456210550267677</v>
      </c>
    </row>
    <row r="205" spans="1:98" hidden="1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f>_xlfn.XLOOKUP(D205,[1]!Universe_World[ISIN],[1]!Universe_World[Subsector Code])</f>
        <v>50101010</v>
      </c>
      <c r="S205" t="b">
        <f t="shared" si="3"/>
        <v>1</v>
      </c>
      <c r="T205">
        <v>5010</v>
      </c>
      <c r="U205">
        <v>1.95111168937556</v>
      </c>
      <c r="V205">
        <v>1.5</v>
      </c>
      <c r="W205" t="s">
        <v>1039</v>
      </c>
      <c r="X205" t="s">
        <v>1045</v>
      </c>
      <c r="Y205">
        <v>0</v>
      </c>
      <c r="Z205">
        <v>0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 t="s">
        <v>1045</v>
      </c>
      <c r="AG205" t="s">
        <v>1045</v>
      </c>
      <c r="AH205">
        <v>0</v>
      </c>
      <c r="AI205">
        <v>0.05</v>
      </c>
      <c r="AJ205">
        <v>0</v>
      </c>
      <c r="AL205">
        <v>0</v>
      </c>
      <c r="AM205" t="s">
        <v>1047</v>
      </c>
      <c r="AO205" t="s">
        <v>1047</v>
      </c>
      <c r="AP205" t="s">
        <v>1047</v>
      </c>
      <c r="AQ205" t="s">
        <v>1047</v>
      </c>
      <c r="AR205" t="s">
        <v>4686</v>
      </c>
      <c r="AS205">
        <v>0.05</v>
      </c>
      <c r="AT205">
        <v>0</v>
      </c>
      <c r="AU205">
        <v>0</v>
      </c>
      <c r="AV205">
        <v>0</v>
      </c>
      <c r="AW205">
        <v>2.3140000000000001</v>
      </c>
      <c r="AX205">
        <v>2.9649999999999999</v>
      </c>
      <c r="AY205">
        <v>725.3060896150339</v>
      </c>
      <c r="AZ205">
        <v>1.7</v>
      </c>
      <c r="BA205" t="s">
        <v>1047</v>
      </c>
      <c r="BB205">
        <v>1</v>
      </c>
      <c r="BC205">
        <v>0</v>
      </c>
      <c r="BD205" t="s">
        <v>1059</v>
      </c>
      <c r="BE205">
        <v>0</v>
      </c>
      <c r="BF205">
        <v>0</v>
      </c>
      <c r="BG205">
        <v>0</v>
      </c>
      <c r="BW205" t="s">
        <v>72</v>
      </c>
      <c r="CF205" t="s">
        <v>81</v>
      </c>
      <c r="CG205" t="s">
        <v>82</v>
      </c>
      <c r="CK205">
        <v>2.6395</v>
      </c>
      <c r="CM205" t="s">
        <v>4707</v>
      </c>
      <c r="CN205" t="s">
        <v>4736</v>
      </c>
      <c r="CO205">
        <v>1.95111168937556</v>
      </c>
      <c r="CP205">
        <v>1.5</v>
      </c>
      <c r="CQ205">
        <v>1.7255558446877799</v>
      </c>
      <c r="CR205">
        <v>-0.18</v>
      </c>
      <c r="CS205">
        <v>1.54555584468778</v>
      </c>
      <c r="CT205">
        <v>653.70387515266532</v>
      </c>
    </row>
    <row r="206" spans="1:98" hidden="1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f>_xlfn.XLOOKUP(D206,[1]!Universe_World[ISIN],[1]!Universe_World[Subsector Code])</f>
        <v>60101000</v>
      </c>
      <c r="S206" t="b">
        <f t="shared" si="3"/>
        <v>1</v>
      </c>
      <c r="T206">
        <v>6010</v>
      </c>
      <c r="U206">
        <v>3.3080794444478898</v>
      </c>
      <c r="V206">
        <v>1.5</v>
      </c>
      <c r="W206" t="s">
        <v>1039</v>
      </c>
      <c r="X206" t="s">
        <v>1045</v>
      </c>
      <c r="Y206">
        <v>0</v>
      </c>
      <c r="Z206">
        <v>0.01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 t="s">
        <v>1045</v>
      </c>
      <c r="AG206" t="s">
        <v>1045</v>
      </c>
      <c r="AH206">
        <v>0</v>
      </c>
      <c r="AI206">
        <v>0.85699999999999998</v>
      </c>
      <c r="AJ206">
        <v>3.2000000000000002E-3</v>
      </c>
      <c r="AK206" t="s">
        <v>4687</v>
      </c>
      <c r="AL206">
        <v>0</v>
      </c>
      <c r="AM206" t="s">
        <v>4688</v>
      </c>
      <c r="AN206" t="s">
        <v>4687</v>
      </c>
      <c r="AO206" t="s">
        <v>1047</v>
      </c>
      <c r="AP206" t="s">
        <v>4688</v>
      </c>
      <c r="AQ206" t="s">
        <v>1047</v>
      </c>
      <c r="AS206">
        <v>0</v>
      </c>
      <c r="AT206">
        <v>0</v>
      </c>
      <c r="AU206">
        <v>0</v>
      </c>
      <c r="AV206">
        <v>0</v>
      </c>
      <c r="AW206">
        <v>2.3580000000000001</v>
      </c>
      <c r="AX206">
        <v>3.593</v>
      </c>
      <c r="AY206">
        <v>2093.523991738823</v>
      </c>
      <c r="AZ206">
        <v>6</v>
      </c>
      <c r="BA206" t="s">
        <v>1041</v>
      </c>
      <c r="BB206">
        <v>1</v>
      </c>
      <c r="BC206">
        <v>0</v>
      </c>
      <c r="BD206" t="s">
        <v>1068</v>
      </c>
      <c r="BE206">
        <v>0</v>
      </c>
      <c r="BF206">
        <v>0</v>
      </c>
      <c r="BG206">
        <v>0</v>
      </c>
      <c r="BW206" t="s">
        <v>72</v>
      </c>
      <c r="BX206" t="s">
        <v>73</v>
      </c>
      <c r="BY206" t="s">
        <v>74</v>
      </c>
      <c r="CA206" t="s">
        <v>76</v>
      </c>
      <c r="CB206" t="s">
        <v>77</v>
      </c>
      <c r="CD206" t="s">
        <v>79</v>
      </c>
      <c r="CK206">
        <v>2.9754999999999998</v>
      </c>
      <c r="CM206" t="s">
        <v>4707</v>
      </c>
      <c r="CN206" t="s">
        <v>4737</v>
      </c>
      <c r="CO206">
        <v>3.3080794444478898</v>
      </c>
      <c r="CP206">
        <v>1.5</v>
      </c>
      <c r="CQ206">
        <v>2.4040397222239451</v>
      </c>
      <c r="CR206">
        <v>-0.18</v>
      </c>
      <c r="CS206">
        <v>2.224039722223945</v>
      </c>
      <c r="CT206">
        <v>2017.115386101857</v>
      </c>
    </row>
    <row r="207" spans="1:98" hidden="1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f>_xlfn.XLOOKUP(D207,[1]!Universe_World[ISIN],[1]!Universe_World[Subsector Code])</f>
        <v>30101010</v>
      </c>
      <c r="S207" t="b">
        <f t="shared" si="3"/>
        <v>1</v>
      </c>
      <c r="T207">
        <v>3010</v>
      </c>
      <c r="U207">
        <v>3.4</v>
      </c>
      <c r="V207">
        <v>3.1</v>
      </c>
      <c r="W207" t="s">
        <v>1041</v>
      </c>
      <c r="X207" t="s">
        <v>1045</v>
      </c>
      <c r="Y207">
        <v>0</v>
      </c>
      <c r="Z207">
        <v>0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 t="s">
        <v>1045</v>
      </c>
      <c r="AG207" t="s">
        <v>1045</v>
      </c>
      <c r="AH207">
        <v>0</v>
      </c>
      <c r="AI207">
        <v>0</v>
      </c>
      <c r="AJ207">
        <v>0</v>
      </c>
      <c r="AL207">
        <v>0</v>
      </c>
      <c r="AM207" t="s">
        <v>1047</v>
      </c>
      <c r="AO207" t="s">
        <v>1047</v>
      </c>
      <c r="AP207" t="s">
        <v>1047</v>
      </c>
      <c r="AQ207" t="s">
        <v>1047</v>
      </c>
      <c r="AS207">
        <v>0</v>
      </c>
      <c r="AT207">
        <v>0</v>
      </c>
      <c r="AU207">
        <v>0</v>
      </c>
      <c r="AV207">
        <v>0</v>
      </c>
      <c r="AW207">
        <v>2.3929999999999998</v>
      </c>
      <c r="AX207">
        <v>3.008</v>
      </c>
      <c r="AY207">
        <v>124.41184252230499</v>
      </c>
      <c r="AZ207">
        <v>1.5</v>
      </c>
      <c r="BA207" t="s">
        <v>1057</v>
      </c>
      <c r="BB207">
        <v>0</v>
      </c>
      <c r="BC207">
        <v>0</v>
      </c>
      <c r="BD207" t="s">
        <v>1069</v>
      </c>
      <c r="BE207">
        <v>0</v>
      </c>
      <c r="BF207">
        <v>0</v>
      </c>
      <c r="BG207">
        <v>0</v>
      </c>
      <c r="CK207">
        <v>2.7004999999999999</v>
      </c>
      <c r="CM207" t="s">
        <v>1084</v>
      </c>
      <c r="CO207">
        <v>3.4</v>
      </c>
      <c r="CP207">
        <v>3.1</v>
      </c>
      <c r="CQ207">
        <v>3.25</v>
      </c>
      <c r="CR207">
        <v>0</v>
      </c>
      <c r="CS207">
        <v>3.25</v>
      </c>
      <c r="CT207">
        <v>278.39582298614158</v>
      </c>
    </row>
    <row r="208" spans="1:98" hidden="1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f>_xlfn.XLOOKUP(D208,[1]!Universe_World[ISIN],[1]!Universe_World[Subsector Code])</f>
        <v>30101010</v>
      </c>
      <c r="S208" t="b">
        <f t="shared" si="3"/>
        <v>1</v>
      </c>
      <c r="T208">
        <v>3010</v>
      </c>
      <c r="U208">
        <v>2.7183589714236498</v>
      </c>
      <c r="V208">
        <v>2.08</v>
      </c>
      <c r="W208" t="s">
        <v>1039</v>
      </c>
      <c r="X208" t="s">
        <v>1045</v>
      </c>
      <c r="Y208">
        <v>0</v>
      </c>
      <c r="Z208">
        <v>0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 t="s">
        <v>1045</v>
      </c>
      <c r="AG208" t="s">
        <v>1045</v>
      </c>
      <c r="AH208">
        <v>0</v>
      </c>
      <c r="AI208">
        <v>0</v>
      </c>
      <c r="AJ208">
        <v>0</v>
      </c>
      <c r="AL208">
        <v>0</v>
      </c>
      <c r="AM208" t="s">
        <v>1047</v>
      </c>
      <c r="AO208" t="s">
        <v>1047</v>
      </c>
      <c r="AP208" t="s">
        <v>1047</v>
      </c>
      <c r="AQ208" t="s">
        <v>1047</v>
      </c>
      <c r="AS208">
        <v>0</v>
      </c>
      <c r="AT208">
        <v>0</v>
      </c>
      <c r="AU208">
        <v>0</v>
      </c>
      <c r="AV208">
        <v>0</v>
      </c>
      <c r="AW208">
        <v>2.3719999999999999</v>
      </c>
      <c r="AX208">
        <v>2.5950000000000002</v>
      </c>
      <c r="AY208">
        <v>88.543694621780546</v>
      </c>
      <c r="AZ208">
        <v>1.5</v>
      </c>
      <c r="BA208" t="s">
        <v>1057</v>
      </c>
      <c r="BB208">
        <v>0</v>
      </c>
      <c r="BC208">
        <v>0</v>
      </c>
      <c r="BD208" t="s">
        <v>1075</v>
      </c>
      <c r="BE208">
        <v>0</v>
      </c>
      <c r="BF208">
        <v>0</v>
      </c>
      <c r="BG208">
        <v>0</v>
      </c>
      <c r="CK208">
        <v>2.4834999999999998</v>
      </c>
      <c r="CM208" t="s">
        <v>1084</v>
      </c>
      <c r="CO208">
        <v>2.7183589714236498</v>
      </c>
      <c r="CP208">
        <v>2.08</v>
      </c>
      <c r="CQ208">
        <v>2.3991794857118252</v>
      </c>
      <c r="CR208">
        <v>-0.18</v>
      </c>
      <c r="CS208">
        <v>2.219179485711825</v>
      </c>
      <c r="CT208">
        <v>278.39582298614158</v>
      </c>
    </row>
    <row r="209" spans="1:98" hidden="1" x14ac:dyDescent="0.25">
      <c r="A209">
        <v>208</v>
      </c>
      <c r="B209" t="s">
        <v>363</v>
      </c>
      <c r="C209" t="s">
        <v>663</v>
      </c>
      <c r="D209" t="s">
        <v>963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f>_xlfn.XLOOKUP(D209,[1]!Universe_World[ISIN],[1]!Universe_World[Subsector Code])</f>
        <v>50203030</v>
      </c>
      <c r="S209" t="b">
        <f t="shared" si="3"/>
        <v>1</v>
      </c>
      <c r="T209">
        <v>5020</v>
      </c>
      <c r="U209">
        <v>1.98160221845632</v>
      </c>
      <c r="V209">
        <v>1.77</v>
      </c>
      <c r="W209" t="s">
        <v>1038</v>
      </c>
      <c r="X209" t="s">
        <v>1045</v>
      </c>
      <c r="Y209">
        <v>0</v>
      </c>
      <c r="Z209">
        <v>0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 t="s">
        <v>1045</v>
      </c>
      <c r="AG209" t="s">
        <v>1045</v>
      </c>
      <c r="AH209">
        <v>0</v>
      </c>
      <c r="AI209">
        <v>0</v>
      </c>
      <c r="AJ209">
        <v>0</v>
      </c>
      <c r="AL209">
        <v>0</v>
      </c>
      <c r="AM209" t="s">
        <v>1047</v>
      </c>
      <c r="AO209" t="s">
        <v>1047</v>
      </c>
      <c r="AP209" t="s">
        <v>1047</v>
      </c>
      <c r="AQ209" t="s">
        <v>1047</v>
      </c>
      <c r="AS209">
        <v>0</v>
      </c>
      <c r="AT209">
        <v>0</v>
      </c>
      <c r="AU209">
        <v>0</v>
      </c>
      <c r="AV209">
        <v>0</v>
      </c>
      <c r="AW209">
        <v>2.4470000000000001</v>
      </c>
      <c r="AX209">
        <v>3.0489999999999999</v>
      </c>
      <c r="AY209">
        <v>97.156370730960163</v>
      </c>
      <c r="AZ209">
        <v>1.5</v>
      </c>
      <c r="BA209" t="s">
        <v>1054</v>
      </c>
      <c r="BB209">
        <v>0</v>
      </c>
      <c r="BC209">
        <v>0</v>
      </c>
      <c r="BD209" t="s">
        <v>1077</v>
      </c>
      <c r="BE209">
        <v>0</v>
      </c>
      <c r="BF209">
        <v>0</v>
      </c>
      <c r="BG209">
        <v>0</v>
      </c>
      <c r="CK209">
        <v>2.7480000000000002</v>
      </c>
      <c r="CM209" t="s">
        <v>1084</v>
      </c>
      <c r="CO209">
        <v>1.98160221845632</v>
      </c>
      <c r="CP209">
        <v>1.77</v>
      </c>
      <c r="CQ209">
        <v>1.8758011092281599</v>
      </c>
      <c r="CR209">
        <v>-0.3</v>
      </c>
      <c r="CS209">
        <v>1.5758011092281601</v>
      </c>
      <c r="CT209">
        <v>360.4956701882013</v>
      </c>
    </row>
    <row r="210" spans="1:98" hidden="1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f>_xlfn.XLOOKUP(D210,[1]!Universe_World[ISIN],[1]!Universe_World[Subsector Code])</f>
        <v>55201000</v>
      </c>
      <c r="S210" t="b">
        <f t="shared" si="3"/>
        <v>1</v>
      </c>
      <c r="T210">
        <v>5520</v>
      </c>
      <c r="U210">
        <v>3.38998095518081</v>
      </c>
      <c r="V210">
        <v>3.1</v>
      </c>
      <c r="W210" t="s">
        <v>1039</v>
      </c>
      <c r="X210" t="s">
        <v>1045</v>
      </c>
      <c r="Y210">
        <v>0</v>
      </c>
      <c r="Z210">
        <v>0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 t="s">
        <v>1045</v>
      </c>
      <c r="AG210" t="s">
        <v>1045</v>
      </c>
      <c r="AH210">
        <v>0</v>
      </c>
      <c r="AI210">
        <v>0.05</v>
      </c>
      <c r="AJ210">
        <v>0</v>
      </c>
      <c r="AK210" t="s">
        <v>4686</v>
      </c>
      <c r="AL210">
        <v>0</v>
      </c>
      <c r="AM210" t="s">
        <v>1047</v>
      </c>
      <c r="AN210" t="s">
        <v>4686</v>
      </c>
      <c r="AO210" t="s">
        <v>1047</v>
      </c>
      <c r="AP210" t="s">
        <v>1047</v>
      </c>
      <c r="AQ210" t="s">
        <v>1047</v>
      </c>
      <c r="AS210">
        <v>0</v>
      </c>
      <c r="AT210">
        <v>0</v>
      </c>
      <c r="AU210">
        <v>0</v>
      </c>
      <c r="AV210">
        <v>0</v>
      </c>
      <c r="AW210">
        <v>2.492</v>
      </c>
      <c r="AX210">
        <v>3.3679999999999999</v>
      </c>
      <c r="AY210">
        <v>2568.9680975829092</v>
      </c>
      <c r="AZ210">
        <v>1.5</v>
      </c>
      <c r="BA210" t="s">
        <v>1055</v>
      </c>
      <c r="BB210">
        <v>1</v>
      </c>
      <c r="BC210">
        <v>0</v>
      </c>
      <c r="BD210" t="s">
        <v>1063</v>
      </c>
      <c r="BE210">
        <v>0</v>
      </c>
      <c r="BF210">
        <v>0</v>
      </c>
      <c r="BG210">
        <v>0</v>
      </c>
      <c r="BW210" t="s">
        <v>72</v>
      </c>
      <c r="BY210" t="s">
        <v>74</v>
      </c>
      <c r="CB210" t="s">
        <v>77</v>
      </c>
      <c r="CK210">
        <v>2.93</v>
      </c>
      <c r="CM210" t="s">
        <v>4707</v>
      </c>
      <c r="CN210" t="s">
        <v>4738</v>
      </c>
      <c r="CO210">
        <v>3.38998095518081</v>
      </c>
      <c r="CP210">
        <v>3.1</v>
      </c>
      <c r="CQ210">
        <v>3.244990477590405</v>
      </c>
      <c r="CR210">
        <v>-0.18</v>
      </c>
      <c r="CS210">
        <v>3.0649904775904049</v>
      </c>
      <c r="CT210">
        <v>713.70505428243405</v>
      </c>
    </row>
    <row r="211" spans="1:98" hidden="1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f>_xlfn.XLOOKUP(D211,[1]!Universe_World[ISIN],[1]!Universe_World[Subsector Code])</f>
        <v>30202010</v>
      </c>
      <c r="S211" t="b">
        <f t="shared" si="3"/>
        <v>1</v>
      </c>
      <c r="T211">
        <v>3020</v>
      </c>
      <c r="W211" t="s">
        <v>1047</v>
      </c>
      <c r="X211" t="s">
        <v>1045</v>
      </c>
      <c r="Y211">
        <v>0</v>
      </c>
      <c r="Z211">
        <v>0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 t="s">
        <v>1045</v>
      </c>
      <c r="AG211" t="s">
        <v>1045</v>
      </c>
      <c r="AH211">
        <v>0</v>
      </c>
      <c r="AI211">
        <v>0</v>
      </c>
      <c r="AJ211">
        <v>0</v>
      </c>
      <c r="AL211">
        <v>0</v>
      </c>
      <c r="AM211" t="s">
        <v>1047</v>
      </c>
      <c r="AO211" t="s">
        <v>1047</v>
      </c>
      <c r="AP211" t="s">
        <v>1047</v>
      </c>
      <c r="AQ211" t="s">
        <v>1047</v>
      </c>
      <c r="AS211">
        <v>0</v>
      </c>
      <c r="AT211">
        <v>0</v>
      </c>
      <c r="AU211">
        <v>0</v>
      </c>
      <c r="AV211">
        <v>0</v>
      </c>
      <c r="AW211">
        <v>2.0019999999999998</v>
      </c>
      <c r="AX211">
        <v>1.9470000000000001</v>
      </c>
      <c r="AY211">
        <v>732.04448876666811</v>
      </c>
      <c r="AZ211">
        <v>1.5</v>
      </c>
      <c r="BA211" t="s">
        <v>1057</v>
      </c>
      <c r="BB211">
        <v>0</v>
      </c>
      <c r="BC211">
        <v>0</v>
      </c>
      <c r="BD211" t="s">
        <v>1068</v>
      </c>
      <c r="BE211">
        <v>0</v>
      </c>
      <c r="BF211">
        <v>0</v>
      </c>
      <c r="BG211">
        <v>0</v>
      </c>
      <c r="CK211">
        <v>1.9744999999999999</v>
      </c>
      <c r="CM211" t="s">
        <v>1084</v>
      </c>
      <c r="CO211">
        <v>3.45927081730993</v>
      </c>
      <c r="CP211">
        <v>3.1</v>
      </c>
      <c r="CQ211">
        <v>3.2796354086549648</v>
      </c>
      <c r="CR211">
        <v>0.3</v>
      </c>
      <c r="CS211">
        <v>3.5796354086549651</v>
      </c>
      <c r="CT211">
        <v>52.629139993056533</v>
      </c>
    </row>
    <row r="212" spans="1:98" hidden="1" x14ac:dyDescent="0.25">
      <c r="A212">
        <v>211</v>
      </c>
      <c r="B212" t="s">
        <v>285</v>
      </c>
      <c r="C212" t="s">
        <v>585</v>
      </c>
      <c r="D212" t="s">
        <v>885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f>_xlfn.XLOOKUP(D212,[1]!Universe_World[ISIN],[1]!Universe_World[Subsector Code])</f>
        <v>40101015</v>
      </c>
      <c r="S212" t="b">
        <f t="shared" si="3"/>
        <v>1</v>
      </c>
      <c r="T212">
        <v>4010</v>
      </c>
      <c r="U212">
        <v>1.9928264409111001</v>
      </c>
      <c r="V212">
        <v>1.77</v>
      </c>
      <c r="W212" t="s">
        <v>1040</v>
      </c>
      <c r="X212" t="s">
        <v>1045</v>
      </c>
      <c r="Y212">
        <v>0</v>
      </c>
      <c r="Z212">
        <v>0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 t="s">
        <v>1045</v>
      </c>
      <c r="AG212" t="s">
        <v>1045</v>
      </c>
      <c r="AH212">
        <v>0</v>
      </c>
      <c r="AI212">
        <v>0</v>
      </c>
      <c r="AJ212">
        <v>0</v>
      </c>
      <c r="AL212">
        <v>0</v>
      </c>
      <c r="AM212" t="s">
        <v>1047</v>
      </c>
      <c r="AO212" t="s">
        <v>1047</v>
      </c>
      <c r="AP212" t="s">
        <v>1047</v>
      </c>
      <c r="AQ212" t="s">
        <v>1047</v>
      </c>
      <c r="AS212">
        <v>0</v>
      </c>
      <c r="AT212">
        <v>0</v>
      </c>
      <c r="AU212">
        <v>0</v>
      </c>
      <c r="AV212">
        <v>0</v>
      </c>
      <c r="AW212">
        <v>2.2400000000000002</v>
      </c>
      <c r="AX212">
        <v>2.9049999999999998</v>
      </c>
      <c r="AY212">
        <v>3228.8933105439301</v>
      </c>
      <c r="AZ212">
        <v>1.9</v>
      </c>
      <c r="BA212" t="s">
        <v>1041</v>
      </c>
      <c r="BB212">
        <v>1</v>
      </c>
      <c r="BC212">
        <v>0</v>
      </c>
      <c r="BD212" t="s">
        <v>1071</v>
      </c>
      <c r="BE212">
        <v>0</v>
      </c>
      <c r="BF212">
        <v>0</v>
      </c>
      <c r="BG212">
        <v>0</v>
      </c>
      <c r="CK212">
        <v>2.5724999999999998</v>
      </c>
      <c r="CM212" t="s">
        <v>1084</v>
      </c>
      <c r="CO212">
        <v>1.9928264409111001</v>
      </c>
      <c r="CP212">
        <v>1.77</v>
      </c>
      <c r="CQ212">
        <v>1.88141322045555</v>
      </c>
      <c r="CR212">
        <v>-0.24</v>
      </c>
      <c r="CS212">
        <v>1.64141322045555</v>
      </c>
      <c r="CT212">
        <v>1319.652187663035</v>
      </c>
    </row>
    <row r="213" spans="1:98" hidden="1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f>_xlfn.XLOOKUP(D213,[1]!Universe_World[ISIN],[1]!Universe_World[Subsector Code])</f>
        <v>20103015</v>
      </c>
      <c r="S213" t="b">
        <f t="shared" si="3"/>
        <v>1</v>
      </c>
      <c r="T213">
        <v>2010</v>
      </c>
      <c r="U213">
        <v>1.7106550842001</v>
      </c>
      <c r="V213">
        <v>2.08</v>
      </c>
      <c r="W213" t="s">
        <v>1039</v>
      </c>
      <c r="X213" t="s">
        <v>1045</v>
      </c>
      <c r="Y213">
        <v>0</v>
      </c>
      <c r="Z213">
        <v>0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 t="s">
        <v>1045</v>
      </c>
      <c r="AG213" t="s">
        <v>1045</v>
      </c>
      <c r="AH213">
        <v>0</v>
      </c>
      <c r="AI213">
        <v>0</v>
      </c>
      <c r="AJ213">
        <v>0</v>
      </c>
      <c r="AL213">
        <v>0</v>
      </c>
      <c r="AM213" t="s">
        <v>1047</v>
      </c>
      <c r="AO213" t="s">
        <v>1047</v>
      </c>
      <c r="AP213" t="s">
        <v>1047</v>
      </c>
      <c r="AQ213" t="s">
        <v>1047</v>
      </c>
      <c r="AS213">
        <v>0</v>
      </c>
      <c r="AT213">
        <v>0</v>
      </c>
      <c r="AU213">
        <v>0</v>
      </c>
      <c r="AV213">
        <v>0</v>
      </c>
      <c r="AW213">
        <v>2.6030000000000002</v>
      </c>
      <c r="AX213">
        <v>2.6819999999999999</v>
      </c>
      <c r="AY213">
        <v>15.79284213781745</v>
      </c>
      <c r="AZ213">
        <v>1.5</v>
      </c>
      <c r="BA213" t="s">
        <v>1041</v>
      </c>
      <c r="BB213">
        <v>1</v>
      </c>
      <c r="BC213">
        <v>0</v>
      </c>
      <c r="BD213" t="s">
        <v>1072</v>
      </c>
      <c r="BE213">
        <v>0</v>
      </c>
      <c r="BF213">
        <v>0</v>
      </c>
      <c r="BG213">
        <v>0</v>
      </c>
      <c r="CK213">
        <v>2.6425000000000001</v>
      </c>
      <c r="CM213" t="s">
        <v>1084</v>
      </c>
      <c r="CO213">
        <v>1.7106550842001</v>
      </c>
      <c r="CP213">
        <v>2.08</v>
      </c>
      <c r="CQ213">
        <v>1.8953275421000499</v>
      </c>
      <c r="CR213">
        <v>-0.18</v>
      </c>
      <c r="CS213">
        <v>1.71532754210005</v>
      </c>
      <c r="CT213">
        <v>52.456210550267677</v>
      </c>
    </row>
    <row r="214" spans="1:98" hidden="1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f>_xlfn.XLOOKUP(D214,[1]!Universe_World[ISIN],[1]!Universe_World[Subsector Code])</f>
        <v>45103010</v>
      </c>
      <c r="S214" t="b">
        <f t="shared" si="3"/>
        <v>1</v>
      </c>
      <c r="T214">
        <v>4510</v>
      </c>
      <c r="U214">
        <v>1.9628814264651</v>
      </c>
      <c r="V214">
        <v>2.39</v>
      </c>
      <c r="W214" t="s">
        <v>1038</v>
      </c>
      <c r="X214" t="s">
        <v>1045</v>
      </c>
      <c r="Y214">
        <v>0.98</v>
      </c>
      <c r="Z214">
        <v>0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 t="s">
        <v>1045</v>
      </c>
      <c r="AG214" t="s">
        <v>1045</v>
      </c>
      <c r="AH214">
        <v>0</v>
      </c>
      <c r="AI214">
        <v>0</v>
      </c>
      <c r="AJ214">
        <v>0</v>
      </c>
      <c r="AL214">
        <v>0</v>
      </c>
      <c r="AM214" t="s">
        <v>1047</v>
      </c>
      <c r="AO214" t="s">
        <v>1047</v>
      </c>
      <c r="AP214" t="s">
        <v>1047</v>
      </c>
      <c r="AQ214" t="s">
        <v>1047</v>
      </c>
      <c r="AS214">
        <v>0</v>
      </c>
      <c r="AT214">
        <v>0</v>
      </c>
      <c r="AU214">
        <v>0</v>
      </c>
      <c r="AV214">
        <v>0</v>
      </c>
      <c r="AW214">
        <v>1.9830000000000001</v>
      </c>
      <c r="AX214">
        <v>3.1389999999999998</v>
      </c>
      <c r="AY214">
        <v>61.134459388430557</v>
      </c>
      <c r="AZ214">
        <v>1.5</v>
      </c>
      <c r="BA214" t="s">
        <v>1041</v>
      </c>
      <c r="BB214">
        <v>1</v>
      </c>
      <c r="BC214">
        <v>0</v>
      </c>
      <c r="BD214" t="s">
        <v>1068</v>
      </c>
      <c r="BE214">
        <v>0</v>
      </c>
      <c r="BF214">
        <v>0</v>
      </c>
      <c r="BG214">
        <v>0</v>
      </c>
      <c r="BK214" t="s">
        <v>4701</v>
      </c>
      <c r="BM214" t="s">
        <v>4705</v>
      </c>
      <c r="CK214">
        <v>2.5609999999999999</v>
      </c>
      <c r="CM214" t="s">
        <v>4707</v>
      </c>
      <c r="CN214" t="s">
        <v>4721</v>
      </c>
      <c r="CO214">
        <v>1.9628814264651</v>
      </c>
      <c r="CP214">
        <v>2.39</v>
      </c>
      <c r="CQ214">
        <v>2.1764407132325498</v>
      </c>
      <c r="CR214">
        <v>-0.3</v>
      </c>
      <c r="CS214">
        <v>1.87644071323255</v>
      </c>
      <c r="CT214">
        <v>285.1353918298197</v>
      </c>
    </row>
    <row r="215" spans="1:98" hidden="1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f>_xlfn.XLOOKUP(D215,[1]!Universe_World[ISIN],[1]!Universe_World[Subsector Code])</f>
        <v>35102000</v>
      </c>
      <c r="S215" t="b">
        <f t="shared" si="3"/>
        <v>1</v>
      </c>
      <c r="T215">
        <v>3510</v>
      </c>
      <c r="U215">
        <v>1.9949620053206301</v>
      </c>
      <c r="W215" t="s">
        <v>1039</v>
      </c>
      <c r="X215" t="s">
        <v>1045</v>
      </c>
      <c r="Y215">
        <v>0</v>
      </c>
      <c r="Z215">
        <v>0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 t="s">
        <v>1045</v>
      </c>
      <c r="AG215" t="s">
        <v>1045</v>
      </c>
      <c r="AH215">
        <v>0</v>
      </c>
      <c r="AI215">
        <v>0</v>
      </c>
      <c r="AJ215">
        <v>0</v>
      </c>
      <c r="AL215">
        <v>0</v>
      </c>
      <c r="AM215" t="s">
        <v>1047</v>
      </c>
      <c r="AO215" t="s">
        <v>1047</v>
      </c>
      <c r="AP215" t="s">
        <v>1047</v>
      </c>
      <c r="AQ215" t="s">
        <v>1047</v>
      </c>
      <c r="AS215">
        <v>0</v>
      </c>
      <c r="AT215">
        <v>0</v>
      </c>
      <c r="AU215">
        <v>0</v>
      </c>
      <c r="AV215">
        <v>0</v>
      </c>
      <c r="AW215">
        <v>2.6419999999999999</v>
      </c>
      <c r="AX215">
        <v>2.9609999999999999</v>
      </c>
      <c r="AY215">
        <v>196.87317585044579</v>
      </c>
      <c r="AZ215">
        <v>1.5</v>
      </c>
      <c r="BA215" t="s">
        <v>1049</v>
      </c>
      <c r="BB215">
        <v>1</v>
      </c>
      <c r="BC215">
        <v>0</v>
      </c>
      <c r="BD215" t="s">
        <v>1068</v>
      </c>
      <c r="BE215">
        <v>0</v>
      </c>
      <c r="BF215">
        <v>0</v>
      </c>
      <c r="BG215">
        <v>0</v>
      </c>
      <c r="CK215">
        <v>2.8014999999999999</v>
      </c>
      <c r="CM215" t="s">
        <v>1084</v>
      </c>
      <c r="CO215">
        <v>1.9949620053206301</v>
      </c>
      <c r="CP215">
        <v>3.1</v>
      </c>
      <c r="CQ215">
        <v>2.547481002660315</v>
      </c>
      <c r="CR215">
        <v>-0.18</v>
      </c>
      <c r="CS215">
        <v>2.3674810026603148</v>
      </c>
      <c r="CT215">
        <v>23.753720937909321</v>
      </c>
    </row>
    <row r="216" spans="1:98" hidden="1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f>_xlfn.XLOOKUP(D216,[1]!Universe_World[ISIN],[1]!Universe_World[Subsector Code])</f>
        <v>10102010</v>
      </c>
      <c r="S216" t="b">
        <f t="shared" si="3"/>
        <v>1</v>
      </c>
      <c r="T216">
        <v>1010</v>
      </c>
      <c r="U216">
        <v>3.4</v>
      </c>
      <c r="W216" t="s">
        <v>1043</v>
      </c>
      <c r="X216" t="s">
        <v>1045</v>
      </c>
      <c r="Y216">
        <v>0</v>
      </c>
      <c r="Z216">
        <v>0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 t="s">
        <v>1045</v>
      </c>
      <c r="AG216" t="s">
        <v>1045</v>
      </c>
      <c r="AH216">
        <v>0</v>
      </c>
      <c r="AI216">
        <v>0</v>
      </c>
      <c r="AJ216">
        <v>0</v>
      </c>
      <c r="AL216">
        <v>0</v>
      </c>
      <c r="AM216" t="s">
        <v>1047</v>
      </c>
      <c r="AO216" t="s">
        <v>1047</v>
      </c>
      <c r="AP216" t="s">
        <v>1047</v>
      </c>
      <c r="AQ216" t="s">
        <v>1047</v>
      </c>
      <c r="AS216">
        <v>0</v>
      </c>
      <c r="AT216">
        <v>0</v>
      </c>
      <c r="AU216">
        <v>0</v>
      </c>
      <c r="AV216">
        <v>0</v>
      </c>
      <c r="AW216">
        <v>2.2490000000000001</v>
      </c>
      <c r="AX216">
        <v>3.0529999999999999</v>
      </c>
      <c r="AY216">
        <v>4.9391509043832187</v>
      </c>
      <c r="AZ216">
        <v>1.5</v>
      </c>
      <c r="BA216" t="s">
        <v>1041</v>
      </c>
      <c r="BB216">
        <v>1</v>
      </c>
      <c r="BC216">
        <v>0</v>
      </c>
      <c r="BD216" t="s">
        <v>1072</v>
      </c>
      <c r="BE216">
        <v>0</v>
      </c>
      <c r="BF216">
        <v>0</v>
      </c>
      <c r="BG216">
        <v>0</v>
      </c>
      <c r="CK216">
        <v>2.6509999999999998</v>
      </c>
      <c r="CM216" t="s">
        <v>1084</v>
      </c>
      <c r="CO216">
        <v>3.4</v>
      </c>
      <c r="CP216">
        <v>3.1</v>
      </c>
      <c r="CQ216">
        <v>3.25</v>
      </c>
      <c r="CR216">
        <v>0.3</v>
      </c>
      <c r="CS216">
        <v>3.55</v>
      </c>
      <c r="CT216">
        <v>33.989273066163918</v>
      </c>
    </row>
    <row r="217" spans="1:98" hidden="1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f>_xlfn.XLOOKUP(D217,[1]!Universe_World[ISIN],[1]!Universe_World[Subsector Code])</f>
        <v>30202015</v>
      </c>
      <c r="S217" t="b">
        <f t="shared" si="3"/>
        <v>1</v>
      </c>
      <c r="T217">
        <v>3020</v>
      </c>
      <c r="U217">
        <v>1.7408993945760001</v>
      </c>
      <c r="V217">
        <v>1.5</v>
      </c>
      <c r="W217" t="s">
        <v>1042</v>
      </c>
      <c r="X217" t="s">
        <v>1045</v>
      </c>
      <c r="Y217">
        <v>0</v>
      </c>
      <c r="Z217">
        <v>0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 t="s">
        <v>1045</v>
      </c>
      <c r="AG217" t="s">
        <v>1045</v>
      </c>
      <c r="AH217">
        <v>0</v>
      </c>
      <c r="AI217">
        <v>0</v>
      </c>
      <c r="AJ217">
        <v>0</v>
      </c>
      <c r="AL217">
        <v>0</v>
      </c>
      <c r="AM217" t="s">
        <v>1047</v>
      </c>
      <c r="AO217" t="s">
        <v>1047</v>
      </c>
      <c r="AP217" t="s">
        <v>1047</v>
      </c>
      <c r="AQ217" t="s">
        <v>1047</v>
      </c>
      <c r="AS217">
        <v>0</v>
      </c>
      <c r="AT217">
        <v>0</v>
      </c>
      <c r="AU217">
        <v>0</v>
      </c>
      <c r="AV217">
        <v>0</v>
      </c>
      <c r="AW217">
        <v>2.0310000000000001</v>
      </c>
      <c r="AX217">
        <v>3.2770000000000001</v>
      </c>
      <c r="AY217">
        <v>27.622239334114351</v>
      </c>
      <c r="AZ217">
        <v>1.5</v>
      </c>
      <c r="BA217" t="s">
        <v>1057</v>
      </c>
      <c r="BB217">
        <v>0</v>
      </c>
      <c r="BC217">
        <v>0</v>
      </c>
      <c r="BD217" t="s">
        <v>1072</v>
      </c>
      <c r="BE217">
        <v>0</v>
      </c>
      <c r="BF217">
        <v>0</v>
      </c>
      <c r="BG217">
        <v>0</v>
      </c>
      <c r="CK217">
        <v>2.6539999999999999</v>
      </c>
      <c r="CM217" t="s">
        <v>1084</v>
      </c>
      <c r="CO217">
        <v>1.7408993945760001</v>
      </c>
      <c r="CP217">
        <v>1.5</v>
      </c>
      <c r="CQ217">
        <v>1.620449697288</v>
      </c>
      <c r="CR217">
        <v>0.18</v>
      </c>
      <c r="CS217">
        <v>1.800449697288</v>
      </c>
      <c r="CT217">
        <v>52.629139993056533</v>
      </c>
    </row>
    <row r="218" spans="1:98" hidden="1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f>_xlfn.XLOOKUP(D218,[1]!Universe_World[ISIN],[1]!Universe_World[Subsector Code])</f>
        <v>30202010</v>
      </c>
      <c r="S218" t="b">
        <f t="shared" si="3"/>
        <v>1</v>
      </c>
      <c r="T218">
        <v>3020</v>
      </c>
      <c r="X218" t="s">
        <v>1045</v>
      </c>
      <c r="Y218">
        <v>0</v>
      </c>
      <c r="Z218">
        <v>0</v>
      </c>
      <c r="AA218" t="s">
        <v>1045</v>
      </c>
      <c r="AB218" t="s">
        <v>1045</v>
      </c>
      <c r="AC218" t="s">
        <v>1045</v>
      </c>
      <c r="AD218" t="s">
        <v>4685</v>
      </c>
      <c r="AE218" t="s">
        <v>1045</v>
      </c>
      <c r="AF218" t="s">
        <v>1045</v>
      </c>
      <c r="AG218" t="s">
        <v>1045</v>
      </c>
      <c r="AH218">
        <v>0</v>
      </c>
      <c r="AI218">
        <v>0</v>
      </c>
      <c r="AJ218">
        <v>0</v>
      </c>
      <c r="AL218">
        <v>0</v>
      </c>
      <c r="AM218" t="s">
        <v>1047</v>
      </c>
      <c r="AO218" t="s">
        <v>1047</v>
      </c>
      <c r="AP218" t="s">
        <v>1047</v>
      </c>
      <c r="AQ218" t="s">
        <v>1047</v>
      </c>
      <c r="AS218">
        <v>0</v>
      </c>
      <c r="AT218">
        <v>0</v>
      </c>
      <c r="AU218">
        <v>0</v>
      </c>
      <c r="AV218">
        <v>0</v>
      </c>
      <c r="AW218">
        <v>1.661</v>
      </c>
      <c r="AX218">
        <v>3.121</v>
      </c>
      <c r="AY218">
        <v>51.614478914691659</v>
      </c>
      <c r="AZ218">
        <v>1.7</v>
      </c>
      <c r="BA218" t="s">
        <v>1057</v>
      </c>
      <c r="BB218">
        <v>0</v>
      </c>
      <c r="BC218">
        <v>0</v>
      </c>
      <c r="BD218" t="s">
        <v>1078</v>
      </c>
      <c r="BE218">
        <v>0</v>
      </c>
      <c r="BF218">
        <v>0</v>
      </c>
      <c r="BG218">
        <v>0</v>
      </c>
      <c r="BQ218" t="s">
        <v>66</v>
      </c>
      <c r="CK218">
        <v>2.391</v>
      </c>
      <c r="CM218" t="s">
        <v>4707</v>
      </c>
      <c r="CN218" t="s">
        <v>66</v>
      </c>
      <c r="CO218">
        <v>3.45927081730993</v>
      </c>
      <c r="CP218">
        <v>3.1</v>
      </c>
      <c r="CQ218">
        <v>3.2796354086549648</v>
      </c>
      <c r="CR218">
        <v>0.3</v>
      </c>
      <c r="CS218">
        <v>3.5796354086549651</v>
      </c>
      <c r="CT218">
        <v>52.629139993056533</v>
      </c>
    </row>
    <row r="219" spans="1:98" hidden="1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f>_xlfn.XLOOKUP(D219,[1]!Universe_World[ISIN],[1]!Universe_World[Subsector Code])</f>
        <v>30202010</v>
      </c>
      <c r="S219" t="b">
        <f t="shared" si="3"/>
        <v>1</v>
      </c>
      <c r="T219">
        <v>3020</v>
      </c>
      <c r="U219">
        <v>3.4</v>
      </c>
      <c r="X219" t="s">
        <v>1045</v>
      </c>
      <c r="Y219">
        <v>0</v>
      </c>
      <c r="Z219">
        <v>0</v>
      </c>
      <c r="AA219" t="s">
        <v>1045</v>
      </c>
      <c r="AB219" t="s">
        <v>1045</v>
      </c>
      <c r="AC219" t="s">
        <v>1045</v>
      </c>
      <c r="AD219" t="s">
        <v>4685</v>
      </c>
      <c r="AE219" t="s">
        <v>1045</v>
      </c>
      <c r="AF219" t="s">
        <v>1045</v>
      </c>
      <c r="AG219" t="s">
        <v>1045</v>
      </c>
      <c r="AH219">
        <v>0</v>
      </c>
      <c r="AI219">
        <v>0.19900000000000001</v>
      </c>
      <c r="AJ219">
        <v>0</v>
      </c>
      <c r="AL219">
        <v>0</v>
      </c>
      <c r="AM219" t="s">
        <v>1047</v>
      </c>
      <c r="AN219" t="s">
        <v>4689</v>
      </c>
      <c r="AO219" t="s">
        <v>1047</v>
      </c>
      <c r="AP219" t="s">
        <v>1047</v>
      </c>
      <c r="AQ219" t="s">
        <v>4688</v>
      </c>
      <c r="AR219" t="s">
        <v>4686</v>
      </c>
      <c r="AS219">
        <v>0.01</v>
      </c>
      <c r="AT219">
        <v>0</v>
      </c>
      <c r="AU219">
        <v>0</v>
      </c>
      <c r="AV219">
        <v>0</v>
      </c>
      <c r="AW219">
        <v>1.454</v>
      </c>
      <c r="AX219">
        <v>2.6589999999999998</v>
      </c>
      <c r="AY219">
        <v>56.410417321425911</v>
      </c>
      <c r="AZ219">
        <v>1.5</v>
      </c>
      <c r="BA219" t="s">
        <v>1057</v>
      </c>
      <c r="BB219">
        <v>0</v>
      </c>
      <c r="BC219">
        <v>0</v>
      </c>
      <c r="BD219" t="s">
        <v>1078</v>
      </c>
      <c r="BE219">
        <v>0</v>
      </c>
      <c r="BF219">
        <v>0</v>
      </c>
      <c r="BG219">
        <v>0</v>
      </c>
      <c r="BQ219" t="s">
        <v>66</v>
      </c>
      <c r="BW219" t="s">
        <v>72</v>
      </c>
      <c r="CE219" t="s">
        <v>80</v>
      </c>
      <c r="CF219" t="s">
        <v>81</v>
      </c>
      <c r="CK219">
        <v>2.0565000000000002</v>
      </c>
      <c r="CM219" t="s">
        <v>4707</v>
      </c>
      <c r="CN219" t="s">
        <v>4739</v>
      </c>
      <c r="CO219">
        <v>3.4</v>
      </c>
      <c r="CP219">
        <v>3.1</v>
      </c>
      <c r="CQ219">
        <v>3.25</v>
      </c>
      <c r="CR219">
        <v>0.3</v>
      </c>
      <c r="CS219">
        <v>3.55</v>
      </c>
      <c r="CT219">
        <v>52.629139993056533</v>
      </c>
    </row>
    <row r="220" spans="1:98" hidden="1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f>_xlfn.XLOOKUP(D220,[1]!Universe_World[ISIN],[1]!Universe_World[Subsector Code])</f>
        <v>10102035</v>
      </c>
      <c r="S220" t="b">
        <f t="shared" si="3"/>
        <v>1</v>
      </c>
      <c r="T220">
        <v>1010</v>
      </c>
      <c r="U220">
        <v>1.980825371925</v>
      </c>
      <c r="V220">
        <v>2.39</v>
      </c>
      <c r="W220" t="s">
        <v>1040</v>
      </c>
      <c r="X220" t="s">
        <v>1045</v>
      </c>
      <c r="Y220">
        <v>0</v>
      </c>
      <c r="Z220">
        <v>0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 t="s">
        <v>1045</v>
      </c>
      <c r="AG220" t="s">
        <v>1045</v>
      </c>
      <c r="AH220">
        <v>0</v>
      </c>
      <c r="AI220">
        <v>0</v>
      </c>
      <c r="AJ220">
        <v>0</v>
      </c>
      <c r="AL220">
        <v>0</v>
      </c>
      <c r="AM220" t="s">
        <v>1047</v>
      </c>
      <c r="AO220" t="s">
        <v>1047</v>
      </c>
      <c r="AP220" t="s">
        <v>1047</v>
      </c>
      <c r="AQ220" t="s">
        <v>1047</v>
      </c>
      <c r="AS220">
        <v>0</v>
      </c>
      <c r="AT220">
        <v>0</v>
      </c>
      <c r="AU220">
        <v>0</v>
      </c>
      <c r="AV220">
        <v>0</v>
      </c>
      <c r="AW220">
        <v>2.222</v>
      </c>
      <c r="AX220">
        <v>2.5099999999999998</v>
      </c>
      <c r="AY220">
        <v>635.22855832867674</v>
      </c>
      <c r="AZ220">
        <v>1.5</v>
      </c>
      <c r="BA220" t="s">
        <v>1041</v>
      </c>
      <c r="BB220">
        <v>1</v>
      </c>
      <c r="BC220">
        <v>0</v>
      </c>
      <c r="BD220" t="s">
        <v>1071</v>
      </c>
      <c r="BE220">
        <v>0</v>
      </c>
      <c r="BF220">
        <v>0</v>
      </c>
      <c r="BG220">
        <v>0</v>
      </c>
      <c r="CK220">
        <v>2.3660000000000001</v>
      </c>
      <c r="CM220" t="s">
        <v>1084</v>
      </c>
      <c r="CO220">
        <v>1.980825371925</v>
      </c>
      <c r="CP220">
        <v>2.39</v>
      </c>
      <c r="CQ220">
        <v>2.1854126859625</v>
      </c>
      <c r="CR220">
        <v>-0.24</v>
      </c>
      <c r="CS220">
        <v>1.9454126859625001</v>
      </c>
      <c r="CT220">
        <v>33.989273066163918</v>
      </c>
    </row>
    <row r="221" spans="1:98" hidden="1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f>_xlfn.XLOOKUP(D221,[1]!Universe_World[ISIN],[1]!Universe_World[Subsector Code])</f>
        <v>30302025</v>
      </c>
      <c r="S221" t="b">
        <f t="shared" si="3"/>
        <v>1</v>
      </c>
      <c r="T221">
        <v>3030</v>
      </c>
      <c r="U221">
        <v>3.4</v>
      </c>
      <c r="W221" t="s">
        <v>1047</v>
      </c>
      <c r="X221" t="s">
        <v>1045</v>
      </c>
      <c r="Y221">
        <v>0</v>
      </c>
      <c r="Z221">
        <v>0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 t="s">
        <v>1045</v>
      </c>
      <c r="AG221" t="s">
        <v>1045</v>
      </c>
      <c r="AH221">
        <v>0</v>
      </c>
      <c r="AI221">
        <v>0</v>
      </c>
      <c r="AJ221">
        <v>0</v>
      </c>
      <c r="AL221">
        <v>0</v>
      </c>
      <c r="AM221" t="s">
        <v>1047</v>
      </c>
      <c r="AO221" t="s">
        <v>1047</v>
      </c>
      <c r="AP221" t="s">
        <v>1047</v>
      </c>
      <c r="AQ221" t="s">
        <v>1047</v>
      </c>
      <c r="AS221">
        <v>0</v>
      </c>
      <c r="AT221">
        <v>0</v>
      </c>
      <c r="AU221">
        <v>0</v>
      </c>
      <c r="AV221">
        <v>0</v>
      </c>
      <c r="AW221">
        <v>1.395</v>
      </c>
      <c r="AX221">
        <v>2.7530000000000001</v>
      </c>
      <c r="AY221">
        <v>104.72429523258189</v>
      </c>
      <c r="AZ221">
        <v>1.5</v>
      </c>
      <c r="BA221" t="s">
        <v>1057</v>
      </c>
      <c r="BB221">
        <v>0</v>
      </c>
      <c r="BC221">
        <v>0</v>
      </c>
      <c r="BD221" t="s">
        <v>1072</v>
      </c>
      <c r="BE221">
        <v>0</v>
      </c>
      <c r="BF221">
        <v>0</v>
      </c>
      <c r="BG221">
        <v>0</v>
      </c>
      <c r="CK221">
        <v>2.0739999999999998</v>
      </c>
      <c r="CM221" t="s">
        <v>1084</v>
      </c>
      <c r="CO221">
        <v>3.4</v>
      </c>
      <c r="CP221">
        <v>3.1</v>
      </c>
      <c r="CQ221">
        <v>3.25</v>
      </c>
      <c r="CR221">
        <v>0.3</v>
      </c>
      <c r="CS221">
        <v>3.55</v>
      </c>
      <c r="CT221">
        <v>324.26126241447241</v>
      </c>
    </row>
    <row r="222" spans="1:98" hidden="1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f>_xlfn.XLOOKUP(D222,[1]!Universe_World[ISIN],[1]!Universe_World[Subsector Code])</f>
        <v>40204020</v>
      </c>
      <c r="S222" t="b">
        <f t="shared" si="3"/>
        <v>1</v>
      </c>
      <c r="T222">
        <v>4020</v>
      </c>
      <c r="U222">
        <v>1.7390900627903201</v>
      </c>
      <c r="W222" t="s">
        <v>1039</v>
      </c>
      <c r="X222" t="s">
        <v>1045</v>
      </c>
      <c r="Y222">
        <v>0</v>
      </c>
      <c r="Z222">
        <v>0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 t="s">
        <v>1045</v>
      </c>
      <c r="AG222" t="s">
        <v>1045</v>
      </c>
      <c r="AH222">
        <v>0</v>
      </c>
      <c r="AI222">
        <v>0</v>
      </c>
      <c r="AJ222">
        <v>0</v>
      </c>
      <c r="AL222">
        <v>0</v>
      </c>
      <c r="AM222" t="s">
        <v>1047</v>
      </c>
      <c r="AO222" t="s">
        <v>1047</v>
      </c>
      <c r="AP222" t="s">
        <v>1047</v>
      </c>
      <c r="AQ222" t="s">
        <v>1047</v>
      </c>
      <c r="AS222">
        <v>0</v>
      </c>
      <c r="AT222">
        <v>0</v>
      </c>
      <c r="AU222">
        <v>0</v>
      </c>
      <c r="AV222">
        <v>0</v>
      </c>
      <c r="AW222">
        <v>1.8169999999999999</v>
      </c>
      <c r="AX222">
        <v>2.6819999999999999</v>
      </c>
      <c r="AY222">
        <v>14.754807550317921</v>
      </c>
      <c r="AZ222">
        <v>1.5</v>
      </c>
      <c r="BA222" t="s">
        <v>1055</v>
      </c>
      <c r="BB222">
        <v>1</v>
      </c>
      <c r="BC222">
        <v>0</v>
      </c>
      <c r="BD222" t="s">
        <v>1069</v>
      </c>
      <c r="BE222">
        <v>0</v>
      </c>
      <c r="BF222">
        <v>0</v>
      </c>
      <c r="BG222">
        <v>0</v>
      </c>
      <c r="CK222">
        <v>2.2494999999999998</v>
      </c>
      <c r="CM222" t="s">
        <v>1084</v>
      </c>
      <c r="CO222">
        <v>1.7390900627903201</v>
      </c>
      <c r="CP222">
        <v>3.1</v>
      </c>
      <c r="CQ222">
        <v>2.4195450313951601</v>
      </c>
      <c r="CR222">
        <v>-0.18</v>
      </c>
      <c r="CS222">
        <v>2.2395450313951599</v>
      </c>
      <c r="CT222">
        <v>89.792933203973661</v>
      </c>
    </row>
    <row r="223" spans="1:98" hidden="1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f>_xlfn.XLOOKUP(D223,[1]!Universe_World[ISIN],[1]!Universe_World[Subsector Code])</f>
        <v>15102015</v>
      </c>
      <c r="S223" t="b">
        <f t="shared" si="3"/>
        <v>1</v>
      </c>
      <c r="T223">
        <v>1510</v>
      </c>
      <c r="U223">
        <v>2.3119389045162899</v>
      </c>
      <c r="V223">
        <v>2.39</v>
      </c>
      <c r="W223" t="s">
        <v>1038</v>
      </c>
      <c r="X223" t="s">
        <v>1045</v>
      </c>
      <c r="Y223">
        <v>0</v>
      </c>
      <c r="Z223">
        <v>0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 t="s">
        <v>1045</v>
      </c>
      <c r="AG223" t="s">
        <v>1045</v>
      </c>
      <c r="AH223">
        <v>0</v>
      </c>
      <c r="AI223">
        <v>0</v>
      </c>
      <c r="AJ223">
        <v>0</v>
      </c>
      <c r="AL223">
        <v>0</v>
      </c>
      <c r="AM223" t="s">
        <v>1047</v>
      </c>
      <c r="AO223" t="s">
        <v>1047</v>
      </c>
      <c r="AP223" t="s">
        <v>1047</v>
      </c>
      <c r="AQ223" t="s">
        <v>1047</v>
      </c>
      <c r="AS223">
        <v>0</v>
      </c>
      <c r="AT223">
        <v>0</v>
      </c>
      <c r="AU223">
        <v>0</v>
      </c>
      <c r="AV223">
        <v>0</v>
      </c>
      <c r="AW223">
        <v>2.762</v>
      </c>
      <c r="AX223">
        <v>2.5619999999999998</v>
      </c>
      <c r="AY223">
        <v>72.169242904294961</v>
      </c>
      <c r="AZ223">
        <v>1.5</v>
      </c>
      <c r="BA223" t="s">
        <v>1050</v>
      </c>
      <c r="BB223">
        <v>0</v>
      </c>
      <c r="BC223">
        <v>0</v>
      </c>
      <c r="BD223" t="s">
        <v>1068</v>
      </c>
      <c r="BE223">
        <v>0</v>
      </c>
      <c r="BF223">
        <v>0</v>
      </c>
      <c r="BG223">
        <v>0</v>
      </c>
      <c r="CK223">
        <v>2.6619999999999999</v>
      </c>
      <c r="CM223" t="s">
        <v>1084</v>
      </c>
      <c r="CO223">
        <v>2.3119389045162899</v>
      </c>
      <c r="CP223">
        <v>2.39</v>
      </c>
      <c r="CQ223">
        <v>2.3509694522581448</v>
      </c>
      <c r="CR223">
        <v>-0.3</v>
      </c>
      <c r="CS223">
        <v>2.050969452258145</v>
      </c>
      <c r="CT223">
        <v>57.961717871286183</v>
      </c>
    </row>
    <row r="224" spans="1:98" hidden="1" x14ac:dyDescent="0.25">
      <c r="A224">
        <v>223</v>
      </c>
      <c r="B224" t="s">
        <v>371</v>
      </c>
      <c r="C224" t="s">
        <v>671</v>
      </c>
      <c r="D224" t="s">
        <v>971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f>_xlfn.XLOOKUP(D224,[1]!Universe_World[ISIN],[1]!Universe_World[Subsector Code])</f>
        <v>50203000</v>
      </c>
      <c r="S224" t="b">
        <f t="shared" si="3"/>
        <v>1</v>
      </c>
      <c r="T224">
        <v>5020</v>
      </c>
      <c r="U224">
        <v>1.74632403309423</v>
      </c>
      <c r="V224">
        <v>2.39</v>
      </c>
      <c r="W224" t="s">
        <v>1039</v>
      </c>
      <c r="X224" t="s">
        <v>1045</v>
      </c>
      <c r="Y224">
        <v>0</v>
      </c>
      <c r="Z224">
        <v>0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 t="s">
        <v>1045</v>
      </c>
      <c r="AG224" t="s">
        <v>1045</v>
      </c>
      <c r="AH224">
        <v>0</v>
      </c>
      <c r="AI224">
        <v>0</v>
      </c>
      <c r="AJ224">
        <v>0</v>
      </c>
      <c r="AL224">
        <v>0</v>
      </c>
      <c r="AM224" t="s">
        <v>1047</v>
      </c>
      <c r="AO224" t="s">
        <v>1047</v>
      </c>
      <c r="AP224" t="s">
        <v>1047</v>
      </c>
      <c r="AQ224" t="s">
        <v>1047</v>
      </c>
      <c r="AS224">
        <v>0</v>
      </c>
      <c r="AT224">
        <v>0</v>
      </c>
      <c r="AU224">
        <v>0</v>
      </c>
      <c r="AV224">
        <v>0</v>
      </c>
      <c r="AW224">
        <v>2.0009999999999999</v>
      </c>
      <c r="AX224">
        <v>2.996</v>
      </c>
      <c r="AY224">
        <v>510.95192180158489</v>
      </c>
      <c r="AZ224">
        <v>1.5</v>
      </c>
      <c r="BA224" t="s">
        <v>1055</v>
      </c>
      <c r="BB224">
        <v>1</v>
      </c>
      <c r="BC224">
        <v>0</v>
      </c>
      <c r="BD224" t="s">
        <v>1068</v>
      </c>
      <c r="BE224">
        <v>0</v>
      </c>
      <c r="BF224">
        <v>0</v>
      </c>
      <c r="BG224">
        <v>0</v>
      </c>
      <c r="CK224">
        <v>2.4984999999999999</v>
      </c>
      <c r="CM224" t="s">
        <v>1084</v>
      </c>
      <c r="CO224">
        <v>1.74632403309423</v>
      </c>
      <c r="CP224">
        <v>2.39</v>
      </c>
      <c r="CQ224">
        <v>2.0681620165471148</v>
      </c>
      <c r="CR224">
        <v>-0.18</v>
      </c>
      <c r="CS224">
        <v>1.8881620165471149</v>
      </c>
      <c r="CT224">
        <v>360.4956701882013</v>
      </c>
    </row>
    <row r="225" spans="1:98" hidden="1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f>_xlfn.XLOOKUP(D225,[1]!Universe_World[ISIN],[1]!Universe_World[Subsector Code])</f>
        <v>40204020</v>
      </c>
      <c r="S225" t="b">
        <f t="shared" si="3"/>
        <v>1</v>
      </c>
      <c r="T225">
        <v>4020</v>
      </c>
      <c r="U225">
        <v>1.73983973665924</v>
      </c>
      <c r="W225" t="s">
        <v>1040</v>
      </c>
      <c r="X225" t="s">
        <v>1045</v>
      </c>
      <c r="Y225">
        <v>0</v>
      </c>
      <c r="Z225">
        <v>0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 t="s">
        <v>1045</v>
      </c>
      <c r="AG225" t="s">
        <v>1045</v>
      </c>
      <c r="AH225">
        <v>0</v>
      </c>
      <c r="AI225">
        <v>0</v>
      </c>
      <c r="AJ225">
        <v>0</v>
      </c>
      <c r="AL225">
        <v>0</v>
      </c>
      <c r="AM225" t="s">
        <v>1047</v>
      </c>
      <c r="AO225" t="s">
        <v>1047</v>
      </c>
      <c r="AP225" t="s">
        <v>1047</v>
      </c>
      <c r="AQ225" t="s">
        <v>1047</v>
      </c>
      <c r="AS225">
        <v>0</v>
      </c>
      <c r="AT225">
        <v>0</v>
      </c>
      <c r="AU225">
        <v>0</v>
      </c>
      <c r="AV225">
        <v>0</v>
      </c>
      <c r="AW225">
        <v>2.5539999999999998</v>
      </c>
      <c r="AX225">
        <v>3.0510000000000002</v>
      </c>
      <c r="AY225">
        <v>31.37509624594805</v>
      </c>
      <c r="AZ225">
        <v>1.5</v>
      </c>
      <c r="BA225" t="s">
        <v>1041</v>
      </c>
      <c r="BB225">
        <v>1</v>
      </c>
      <c r="BC225">
        <v>0</v>
      </c>
      <c r="BD225" t="s">
        <v>1068</v>
      </c>
      <c r="BE225">
        <v>0</v>
      </c>
      <c r="BF225">
        <v>0</v>
      </c>
      <c r="BG225">
        <v>0</v>
      </c>
      <c r="CK225">
        <v>2.8025000000000002</v>
      </c>
      <c r="CM225" t="s">
        <v>1084</v>
      </c>
      <c r="CO225">
        <v>1.73983973665924</v>
      </c>
      <c r="CP225">
        <v>3.1</v>
      </c>
      <c r="CQ225">
        <v>2.4199198683296199</v>
      </c>
      <c r="CR225">
        <v>-0.24</v>
      </c>
      <c r="CS225">
        <v>2.1799198683296201</v>
      </c>
      <c r="CT225">
        <v>89.792933203973661</v>
      </c>
    </row>
    <row r="226" spans="1:98" hidden="1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f>_xlfn.XLOOKUP(D226,[1]!Universe_World[ISIN],[1]!Universe_World[Subsector Code])</f>
        <v>50205020</v>
      </c>
      <c r="S226" t="b">
        <f t="shared" si="3"/>
        <v>1</v>
      </c>
      <c r="T226">
        <v>5020</v>
      </c>
      <c r="U226">
        <v>1.9554510967391101</v>
      </c>
      <c r="V226">
        <v>3.1</v>
      </c>
      <c r="W226" t="s">
        <v>1038</v>
      </c>
      <c r="X226" t="s">
        <v>1045</v>
      </c>
      <c r="Y226">
        <v>0</v>
      </c>
      <c r="Z226">
        <v>0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 t="s">
        <v>1045</v>
      </c>
      <c r="AG226" t="s">
        <v>1045</v>
      </c>
      <c r="AH226">
        <v>0.01</v>
      </c>
      <c r="AI226">
        <v>0.15</v>
      </c>
      <c r="AJ226">
        <v>0</v>
      </c>
      <c r="AL226">
        <v>0</v>
      </c>
      <c r="AM226" t="s">
        <v>1047</v>
      </c>
      <c r="AO226" t="s">
        <v>1047</v>
      </c>
      <c r="AP226" t="s">
        <v>1047</v>
      </c>
      <c r="AQ226" t="s">
        <v>1047</v>
      </c>
      <c r="AR226" t="s">
        <v>4686</v>
      </c>
      <c r="AS226">
        <v>0.01</v>
      </c>
      <c r="AT226">
        <v>0</v>
      </c>
      <c r="AU226">
        <v>0</v>
      </c>
      <c r="AV226">
        <v>0</v>
      </c>
      <c r="AW226">
        <v>2.4</v>
      </c>
      <c r="AX226">
        <v>2.8759999999999999</v>
      </c>
      <c r="AY226">
        <v>56.799992089337273</v>
      </c>
      <c r="AZ226">
        <v>1.6</v>
      </c>
      <c r="BA226" t="s">
        <v>1053</v>
      </c>
      <c r="BB226">
        <v>0</v>
      </c>
      <c r="BC226">
        <v>0</v>
      </c>
      <c r="BD226" t="s">
        <v>1059</v>
      </c>
      <c r="BE226">
        <v>0</v>
      </c>
      <c r="BF226">
        <v>0</v>
      </c>
      <c r="BG226">
        <v>0</v>
      </c>
      <c r="BV226" t="s">
        <v>71</v>
      </c>
      <c r="BW226" t="s">
        <v>72</v>
      </c>
      <c r="CF226" t="s">
        <v>81</v>
      </c>
      <c r="CK226">
        <v>2.6379999999999999</v>
      </c>
      <c r="CM226" t="s">
        <v>4707</v>
      </c>
      <c r="CN226" t="s">
        <v>4718</v>
      </c>
      <c r="CO226">
        <v>1.9554510967391101</v>
      </c>
      <c r="CP226">
        <v>3.1</v>
      </c>
      <c r="CQ226">
        <v>2.5277255483695549</v>
      </c>
      <c r="CR226">
        <v>-0.3</v>
      </c>
      <c r="CS226">
        <v>2.2277255483695551</v>
      </c>
      <c r="CT226">
        <v>360.4956701882013</v>
      </c>
    </row>
    <row r="227" spans="1:98" hidden="1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f>_xlfn.XLOOKUP(D227,[1]!Universe_World[ISIN],[1]!Universe_World[Subsector Code])</f>
        <v>30202010</v>
      </c>
      <c r="S227" t="b">
        <f t="shared" si="3"/>
        <v>1</v>
      </c>
      <c r="T227">
        <v>3020</v>
      </c>
      <c r="U227">
        <v>3.4</v>
      </c>
      <c r="W227" t="s">
        <v>1047</v>
      </c>
      <c r="X227" t="s">
        <v>1045</v>
      </c>
      <c r="Y227">
        <v>0</v>
      </c>
      <c r="Z227">
        <v>0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 t="s">
        <v>1045</v>
      </c>
      <c r="AG227" t="s">
        <v>1045</v>
      </c>
      <c r="AH227">
        <v>0</v>
      </c>
      <c r="AI227">
        <v>0</v>
      </c>
      <c r="AJ227">
        <v>0</v>
      </c>
      <c r="AL227">
        <v>0</v>
      </c>
      <c r="AM227" t="s">
        <v>1047</v>
      </c>
      <c r="AO227" t="s">
        <v>1047</v>
      </c>
      <c r="AP227" t="s">
        <v>1047</v>
      </c>
      <c r="AQ227" t="s">
        <v>1047</v>
      </c>
      <c r="AS227">
        <v>0</v>
      </c>
      <c r="AT227">
        <v>0</v>
      </c>
      <c r="AU227">
        <v>0</v>
      </c>
      <c r="AV227">
        <v>0</v>
      </c>
      <c r="AW227" t="s">
        <v>1048</v>
      </c>
      <c r="AX227" t="s">
        <v>1048</v>
      </c>
      <c r="AY227">
        <v>52.040497609466762</v>
      </c>
      <c r="AZ227">
        <v>1.5</v>
      </c>
      <c r="BA227" t="s">
        <v>1057</v>
      </c>
      <c r="BB227">
        <v>0</v>
      </c>
      <c r="BC227">
        <v>0</v>
      </c>
      <c r="BD227" t="s">
        <v>4694</v>
      </c>
      <c r="BE227">
        <v>0</v>
      </c>
      <c r="BF227">
        <v>0</v>
      </c>
      <c r="BG227">
        <v>0</v>
      </c>
      <c r="CM227" t="s">
        <v>1084</v>
      </c>
      <c r="CO227">
        <v>3.4</v>
      </c>
      <c r="CP227">
        <v>3.1</v>
      </c>
      <c r="CQ227">
        <v>3.25</v>
      </c>
      <c r="CR227">
        <v>0.3</v>
      </c>
      <c r="CS227">
        <v>3.55</v>
      </c>
      <c r="CT227">
        <v>52.629139993056533</v>
      </c>
    </row>
    <row r="228" spans="1:98" hidden="1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f>_xlfn.XLOOKUP(D228,[1]!Universe_World[ISIN],[1]!Universe_World[Subsector Code])</f>
        <v>50101030</v>
      </c>
      <c r="S228" t="b">
        <f t="shared" si="3"/>
        <v>1</v>
      </c>
      <c r="T228">
        <v>5010</v>
      </c>
      <c r="W228" t="s">
        <v>1039</v>
      </c>
      <c r="X228" t="s">
        <v>1045</v>
      </c>
      <c r="Y228">
        <v>0</v>
      </c>
      <c r="Z228">
        <v>0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 t="s">
        <v>1045</v>
      </c>
      <c r="AG228" t="s">
        <v>1045</v>
      </c>
      <c r="AH228">
        <v>0</v>
      </c>
      <c r="AI228">
        <v>0</v>
      </c>
      <c r="AJ228">
        <v>0</v>
      </c>
      <c r="AL228">
        <v>0</v>
      </c>
      <c r="AM228" t="s">
        <v>1047</v>
      </c>
      <c r="AO228" t="s">
        <v>1047</v>
      </c>
      <c r="AP228" t="s">
        <v>1047</v>
      </c>
      <c r="AQ228" t="s">
        <v>1047</v>
      </c>
      <c r="AS228">
        <v>0</v>
      </c>
      <c r="AT228">
        <v>0</v>
      </c>
      <c r="AU228">
        <v>0</v>
      </c>
      <c r="AV228">
        <v>0</v>
      </c>
      <c r="AW228">
        <v>1.859</v>
      </c>
      <c r="AX228">
        <v>2.4820000000000002</v>
      </c>
      <c r="AY228">
        <v>4311.5807426671909</v>
      </c>
      <c r="AZ228">
        <v>5.6</v>
      </c>
      <c r="BA228" t="s">
        <v>1041</v>
      </c>
      <c r="BB228">
        <v>1</v>
      </c>
      <c r="BC228">
        <v>0</v>
      </c>
      <c r="BD228" t="s">
        <v>1069</v>
      </c>
      <c r="BE228">
        <v>0</v>
      </c>
      <c r="BF228">
        <v>0</v>
      </c>
      <c r="BG228">
        <v>0</v>
      </c>
      <c r="CK228">
        <v>2.1705000000000001</v>
      </c>
      <c r="CM228" t="s">
        <v>1084</v>
      </c>
      <c r="CO228">
        <v>3.45927081730993</v>
      </c>
      <c r="CP228">
        <v>3.1</v>
      </c>
      <c r="CQ228">
        <v>3.2796354086549648</v>
      </c>
      <c r="CR228">
        <v>-0.18</v>
      </c>
      <c r="CS228">
        <v>3.0996354086549651</v>
      </c>
      <c r="CT228">
        <v>653.70387515266532</v>
      </c>
    </row>
    <row r="229" spans="1:98" hidden="1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f>_xlfn.XLOOKUP(D229,[1]!Universe_World[ISIN],[1]!Universe_World[Subsector Code])</f>
        <v>10101015</v>
      </c>
      <c r="S229" t="b">
        <f t="shared" si="3"/>
        <v>1</v>
      </c>
      <c r="T229">
        <v>1010</v>
      </c>
      <c r="U229">
        <v>1.7199765555264701</v>
      </c>
      <c r="V229">
        <v>3.1</v>
      </c>
      <c r="W229" t="s">
        <v>1040</v>
      </c>
      <c r="X229" t="s">
        <v>1045</v>
      </c>
      <c r="Y229">
        <v>0</v>
      </c>
      <c r="Z229">
        <v>0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 t="s">
        <v>1045</v>
      </c>
      <c r="AG229" t="s">
        <v>1045</v>
      </c>
      <c r="AH229">
        <v>0</v>
      </c>
      <c r="AI229">
        <v>0</v>
      </c>
      <c r="AJ229">
        <v>0</v>
      </c>
      <c r="AL229">
        <v>0</v>
      </c>
      <c r="AM229" t="s">
        <v>1047</v>
      </c>
      <c r="AO229" t="s">
        <v>1047</v>
      </c>
      <c r="AP229" t="s">
        <v>1047</v>
      </c>
      <c r="AQ229" t="s">
        <v>1047</v>
      </c>
      <c r="AS229">
        <v>0</v>
      </c>
      <c r="AT229">
        <v>0</v>
      </c>
      <c r="AU229">
        <v>0</v>
      </c>
      <c r="AV229">
        <v>0</v>
      </c>
      <c r="AW229">
        <v>2.1819999999999999</v>
      </c>
      <c r="AX229">
        <v>3.3479999999999999</v>
      </c>
      <c r="AY229">
        <v>4.827635986076416</v>
      </c>
      <c r="AZ229">
        <v>1.5</v>
      </c>
      <c r="BA229" t="s">
        <v>1050</v>
      </c>
      <c r="BB229">
        <v>0</v>
      </c>
      <c r="BC229">
        <v>0</v>
      </c>
      <c r="BD229" t="s">
        <v>1072</v>
      </c>
      <c r="BE229">
        <v>0</v>
      </c>
      <c r="BF229">
        <v>0</v>
      </c>
      <c r="BG229">
        <v>0</v>
      </c>
      <c r="CK229">
        <v>2.7650000000000001</v>
      </c>
      <c r="CM229" t="s">
        <v>1084</v>
      </c>
      <c r="CO229">
        <v>1.7199765555264701</v>
      </c>
      <c r="CP229">
        <v>3.1</v>
      </c>
      <c r="CQ229">
        <v>2.4099882777632349</v>
      </c>
      <c r="CR229">
        <v>-0.24</v>
      </c>
      <c r="CS229">
        <v>2.1699882777632351</v>
      </c>
      <c r="CT229">
        <v>33.989273066163918</v>
      </c>
    </row>
    <row r="230" spans="1:98" hidden="1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f>_xlfn.XLOOKUP(D230,[1]!Universe_World[ISIN],[1]!Universe_World[Subsector Code])</f>
        <v>30101010</v>
      </c>
      <c r="S230" t="b">
        <f t="shared" si="3"/>
        <v>1</v>
      </c>
      <c r="T230">
        <v>3010</v>
      </c>
      <c r="U230">
        <v>3.3263230654218598</v>
      </c>
      <c r="W230" t="s">
        <v>1040</v>
      </c>
      <c r="X230" t="s">
        <v>1045</v>
      </c>
      <c r="Y230">
        <v>0</v>
      </c>
      <c r="Z230">
        <v>0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 t="s">
        <v>1045</v>
      </c>
      <c r="AG230" t="s">
        <v>1045</v>
      </c>
      <c r="AH230">
        <v>0</v>
      </c>
      <c r="AI230">
        <v>0</v>
      </c>
      <c r="AJ230">
        <v>0</v>
      </c>
      <c r="AL230">
        <v>0</v>
      </c>
      <c r="AM230" t="s">
        <v>1047</v>
      </c>
      <c r="AO230" t="s">
        <v>1047</v>
      </c>
      <c r="AP230" t="s">
        <v>1047</v>
      </c>
      <c r="AQ230" t="s">
        <v>1047</v>
      </c>
      <c r="AS230">
        <v>0</v>
      </c>
      <c r="AT230">
        <v>0</v>
      </c>
      <c r="AU230">
        <v>0</v>
      </c>
      <c r="AV230">
        <v>0</v>
      </c>
      <c r="AW230">
        <v>2.9020000000000001</v>
      </c>
      <c r="AX230">
        <v>2.9740000000000002</v>
      </c>
      <c r="AY230">
        <v>638.40751423435961</v>
      </c>
      <c r="AZ230">
        <v>1.5</v>
      </c>
      <c r="BA230" t="s">
        <v>1057</v>
      </c>
      <c r="BB230">
        <v>0</v>
      </c>
      <c r="BC230">
        <v>0</v>
      </c>
      <c r="BD230" t="s">
        <v>1066</v>
      </c>
      <c r="BE230">
        <v>0</v>
      </c>
      <c r="BF230">
        <v>0</v>
      </c>
      <c r="BG230">
        <v>0</v>
      </c>
      <c r="CK230">
        <v>2.9380000000000002</v>
      </c>
      <c r="CM230" t="s">
        <v>1084</v>
      </c>
      <c r="CO230">
        <v>3.3263230654218598</v>
      </c>
      <c r="CP230">
        <v>3.1</v>
      </c>
      <c r="CQ230">
        <v>3.21316153271093</v>
      </c>
      <c r="CR230">
        <v>-0.24</v>
      </c>
      <c r="CS230">
        <v>2.9731615327109302</v>
      </c>
      <c r="CT230">
        <v>278.39582298614158</v>
      </c>
    </row>
    <row r="231" spans="1:98" hidden="1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f>_xlfn.XLOOKUP(D231,[1]!Universe_World[ISIN],[1]!Universe_World[Subsector Code])</f>
        <v>60102010</v>
      </c>
      <c r="S231" t="b">
        <f t="shared" si="3"/>
        <v>1</v>
      </c>
      <c r="T231">
        <v>6010</v>
      </c>
      <c r="U231">
        <v>3.4</v>
      </c>
      <c r="V231">
        <v>2.39</v>
      </c>
      <c r="W231" t="s">
        <v>1039</v>
      </c>
      <c r="X231" t="s">
        <v>1045</v>
      </c>
      <c r="Y231">
        <v>0</v>
      </c>
      <c r="Z231">
        <v>0</v>
      </c>
      <c r="AA231" t="s">
        <v>1045</v>
      </c>
      <c r="AB231" t="s">
        <v>1045</v>
      </c>
      <c r="AC231" t="s">
        <v>1045</v>
      </c>
      <c r="AD231" t="s">
        <v>4685</v>
      </c>
      <c r="AE231" t="s">
        <v>1045</v>
      </c>
      <c r="AF231" t="s">
        <v>1045</v>
      </c>
      <c r="AG231" t="s">
        <v>1045</v>
      </c>
      <c r="AH231">
        <v>0</v>
      </c>
      <c r="AI231">
        <v>0</v>
      </c>
      <c r="AJ231">
        <v>0</v>
      </c>
      <c r="AL231">
        <v>0</v>
      </c>
      <c r="AM231" t="s">
        <v>1047</v>
      </c>
      <c r="AO231" t="s">
        <v>1047</v>
      </c>
      <c r="AP231" t="s">
        <v>1047</v>
      </c>
      <c r="AQ231" t="s">
        <v>1047</v>
      </c>
      <c r="AR231" t="s">
        <v>4689</v>
      </c>
      <c r="AS231">
        <v>0.996</v>
      </c>
      <c r="AT231">
        <v>0.69199999999999995</v>
      </c>
      <c r="AU231">
        <v>0</v>
      </c>
      <c r="AV231">
        <v>0</v>
      </c>
      <c r="AW231">
        <v>2.133</v>
      </c>
      <c r="AX231">
        <v>3.6070000000000002</v>
      </c>
      <c r="AY231">
        <v>119.60200856982981</v>
      </c>
      <c r="AZ231">
        <v>3.8</v>
      </c>
      <c r="BA231" t="s">
        <v>1039</v>
      </c>
      <c r="BB231">
        <v>1</v>
      </c>
      <c r="BC231">
        <v>0</v>
      </c>
      <c r="BD231" t="s">
        <v>1078</v>
      </c>
      <c r="BE231">
        <v>0</v>
      </c>
      <c r="BF231">
        <v>0</v>
      </c>
      <c r="BG231">
        <v>0</v>
      </c>
      <c r="BQ231" t="s">
        <v>66</v>
      </c>
      <c r="CG231" t="s">
        <v>82</v>
      </c>
      <c r="CH231" t="s">
        <v>83</v>
      </c>
      <c r="CK231">
        <v>2.87</v>
      </c>
      <c r="CM231" t="s">
        <v>4707</v>
      </c>
      <c r="CN231" t="s">
        <v>4740</v>
      </c>
      <c r="CO231">
        <v>3.4</v>
      </c>
      <c r="CP231">
        <v>2.39</v>
      </c>
      <c r="CQ231">
        <v>2.895</v>
      </c>
      <c r="CR231">
        <v>-0.18</v>
      </c>
      <c r="CS231">
        <v>2.7149999999999999</v>
      </c>
      <c r="CT231">
        <v>2017.115386101857</v>
      </c>
    </row>
    <row r="232" spans="1:98" hidden="1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f>_xlfn.XLOOKUP(D232,[1]!Universe_World[ISIN],[1]!Universe_World[Subsector Code])</f>
        <v>45101015</v>
      </c>
      <c r="S232" t="b">
        <f t="shared" si="3"/>
        <v>1</v>
      </c>
      <c r="T232">
        <v>4510</v>
      </c>
      <c r="U232">
        <v>1.60969936166303</v>
      </c>
      <c r="W232" t="s">
        <v>1039</v>
      </c>
      <c r="X232" t="s">
        <v>1045</v>
      </c>
      <c r="Y232">
        <v>0</v>
      </c>
      <c r="Z232">
        <v>0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 t="s">
        <v>1045</v>
      </c>
      <c r="AG232" t="s">
        <v>1045</v>
      </c>
      <c r="AH232">
        <v>0</v>
      </c>
      <c r="AI232">
        <v>0</v>
      </c>
      <c r="AJ232">
        <v>0</v>
      </c>
      <c r="AL232">
        <v>0</v>
      </c>
      <c r="AM232" t="s">
        <v>1047</v>
      </c>
      <c r="AO232" t="s">
        <v>1047</v>
      </c>
      <c r="AP232" t="s">
        <v>1047</v>
      </c>
      <c r="AQ232" t="s">
        <v>1047</v>
      </c>
      <c r="AS232">
        <v>0</v>
      </c>
      <c r="AT232">
        <v>0</v>
      </c>
      <c r="AU232">
        <v>0</v>
      </c>
      <c r="AV232">
        <v>0</v>
      </c>
      <c r="AW232">
        <v>1.9710000000000001</v>
      </c>
      <c r="AX232">
        <v>2.6190000000000002</v>
      </c>
      <c r="AY232">
        <v>68.155078397748468</v>
      </c>
      <c r="AZ232">
        <v>1.5</v>
      </c>
      <c r="BA232" t="s">
        <v>1041</v>
      </c>
      <c r="BB232">
        <v>1</v>
      </c>
      <c r="BC232">
        <v>0</v>
      </c>
      <c r="BD232" t="s">
        <v>1073</v>
      </c>
      <c r="BE232">
        <v>0</v>
      </c>
      <c r="BF232">
        <v>0</v>
      </c>
      <c r="BG232">
        <v>0</v>
      </c>
      <c r="CK232">
        <v>2.2949999999999999</v>
      </c>
      <c r="CM232" t="s">
        <v>1084</v>
      </c>
      <c r="CO232">
        <v>1.60969936166303</v>
      </c>
      <c r="CP232">
        <v>3.1</v>
      </c>
      <c r="CQ232">
        <v>2.3548496808315149</v>
      </c>
      <c r="CR232">
        <v>-0.18</v>
      </c>
      <c r="CS232">
        <v>2.1748496808315152</v>
      </c>
      <c r="CT232">
        <v>285.1353918298197</v>
      </c>
    </row>
    <row r="233" spans="1:98" hidden="1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f>_xlfn.XLOOKUP(D233,[1]!Universe_World[ISIN],[1]!Universe_World[Subsector Code])</f>
        <v>50206020</v>
      </c>
      <c r="S233" t="b">
        <f t="shared" si="3"/>
        <v>1</v>
      </c>
      <c r="T233">
        <v>5020</v>
      </c>
      <c r="U233">
        <v>1.75</v>
      </c>
      <c r="V233">
        <v>2.39</v>
      </c>
      <c r="W233" t="s">
        <v>1039</v>
      </c>
      <c r="X233" t="s">
        <v>1045</v>
      </c>
      <c r="Y233">
        <v>0</v>
      </c>
      <c r="Z233">
        <v>0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 t="s">
        <v>1045</v>
      </c>
      <c r="AG233" t="s">
        <v>1045</v>
      </c>
      <c r="AH233">
        <v>0</v>
      </c>
      <c r="AI233">
        <v>0.19800000000000001</v>
      </c>
      <c r="AJ233">
        <v>0</v>
      </c>
      <c r="AL233">
        <v>0</v>
      </c>
      <c r="AM233" t="s">
        <v>1047</v>
      </c>
      <c r="AO233" t="s">
        <v>1047</v>
      </c>
      <c r="AP233" t="s">
        <v>1047</v>
      </c>
      <c r="AQ233" t="s">
        <v>1047</v>
      </c>
      <c r="AS233">
        <v>0</v>
      </c>
      <c r="AT233">
        <v>0</v>
      </c>
      <c r="AU233">
        <v>0</v>
      </c>
      <c r="AV233">
        <v>0</v>
      </c>
      <c r="AW233">
        <v>2.242</v>
      </c>
      <c r="AX233">
        <v>3.0670000000000002</v>
      </c>
      <c r="AY233">
        <v>83.529122492768863</v>
      </c>
      <c r="AZ233">
        <v>1.7</v>
      </c>
      <c r="BA233" t="s">
        <v>1051</v>
      </c>
      <c r="BB233">
        <v>1</v>
      </c>
      <c r="BC233">
        <v>0</v>
      </c>
      <c r="BD233" t="s">
        <v>1078</v>
      </c>
      <c r="BE233">
        <v>0</v>
      </c>
      <c r="BF233">
        <v>0</v>
      </c>
      <c r="BG233">
        <v>0</v>
      </c>
      <c r="BW233" t="s">
        <v>72</v>
      </c>
      <c r="CK233">
        <v>2.6545000000000001</v>
      </c>
      <c r="CM233" t="s">
        <v>4707</v>
      </c>
      <c r="CN233" t="s">
        <v>72</v>
      </c>
      <c r="CO233">
        <v>1.75</v>
      </c>
      <c r="CP233">
        <v>2.39</v>
      </c>
      <c r="CQ233">
        <v>2.0699999999999998</v>
      </c>
      <c r="CR233">
        <v>-0.18</v>
      </c>
      <c r="CS233">
        <v>1.89</v>
      </c>
      <c r="CT233">
        <v>360.4956701882013</v>
      </c>
    </row>
    <row r="234" spans="1:98" hidden="1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f>_xlfn.XLOOKUP(D234,[1]!Universe_World[ISIN],[1]!Universe_World[Subsector Code])</f>
        <v>60101010</v>
      </c>
      <c r="S234" t="b">
        <f t="shared" si="3"/>
        <v>1</v>
      </c>
      <c r="T234">
        <v>6010</v>
      </c>
      <c r="W234" t="s">
        <v>1047</v>
      </c>
      <c r="X234" t="s">
        <v>1045</v>
      </c>
      <c r="Y234">
        <v>0</v>
      </c>
      <c r="Z234">
        <v>0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 t="s">
        <v>1045</v>
      </c>
      <c r="AG234" t="s">
        <v>1045</v>
      </c>
      <c r="AH234">
        <v>0</v>
      </c>
      <c r="AI234">
        <v>1</v>
      </c>
      <c r="AJ234">
        <v>0.01</v>
      </c>
      <c r="AK234" t="s">
        <v>4687</v>
      </c>
      <c r="AL234">
        <v>0</v>
      </c>
      <c r="AM234" t="s">
        <v>4688</v>
      </c>
      <c r="AN234" t="s">
        <v>4687</v>
      </c>
      <c r="AO234" t="s">
        <v>1047</v>
      </c>
      <c r="AP234" t="s">
        <v>4688</v>
      </c>
      <c r="AQ234" t="s">
        <v>1047</v>
      </c>
      <c r="AS234">
        <v>0</v>
      </c>
      <c r="AT234">
        <v>0</v>
      </c>
      <c r="AU234">
        <v>0</v>
      </c>
      <c r="AV234">
        <v>0</v>
      </c>
      <c r="AW234">
        <v>2.0089999999999999</v>
      </c>
      <c r="AX234">
        <v>2.5409999999999999</v>
      </c>
      <c r="AY234">
        <v>1260.4453864374329</v>
      </c>
      <c r="AZ234">
        <v>3.1</v>
      </c>
      <c r="BA234" t="s">
        <v>1039</v>
      </c>
      <c r="BB234">
        <v>1</v>
      </c>
      <c r="BC234">
        <v>0</v>
      </c>
      <c r="BD234" t="s">
        <v>1078</v>
      </c>
      <c r="BE234">
        <v>0</v>
      </c>
      <c r="BF234">
        <v>0</v>
      </c>
      <c r="BG234">
        <v>0</v>
      </c>
      <c r="BW234" t="s">
        <v>72</v>
      </c>
      <c r="BX234" t="s">
        <v>73</v>
      </c>
      <c r="BY234" t="s">
        <v>74</v>
      </c>
      <c r="CA234" t="s">
        <v>76</v>
      </c>
      <c r="CB234" t="s">
        <v>77</v>
      </c>
      <c r="CD234" t="s">
        <v>79</v>
      </c>
      <c r="CK234">
        <v>2.2749999999999999</v>
      </c>
      <c r="CM234" t="s">
        <v>4707</v>
      </c>
      <c r="CN234" t="s">
        <v>4737</v>
      </c>
      <c r="CO234">
        <v>3.45927081730993</v>
      </c>
      <c r="CP234">
        <v>3.1</v>
      </c>
      <c r="CQ234">
        <v>3.2796354086549648</v>
      </c>
      <c r="CR234">
        <v>0.3</v>
      </c>
      <c r="CS234">
        <v>3.5796354086549651</v>
      </c>
      <c r="CT234">
        <v>2017.115386101857</v>
      </c>
    </row>
    <row r="235" spans="1:98" hidden="1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f>_xlfn.XLOOKUP(D235,[1]!Universe_World[ISIN],[1]!Universe_World[Subsector Code])</f>
        <v>50206020</v>
      </c>
      <c r="S235" t="b">
        <f t="shared" si="3"/>
        <v>1</v>
      </c>
      <c r="T235">
        <v>5020</v>
      </c>
      <c r="U235">
        <v>1.8662544895375801</v>
      </c>
      <c r="V235">
        <v>3.01</v>
      </c>
      <c r="W235" t="s">
        <v>1043</v>
      </c>
      <c r="X235" t="s">
        <v>1045</v>
      </c>
      <c r="Y235">
        <v>0</v>
      </c>
      <c r="Z235">
        <v>0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 t="s">
        <v>1045</v>
      </c>
      <c r="AG235" t="s">
        <v>1045</v>
      </c>
      <c r="AH235">
        <v>0</v>
      </c>
      <c r="AI235">
        <v>0.2</v>
      </c>
      <c r="AJ235">
        <v>0</v>
      </c>
      <c r="AL235">
        <v>0</v>
      </c>
      <c r="AM235" t="s">
        <v>1047</v>
      </c>
      <c r="AO235" t="s">
        <v>1047</v>
      </c>
      <c r="AP235" t="s">
        <v>1047</v>
      </c>
      <c r="AQ235" t="s">
        <v>1047</v>
      </c>
      <c r="AS235">
        <v>0</v>
      </c>
      <c r="AT235">
        <v>0</v>
      </c>
      <c r="AU235">
        <v>0</v>
      </c>
      <c r="AV235">
        <v>0</v>
      </c>
      <c r="AW235">
        <v>2.2909999999999999</v>
      </c>
      <c r="AX235">
        <v>2.9889999999999999</v>
      </c>
      <c r="AY235">
        <v>81.465005057740726</v>
      </c>
      <c r="AZ235">
        <v>1.7</v>
      </c>
      <c r="BA235" t="s">
        <v>1051</v>
      </c>
      <c r="BB235">
        <v>1</v>
      </c>
      <c r="BC235">
        <v>0</v>
      </c>
      <c r="BD235" t="s">
        <v>1078</v>
      </c>
      <c r="BE235">
        <v>0</v>
      </c>
      <c r="BF235">
        <v>0</v>
      </c>
      <c r="BG235">
        <v>0</v>
      </c>
      <c r="BW235" t="s">
        <v>72</v>
      </c>
      <c r="CK235">
        <v>2.64</v>
      </c>
      <c r="CM235" t="s">
        <v>4707</v>
      </c>
      <c r="CN235" t="s">
        <v>72</v>
      </c>
      <c r="CO235">
        <v>1.8662544895375801</v>
      </c>
      <c r="CP235">
        <v>3.01</v>
      </c>
      <c r="CQ235">
        <v>2.4381272447687898</v>
      </c>
      <c r="CR235">
        <v>0.3</v>
      </c>
      <c r="CS235">
        <v>2.7381272447687901</v>
      </c>
      <c r="CT235">
        <v>360.4956701882013</v>
      </c>
    </row>
    <row r="236" spans="1:98" hidden="1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f>_xlfn.XLOOKUP(D236,[1]!Universe_World[ISIN],[1]!Universe_World[Subsector Code])</f>
        <v>10102035</v>
      </c>
      <c r="S236" t="b">
        <f t="shared" si="3"/>
        <v>1</v>
      </c>
      <c r="T236">
        <v>1010</v>
      </c>
      <c r="U236">
        <v>1.9387808963083799</v>
      </c>
      <c r="V236">
        <v>1.77</v>
      </c>
      <c r="W236" t="s">
        <v>1040</v>
      </c>
      <c r="X236" t="s">
        <v>1045</v>
      </c>
      <c r="Y236">
        <v>0</v>
      </c>
      <c r="Z236">
        <v>0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 t="s">
        <v>1045</v>
      </c>
      <c r="AG236" t="s">
        <v>1045</v>
      </c>
      <c r="AH236">
        <v>0</v>
      </c>
      <c r="AI236">
        <v>0</v>
      </c>
      <c r="AJ236">
        <v>0</v>
      </c>
      <c r="AL236">
        <v>0</v>
      </c>
      <c r="AM236" t="s">
        <v>1047</v>
      </c>
      <c r="AO236" t="s">
        <v>1047</v>
      </c>
      <c r="AP236" t="s">
        <v>1047</v>
      </c>
      <c r="AQ236" t="s">
        <v>1047</v>
      </c>
      <c r="AS236">
        <v>0</v>
      </c>
      <c r="AT236">
        <v>0</v>
      </c>
      <c r="AU236">
        <v>0</v>
      </c>
      <c r="AV236">
        <v>0</v>
      </c>
      <c r="AW236">
        <v>2.4060000000000001</v>
      </c>
      <c r="AX236">
        <v>2.7650000000000001</v>
      </c>
      <c r="AY236">
        <v>264.55705629654909</v>
      </c>
      <c r="AZ236">
        <v>1.5</v>
      </c>
      <c r="BA236" t="s">
        <v>1041</v>
      </c>
      <c r="BB236">
        <v>1</v>
      </c>
      <c r="BC236">
        <v>0</v>
      </c>
      <c r="BD236" t="s">
        <v>1071</v>
      </c>
      <c r="BE236">
        <v>0</v>
      </c>
      <c r="BF236">
        <v>0</v>
      </c>
      <c r="BG236">
        <v>0</v>
      </c>
      <c r="CK236">
        <v>2.5855000000000001</v>
      </c>
      <c r="CM236" t="s">
        <v>1084</v>
      </c>
      <c r="CO236">
        <v>1.9387808963083799</v>
      </c>
      <c r="CP236">
        <v>1.77</v>
      </c>
      <c r="CQ236">
        <v>1.85439044815419</v>
      </c>
      <c r="CR236">
        <v>-0.24</v>
      </c>
      <c r="CS236">
        <v>1.61439044815419</v>
      </c>
      <c r="CT236">
        <v>33.989273066163918</v>
      </c>
    </row>
    <row r="237" spans="1:98" hidden="1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f>_xlfn.XLOOKUP(D237,[1]!Universe_World[ISIN],[1]!Universe_World[Subsector Code])</f>
        <v>40203040</v>
      </c>
      <c r="S237" t="b">
        <f t="shared" si="3"/>
        <v>1</v>
      </c>
      <c r="T237">
        <v>4020</v>
      </c>
      <c r="U237">
        <v>3.4</v>
      </c>
      <c r="W237" t="s">
        <v>1047</v>
      </c>
      <c r="X237" t="s">
        <v>1045</v>
      </c>
      <c r="Y237">
        <v>0</v>
      </c>
      <c r="Z237">
        <v>0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 t="s">
        <v>1045</v>
      </c>
      <c r="AG237" t="s">
        <v>1045</v>
      </c>
      <c r="AH237">
        <v>0</v>
      </c>
      <c r="AI237">
        <v>0</v>
      </c>
      <c r="AJ237">
        <v>0</v>
      </c>
      <c r="AL237">
        <v>0</v>
      </c>
      <c r="AM237" t="s">
        <v>1047</v>
      </c>
      <c r="AO237" t="s">
        <v>1047</v>
      </c>
      <c r="AP237" t="s">
        <v>1047</v>
      </c>
      <c r="AQ237" t="s">
        <v>1047</v>
      </c>
      <c r="AS237">
        <v>0</v>
      </c>
      <c r="AT237">
        <v>0</v>
      </c>
      <c r="AU237">
        <v>0</v>
      </c>
      <c r="AV237">
        <v>0</v>
      </c>
      <c r="AW237">
        <v>1.534</v>
      </c>
      <c r="AX237">
        <v>1.4219999999999999</v>
      </c>
      <c r="AY237">
        <v>14.41726134763838</v>
      </c>
      <c r="AZ237">
        <v>2.2999999999999998</v>
      </c>
      <c r="BA237" t="s">
        <v>1050</v>
      </c>
      <c r="BB237">
        <v>0</v>
      </c>
      <c r="BC237">
        <v>0</v>
      </c>
      <c r="BD237" t="s">
        <v>1071</v>
      </c>
      <c r="BE237">
        <v>0</v>
      </c>
      <c r="BF237">
        <v>0</v>
      </c>
      <c r="BG237">
        <v>0</v>
      </c>
      <c r="CK237">
        <v>1.478</v>
      </c>
      <c r="CL237" t="s">
        <v>87</v>
      </c>
      <c r="CM237" t="s">
        <v>4707</v>
      </c>
      <c r="CN237" t="s">
        <v>87</v>
      </c>
      <c r="CO237">
        <v>3.4</v>
      </c>
      <c r="CP237">
        <v>3.1</v>
      </c>
      <c r="CQ237">
        <v>3.25</v>
      </c>
      <c r="CR237">
        <v>0.3</v>
      </c>
      <c r="CS237">
        <v>3.55</v>
      </c>
      <c r="CT237">
        <v>89.792933203973661</v>
      </c>
    </row>
    <row r="238" spans="1:98" hidden="1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f>_xlfn.XLOOKUP(D238,[1]!Universe_World[ISIN],[1]!Universe_World[Subsector Code])</f>
        <v>10101010</v>
      </c>
      <c r="S238" t="b">
        <f t="shared" si="3"/>
        <v>1</v>
      </c>
      <c r="T238">
        <v>1010</v>
      </c>
      <c r="U238">
        <v>1.7441534969425401</v>
      </c>
      <c r="V238">
        <v>1.5</v>
      </c>
      <c r="W238" t="s">
        <v>1038</v>
      </c>
      <c r="X238" t="s">
        <v>1045</v>
      </c>
      <c r="Y238">
        <v>0</v>
      </c>
      <c r="Z238">
        <v>0</v>
      </c>
      <c r="AA238" t="s">
        <v>1045</v>
      </c>
      <c r="AB238" t="s">
        <v>1045</v>
      </c>
      <c r="AC238" t="s">
        <v>1045</v>
      </c>
      <c r="AD238" t="s">
        <v>1046</v>
      </c>
      <c r="AE238" t="s">
        <v>1045</v>
      </c>
      <c r="AF238" t="s">
        <v>1045</v>
      </c>
      <c r="AG238" t="s">
        <v>1045</v>
      </c>
      <c r="AH238">
        <v>0</v>
      </c>
      <c r="AI238">
        <v>0</v>
      </c>
      <c r="AJ238">
        <v>0</v>
      </c>
      <c r="AL238">
        <v>0</v>
      </c>
      <c r="AM238" t="s">
        <v>1047</v>
      </c>
      <c r="AO238" t="s">
        <v>1047</v>
      </c>
      <c r="AP238" t="s">
        <v>1047</v>
      </c>
      <c r="AQ238" t="s">
        <v>1047</v>
      </c>
      <c r="AS238">
        <v>0</v>
      </c>
      <c r="AT238">
        <v>0</v>
      </c>
      <c r="AU238">
        <v>0</v>
      </c>
      <c r="AV238">
        <v>0</v>
      </c>
      <c r="AW238">
        <v>2.859</v>
      </c>
      <c r="AX238">
        <v>3.5550000000000002</v>
      </c>
      <c r="AY238">
        <v>19.76628113835028</v>
      </c>
      <c r="AZ238">
        <v>1.5</v>
      </c>
      <c r="BA238" t="s">
        <v>1050</v>
      </c>
      <c r="BB238">
        <v>0</v>
      </c>
      <c r="BC238">
        <v>0</v>
      </c>
      <c r="BD238" t="s">
        <v>1059</v>
      </c>
      <c r="BE238">
        <v>0</v>
      </c>
      <c r="BF238">
        <v>0</v>
      </c>
      <c r="BG238">
        <v>0</v>
      </c>
      <c r="BQ238" t="s">
        <v>66</v>
      </c>
      <c r="CK238">
        <v>3.2069999999999999</v>
      </c>
      <c r="CM238" t="s">
        <v>4707</v>
      </c>
      <c r="CN238" t="s">
        <v>66</v>
      </c>
      <c r="CO238">
        <v>1.7441534969425401</v>
      </c>
      <c r="CP238">
        <v>1.5</v>
      </c>
      <c r="CQ238">
        <v>1.6220767484712699</v>
      </c>
      <c r="CR238">
        <v>-0.3</v>
      </c>
      <c r="CS238">
        <v>1.3220767484712701</v>
      </c>
      <c r="CT238">
        <v>33.989273066163918</v>
      </c>
    </row>
    <row r="239" spans="1:98" hidden="1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f>_xlfn.XLOOKUP(D239,[1]!Universe_World[ISIN],[1]!Universe_World[Subsector Code])</f>
        <v>50205015</v>
      </c>
      <c r="S239" t="b">
        <f t="shared" si="3"/>
        <v>1</v>
      </c>
      <c r="T239">
        <v>5020</v>
      </c>
      <c r="U239">
        <v>2.64</v>
      </c>
      <c r="W239" t="s">
        <v>1043</v>
      </c>
      <c r="X239" t="s">
        <v>1045</v>
      </c>
      <c r="Y239">
        <v>0</v>
      </c>
      <c r="Z239">
        <v>0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 t="s">
        <v>1045</v>
      </c>
      <c r="AG239" t="s">
        <v>1045</v>
      </c>
      <c r="AH239">
        <v>0</v>
      </c>
      <c r="AI239">
        <v>0</v>
      </c>
      <c r="AJ239">
        <v>0</v>
      </c>
      <c r="AL239">
        <v>0</v>
      </c>
      <c r="AM239" t="s">
        <v>1047</v>
      </c>
      <c r="AO239" t="s">
        <v>1047</v>
      </c>
      <c r="AP239" t="s">
        <v>1047</v>
      </c>
      <c r="AQ239" t="s">
        <v>1047</v>
      </c>
      <c r="AS239">
        <v>0</v>
      </c>
      <c r="AT239">
        <v>0</v>
      </c>
      <c r="AU239">
        <v>0</v>
      </c>
      <c r="AV239">
        <v>0</v>
      </c>
      <c r="AW239">
        <v>1.7829999999999999</v>
      </c>
      <c r="AX239">
        <v>2.5830000000000002</v>
      </c>
      <c r="AY239">
        <v>736.25931563459142</v>
      </c>
      <c r="AZ239">
        <v>1.5</v>
      </c>
      <c r="BA239" t="s">
        <v>1057</v>
      </c>
      <c r="BB239">
        <v>0</v>
      </c>
      <c r="BC239">
        <v>0</v>
      </c>
      <c r="BD239" t="s">
        <v>1072</v>
      </c>
      <c r="BE239">
        <v>0</v>
      </c>
      <c r="BF239">
        <v>0</v>
      </c>
      <c r="BG239">
        <v>0</v>
      </c>
      <c r="CK239">
        <v>2.1829999999999998</v>
      </c>
      <c r="CM239" t="s">
        <v>1084</v>
      </c>
      <c r="CO239">
        <v>2.64</v>
      </c>
      <c r="CP239">
        <v>3.1</v>
      </c>
      <c r="CQ239">
        <v>2.87</v>
      </c>
      <c r="CR239">
        <v>0.3</v>
      </c>
      <c r="CS239">
        <v>3.17</v>
      </c>
      <c r="CT239">
        <v>360.4956701882013</v>
      </c>
    </row>
    <row r="240" spans="1:98" hidden="1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f>_xlfn.XLOOKUP(D240,[1]!Universe_World[ISIN],[1]!Universe_World[Subsector Code])</f>
        <v>35102000</v>
      </c>
      <c r="S240" t="b">
        <f t="shared" si="3"/>
        <v>1</v>
      </c>
      <c r="T240">
        <v>3510</v>
      </c>
      <c r="W240" t="s">
        <v>1047</v>
      </c>
      <c r="X240" t="s">
        <v>1045</v>
      </c>
      <c r="Y240">
        <v>0</v>
      </c>
      <c r="Z240">
        <v>0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 t="s">
        <v>1045</v>
      </c>
      <c r="AG240" t="s">
        <v>1045</v>
      </c>
      <c r="AH240">
        <v>0</v>
      </c>
      <c r="AI240">
        <v>0</v>
      </c>
      <c r="AJ240">
        <v>0</v>
      </c>
      <c r="AL240">
        <v>0</v>
      </c>
      <c r="AM240" t="s">
        <v>1047</v>
      </c>
      <c r="AO240" t="s">
        <v>1047</v>
      </c>
      <c r="AP240" t="s">
        <v>1047</v>
      </c>
      <c r="AQ240" t="s">
        <v>1047</v>
      </c>
      <c r="AS240">
        <v>0</v>
      </c>
      <c r="AT240">
        <v>0</v>
      </c>
      <c r="AU240">
        <v>0</v>
      </c>
      <c r="AV240">
        <v>0</v>
      </c>
      <c r="AW240">
        <v>1.8340000000000001</v>
      </c>
      <c r="AX240">
        <v>2.1059999999999999</v>
      </c>
      <c r="AY240">
        <v>15.134153233882181</v>
      </c>
      <c r="AZ240">
        <v>6</v>
      </c>
      <c r="BA240" t="s">
        <v>1049</v>
      </c>
      <c r="BB240">
        <v>1</v>
      </c>
      <c r="BC240">
        <v>0</v>
      </c>
      <c r="BD240" t="s">
        <v>1076</v>
      </c>
      <c r="BE240">
        <v>0</v>
      </c>
      <c r="BF240">
        <v>0</v>
      </c>
      <c r="BG240">
        <v>0</v>
      </c>
      <c r="CK240">
        <v>1.97</v>
      </c>
      <c r="CM240" t="s">
        <v>1084</v>
      </c>
      <c r="CO240">
        <v>3.45927081730993</v>
      </c>
      <c r="CP240">
        <v>3.1</v>
      </c>
      <c r="CQ240">
        <v>3.2796354086549648</v>
      </c>
      <c r="CR240">
        <v>0.3</v>
      </c>
      <c r="CS240">
        <v>3.5796354086549651</v>
      </c>
      <c r="CT240">
        <v>23.753720937909321</v>
      </c>
    </row>
    <row r="241" spans="1:98" hidden="1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f>_xlfn.XLOOKUP(D241,[1]!Universe_World[ISIN],[1]!Universe_World[Subsector Code])</f>
        <v>35102045</v>
      </c>
      <c r="S241" t="b">
        <f t="shared" si="3"/>
        <v>1</v>
      </c>
      <c r="T241">
        <v>3510</v>
      </c>
      <c r="W241" t="s">
        <v>1047</v>
      </c>
      <c r="X241" t="s">
        <v>1045</v>
      </c>
      <c r="Y241">
        <v>0</v>
      </c>
      <c r="Z241">
        <v>0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 t="s">
        <v>1045</v>
      </c>
      <c r="AG241" t="s">
        <v>1045</v>
      </c>
      <c r="AH241">
        <v>0</v>
      </c>
      <c r="AI241">
        <v>0</v>
      </c>
      <c r="AJ241">
        <v>0</v>
      </c>
      <c r="AL241">
        <v>0</v>
      </c>
      <c r="AM241" t="s">
        <v>1047</v>
      </c>
      <c r="AO241" t="s">
        <v>1047</v>
      </c>
      <c r="AP241" t="s">
        <v>1047</v>
      </c>
      <c r="AQ241" t="s">
        <v>1047</v>
      </c>
      <c r="AS241">
        <v>0</v>
      </c>
      <c r="AT241">
        <v>0</v>
      </c>
      <c r="AU241">
        <v>0</v>
      </c>
      <c r="AV241">
        <v>0</v>
      </c>
      <c r="AW241">
        <v>2.1890000000000001</v>
      </c>
      <c r="AX241">
        <v>1.9219999999999999</v>
      </c>
      <c r="AY241">
        <v>10.075684309520341</v>
      </c>
      <c r="AZ241">
        <v>6</v>
      </c>
      <c r="BA241" t="s">
        <v>1049</v>
      </c>
      <c r="BB241">
        <v>1</v>
      </c>
      <c r="BC241">
        <v>0</v>
      </c>
      <c r="BD241" t="s">
        <v>1076</v>
      </c>
      <c r="BE241">
        <v>0</v>
      </c>
      <c r="BF241">
        <v>0</v>
      </c>
      <c r="BG241">
        <v>0</v>
      </c>
      <c r="CK241">
        <v>2.0554999999999999</v>
      </c>
      <c r="CM241" t="s">
        <v>1084</v>
      </c>
      <c r="CO241">
        <v>3.45927081730993</v>
      </c>
      <c r="CP241">
        <v>3.1</v>
      </c>
      <c r="CQ241">
        <v>3.2796354086549648</v>
      </c>
      <c r="CR241">
        <v>0.3</v>
      </c>
      <c r="CS241">
        <v>3.5796354086549651</v>
      </c>
      <c r="CT241">
        <v>23.753720937909321</v>
      </c>
    </row>
    <row r="242" spans="1:98" hidden="1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f>_xlfn.XLOOKUP(D242,[1]!Universe_World[ISIN],[1]!Universe_World[Subsector Code])</f>
        <v>35101010</v>
      </c>
      <c r="S242" t="b">
        <f t="shared" si="3"/>
        <v>1</v>
      </c>
      <c r="T242">
        <v>3510</v>
      </c>
      <c r="X242" t="s">
        <v>1045</v>
      </c>
      <c r="Y242">
        <v>0</v>
      </c>
      <c r="Z242">
        <v>0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 t="s">
        <v>1045</v>
      </c>
      <c r="AG242" t="s">
        <v>1045</v>
      </c>
      <c r="AH242">
        <v>0</v>
      </c>
      <c r="AI242">
        <v>0</v>
      </c>
      <c r="AJ242">
        <v>0</v>
      </c>
      <c r="AL242">
        <v>0</v>
      </c>
      <c r="AM242" t="s">
        <v>1047</v>
      </c>
      <c r="AO242" t="s">
        <v>1047</v>
      </c>
      <c r="AP242" t="s">
        <v>1047</v>
      </c>
      <c r="AQ242" t="s">
        <v>1047</v>
      </c>
      <c r="AS242">
        <v>0</v>
      </c>
      <c r="AT242">
        <v>0</v>
      </c>
      <c r="AU242">
        <v>0</v>
      </c>
      <c r="AV242">
        <v>0</v>
      </c>
      <c r="AW242">
        <v>2.0190000000000001</v>
      </c>
      <c r="AX242">
        <v>2.3839999999999999</v>
      </c>
      <c r="AY242">
        <v>19.995974834862569</v>
      </c>
      <c r="AZ242">
        <v>1.5</v>
      </c>
      <c r="BA242" t="s">
        <v>1057</v>
      </c>
      <c r="BB242">
        <v>0</v>
      </c>
      <c r="BC242">
        <v>0</v>
      </c>
      <c r="BD242" t="s">
        <v>1076</v>
      </c>
      <c r="BE242">
        <v>0</v>
      </c>
      <c r="BF242">
        <v>0</v>
      </c>
      <c r="BG242">
        <v>0</v>
      </c>
      <c r="CK242">
        <v>2.2014999999999998</v>
      </c>
      <c r="CM242" t="s">
        <v>1084</v>
      </c>
      <c r="CO242">
        <v>3.45927081730993</v>
      </c>
      <c r="CP242">
        <v>3.1</v>
      </c>
      <c r="CQ242">
        <v>3.2796354086549648</v>
      </c>
      <c r="CR242">
        <v>0.3</v>
      </c>
      <c r="CS242">
        <v>3.5796354086549651</v>
      </c>
      <c r="CT242">
        <v>23.753720937909321</v>
      </c>
    </row>
    <row r="243" spans="1:98" hidden="1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f>_xlfn.XLOOKUP(D243,[1]!Universe_World[ISIN],[1]!Universe_World[Subsector Code])</f>
        <v>10101020</v>
      </c>
      <c r="S243" t="b">
        <f t="shared" si="3"/>
        <v>1</v>
      </c>
      <c r="T243">
        <v>1010</v>
      </c>
      <c r="U243">
        <v>3.4</v>
      </c>
      <c r="W243" t="s">
        <v>1047</v>
      </c>
      <c r="X243" t="s">
        <v>1045</v>
      </c>
      <c r="Y243">
        <v>0</v>
      </c>
      <c r="Z243">
        <v>0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 t="s">
        <v>1045</v>
      </c>
      <c r="AG243" t="s">
        <v>1045</v>
      </c>
      <c r="AH243">
        <v>0</v>
      </c>
      <c r="AI243">
        <v>0</v>
      </c>
      <c r="AJ243">
        <v>0</v>
      </c>
      <c r="AL243">
        <v>0</v>
      </c>
      <c r="AM243" t="s">
        <v>1047</v>
      </c>
      <c r="AO243" t="s">
        <v>1047</v>
      </c>
      <c r="AP243" t="s">
        <v>1047</v>
      </c>
      <c r="AQ243" t="s">
        <v>1047</v>
      </c>
      <c r="AS243">
        <v>0</v>
      </c>
      <c r="AT243">
        <v>0</v>
      </c>
      <c r="AU243">
        <v>0</v>
      </c>
      <c r="AV243">
        <v>0</v>
      </c>
      <c r="AW243">
        <v>1.8129999999999999</v>
      </c>
      <c r="AX243">
        <v>2.3919999999999999</v>
      </c>
      <c r="AY243">
        <v>19.900875998153818</v>
      </c>
      <c r="AZ243">
        <v>1.5</v>
      </c>
      <c r="BA243" t="s">
        <v>1050</v>
      </c>
      <c r="BB243">
        <v>0</v>
      </c>
      <c r="BC243">
        <v>0</v>
      </c>
      <c r="BD243" t="s">
        <v>1077</v>
      </c>
      <c r="BE243">
        <v>0</v>
      </c>
      <c r="BF243">
        <v>0</v>
      </c>
      <c r="BG243">
        <v>0</v>
      </c>
      <c r="CK243">
        <v>2.1025</v>
      </c>
      <c r="CM243" t="s">
        <v>1084</v>
      </c>
      <c r="CO243">
        <v>3.4</v>
      </c>
      <c r="CP243">
        <v>3.1</v>
      </c>
      <c r="CQ243">
        <v>3.25</v>
      </c>
      <c r="CR243">
        <v>0.3</v>
      </c>
      <c r="CS243">
        <v>3.55</v>
      </c>
      <c r="CT243">
        <v>33.989273066163918</v>
      </c>
    </row>
    <row r="244" spans="1:98" hidden="1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f>_xlfn.XLOOKUP(D244,[1]!Universe_World[ISIN],[1]!Universe_World[Subsector Code])</f>
        <v>20103015</v>
      </c>
      <c r="S244" t="b">
        <f t="shared" si="3"/>
        <v>1</v>
      </c>
      <c r="T244">
        <v>2010</v>
      </c>
      <c r="U244">
        <v>1.99458498542767</v>
      </c>
      <c r="V244">
        <v>2.7</v>
      </c>
      <c r="W244" t="s">
        <v>1041</v>
      </c>
      <c r="X244" t="s">
        <v>1046</v>
      </c>
      <c r="Y244">
        <v>0</v>
      </c>
      <c r="Z244">
        <v>0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 t="s">
        <v>1045</v>
      </c>
      <c r="AG244" t="s">
        <v>1045</v>
      </c>
      <c r="AH244">
        <v>0</v>
      </c>
      <c r="AI244">
        <v>0</v>
      </c>
      <c r="AJ244">
        <v>0</v>
      </c>
      <c r="AL244">
        <v>0</v>
      </c>
      <c r="AM244" t="s">
        <v>1047</v>
      </c>
      <c r="AO244" t="s">
        <v>1047</v>
      </c>
      <c r="AP244" t="s">
        <v>1047</v>
      </c>
      <c r="AQ244" t="s">
        <v>1047</v>
      </c>
      <c r="AS244">
        <v>0</v>
      </c>
      <c r="AT244">
        <v>0</v>
      </c>
      <c r="AU244">
        <v>0</v>
      </c>
      <c r="AV244">
        <v>0</v>
      </c>
      <c r="AW244">
        <v>2.3420000000000001</v>
      </c>
      <c r="AX244">
        <v>3.5710000000000002</v>
      </c>
      <c r="AY244">
        <v>1458.4190835601289</v>
      </c>
      <c r="AZ244">
        <v>1.5</v>
      </c>
      <c r="BA244" t="s">
        <v>1055</v>
      </c>
      <c r="BB244">
        <v>1</v>
      </c>
      <c r="BC244">
        <v>0</v>
      </c>
      <c r="BD244" t="s">
        <v>1072</v>
      </c>
      <c r="BE244">
        <v>0</v>
      </c>
      <c r="BF244">
        <v>0</v>
      </c>
      <c r="BG244">
        <v>0</v>
      </c>
      <c r="CK244">
        <v>2.9565000000000001</v>
      </c>
      <c r="CM244" t="s">
        <v>1084</v>
      </c>
      <c r="CO244">
        <v>1.99458498542767</v>
      </c>
      <c r="CP244">
        <v>2.7</v>
      </c>
      <c r="CQ244">
        <v>2.347292492713835</v>
      </c>
      <c r="CR244">
        <v>0</v>
      </c>
      <c r="CS244">
        <v>2.347292492713835</v>
      </c>
      <c r="CT244">
        <v>52.456210550267677</v>
      </c>
    </row>
    <row r="245" spans="1:98" hidden="1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f>_xlfn.XLOOKUP(D245,[1]!Universe_World[ISIN],[1]!Universe_World[Subsector Code])</f>
        <v>45101010</v>
      </c>
      <c r="S245" t="b">
        <f t="shared" si="3"/>
        <v>1</v>
      </c>
      <c r="T245">
        <v>4510</v>
      </c>
      <c r="U245">
        <v>2.72535870450786</v>
      </c>
      <c r="V245">
        <v>1.5</v>
      </c>
      <c r="W245" t="s">
        <v>1039</v>
      </c>
      <c r="X245" t="s">
        <v>1045</v>
      </c>
      <c r="Y245">
        <v>0</v>
      </c>
      <c r="Z245">
        <v>0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 t="s">
        <v>1045</v>
      </c>
      <c r="AG245" t="s">
        <v>1045</v>
      </c>
      <c r="AH245">
        <v>0</v>
      </c>
      <c r="AI245">
        <v>0</v>
      </c>
      <c r="AJ245">
        <v>0</v>
      </c>
      <c r="AL245">
        <v>0</v>
      </c>
      <c r="AM245" t="s">
        <v>1047</v>
      </c>
      <c r="AO245" t="s">
        <v>1047</v>
      </c>
      <c r="AP245" t="s">
        <v>1047</v>
      </c>
      <c r="AQ245" t="s">
        <v>1047</v>
      </c>
      <c r="AS245">
        <v>0</v>
      </c>
      <c r="AT245">
        <v>0</v>
      </c>
      <c r="AU245">
        <v>0</v>
      </c>
      <c r="AV245">
        <v>0</v>
      </c>
      <c r="AW245">
        <v>1.9850000000000001</v>
      </c>
      <c r="AX245">
        <v>3.2629999999999999</v>
      </c>
      <c r="AY245">
        <v>324.40688842047462</v>
      </c>
      <c r="AZ245">
        <v>1.5</v>
      </c>
      <c r="BA245" t="s">
        <v>1041</v>
      </c>
      <c r="BB245">
        <v>1</v>
      </c>
      <c r="BC245">
        <v>0</v>
      </c>
      <c r="BD245" t="s">
        <v>1067</v>
      </c>
      <c r="BE245">
        <v>0</v>
      </c>
      <c r="BF245">
        <v>0</v>
      </c>
      <c r="BG245">
        <v>0</v>
      </c>
      <c r="CK245">
        <v>2.6240000000000001</v>
      </c>
      <c r="CM245" t="s">
        <v>1084</v>
      </c>
      <c r="CO245">
        <v>2.72535870450786</v>
      </c>
      <c r="CP245">
        <v>1.5</v>
      </c>
      <c r="CQ245">
        <v>2.11267935225393</v>
      </c>
      <c r="CR245">
        <v>-0.18</v>
      </c>
      <c r="CS245">
        <v>1.9326793522539301</v>
      </c>
      <c r="CT245">
        <v>285.1353918298197</v>
      </c>
    </row>
    <row r="246" spans="1:98" hidden="1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f>_xlfn.XLOOKUP(D246,[1]!Universe_World[ISIN],[1]!Universe_World[Subsector Code])</f>
        <v>40501015</v>
      </c>
      <c r="S246" t="b">
        <f t="shared" si="3"/>
        <v>1</v>
      </c>
      <c r="T246">
        <v>4050</v>
      </c>
      <c r="W246" t="s">
        <v>1042</v>
      </c>
      <c r="X246" t="s">
        <v>1045</v>
      </c>
      <c r="Y246">
        <v>0</v>
      </c>
      <c r="Z246">
        <v>0.01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 t="s">
        <v>1045</v>
      </c>
      <c r="AG246" t="s">
        <v>1045</v>
      </c>
      <c r="AH246">
        <v>0</v>
      </c>
      <c r="AI246">
        <v>0</v>
      </c>
      <c r="AJ246">
        <v>0</v>
      </c>
      <c r="AL246">
        <v>0</v>
      </c>
      <c r="AM246" t="s">
        <v>1047</v>
      </c>
      <c r="AO246" t="s">
        <v>1047</v>
      </c>
      <c r="AP246" t="s">
        <v>1047</v>
      </c>
      <c r="AQ246" t="s">
        <v>1047</v>
      </c>
      <c r="AS246">
        <v>0</v>
      </c>
      <c r="AT246">
        <v>0</v>
      </c>
      <c r="AU246">
        <v>0</v>
      </c>
      <c r="AV246">
        <v>0</v>
      </c>
      <c r="AW246">
        <v>2.2000000000000002</v>
      </c>
      <c r="AX246">
        <v>2.9039999999999999</v>
      </c>
      <c r="AY246">
        <v>701.66797493548404</v>
      </c>
      <c r="AZ246">
        <v>2.8</v>
      </c>
      <c r="BA246" t="s">
        <v>1051</v>
      </c>
      <c r="BB246">
        <v>1</v>
      </c>
      <c r="BC246">
        <v>0</v>
      </c>
      <c r="BD246" t="s">
        <v>4695</v>
      </c>
      <c r="BE246">
        <v>0</v>
      </c>
      <c r="BF246">
        <v>0</v>
      </c>
      <c r="BG246">
        <v>1</v>
      </c>
      <c r="BJ246" t="s">
        <v>59</v>
      </c>
      <c r="CK246">
        <v>2.552</v>
      </c>
      <c r="CM246" t="s">
        <v>4707</v>
      </c>
      <c r="CN246" t="s">
        <v>59</v>
      </c>
      <c r="CO246">
        <v>3.45927081730993</v>
      </c>
      <c r="CP246">
        <v>3.1</v>
      </c>
      <c r="CQ246">
        <v>3.2796354086549648</v>
      </c>
      <c r="CR246">
        <v>0.18</v>
      </c>
      <c r="CS246">
        <v>3.459635408654965</v>
      </c>
      <c r="CT246">
        <v>201.88986320732181</v>
      </c>
    </row>
    <row r="247" spans="1:98" hidden="1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f>_xlfn.XLOOKUP(D247,[1]!Universe_World[ISIN],[1]!Universe_World[Subsector Code])</f>
        <v>45201010</v>
      </c>
      <c r="S247" t="b">
        <f t="shared" si="3"/>
        <v>1</v>
      </c>
      <c r="T247">
        <v>4520</v>
      </c>
      <c r="U247">
        <v>1.99688767329008</v>
      </c>
      <c r="V247">
        <v>1.5</v>
      </c>
      <c r="W247" t="s">
        <v>1039</v>
      </c>
      <c r="X247" t="s">
        <v>1046</v>
      </c>
      <c r="Y247">
        <v>0</v>
      </c>
      <c r="Z247">
        <v>0.05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 t="s">
        <v>1045</v>
      </c>
      <c r="AG247" t="s">
        <v>1045</v>
      </c>
      <c r="AH247">
        <v>0</v>
      </c>
      <c r="AI247">
        <v>0.01</v>
      </c>
      <c r="AJ247">
        <v>0</v>
      </c>
      <c r="AL247">
        <v>0</v>
      </c>
      <c r="AM247" t="s">
        <v>1047</v>
      </c>
      <c r="AO247" t="s">
        <v>1047</v>
      </c>
      <c r="AP247" t="s">
        <v>1047</v>
      </c>
      <c r="AQ247" t="s">
        <v>1047</v>
      </c>
      <c r="AS247">
        <v>0</v>
      </c>
      <c r="AT247">
        <v>0</v>
      </c>
      <c r="AU247">
        <v>0</v>
      </c>
      <c r="AV247">
        <v>0</v>
      </c>
      <c r="AW247">
        <v>2.161</v>
      </c>
      <c r="AX247">
        <v>2.9249999999999998</v>
      </c>
      <c r="AY247">
        <v>3009.682231666493</v>
      </c>
      <c r="AZ247">
        <v>1.5</v>
      </c>
      <c r="BA247" t="s">
        <v>1055</v>
      </c>
      <c r="BB247">
        <v>1</v>
      </c>
      <c r="BC247">
        <v>0</v>
      </c>
      <c r="BD247" t="s">
        <v>1059</v>
      </c>
      <c r="BE247">
        <v>0</v>
      </c>
      <c r="BF247">
        <v>0</v>
      </c>
      <c r="BG247">
        <v>0</v>
      </c>
      <c r="BW247" t="s">
        <v>72</v>
      </c>
      <c r="CK247">
        <v>2.5430000000000001</v>
      </c>
      <c r="CM247" t="s">
        <v>4707</v>
      </c>
      <c r="CN247" t="s">
        <v>72</v>
      </c>
      <c r="CO247">
        <v>1.99688767329008</v>
      </c>
      <c r="CP247">
        <v>1.5</v>
      </c>
      <c r="CQ247">
        <v>1.7484438366450401</v>
      </c>
      <c r="CR247">
        <v>-0.18</v>
      </c>
      <c r="CS247">
        <v>1.5684438366450399</v>
      </c>
      <c r="CT247">
        <v>414.93168140034493</v>
      </c>
    </row>
    <row r="248" spans="1:98" hidden="1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f>_xlfn.XLOOKUP(D248,[1]!Universe_World[ISIN],[1]!Universe_World[Subsector Code])</f>
        <v>50101025</v>
      </c>
      <c r="S248" t="b">
        <f t="shared" si="3"/>
        <v>1</v>
      </c>
      <c r="T248">
        <v>5010</v>
      </c>
      <c r="U248">
        <v>1.7496806400560601</v>
      </c>
      <c r="W248" t="s">
        <v>1039</v>
      </c>
      <c r="X248" t="s">
        <v>1045</v>
      </c>
      <c r="Y248">
        <v>0</v>
      </c>
      <c r="Z248">
        <v>0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 t="s">
        <v>1045</v>
      </c>
      <c r="AG248" t="s">
        <v>1045</v>
      </c>
      <c r="AH248">
        <v>0</v>
      </c>
      <c r="AI248">
        <v>0</v>
      </c>
      <c r="AJ248">
        <v>0</v>
      </c>
      <c r="AL248">
        <v>0</v>
      </c>
      <c r="AM248" t="s">
        <v>1047</v>
      </c>
      <c r="AO248" t="s">
        <v>1047</v>
      </c>
      <c r="AP248" t="s">
        <v>1047</v>
      </c>
      <c r="AQ248" t="s">
        <v>1047</v>
      </c>
      <c r="AS248">
        <v>0</v>
      </c>
      <c r="AT248">
        <v>0</v>
      </c>
      <c r="AU248">
        <v>0</v>
      </c>
      <c r="AV248">
        <v>0</v>
      </c>
      <c r="AW248">
        <v>2.2000000000000002</v>
      </c>
      <c r="AX248">
        <v>3.173</v>
      </c>
      <c r="AY248">
        <v>7900.4462022258158</v>
      </c>
      <c r="AZ248">
        <v>1.5</v>
      </c>
      <c r="BA248" t="s">
        <v>1041</v>
      </c>
      <c r="BB248">
        <v>1</v>
      </c>
      <c r="BC248">
        <v>0</v>
      </c>
      <c r="BD248" t="s">
        <v>1072</v>
      </c>
      <c r="BE248">
        <v>0</v>
      </c>
      <c r="BF248">
        <v>0</v>
      </c>
      <c r="BG248">
        <v>0</v>
      </c>
      <c r="CK248">
        <v>2.6865000000000001</v>
      </c>
      <c r="CM248" t="s">
        <v>1084</v>
      </c>
      <c r="CO248">
        <v>1.7496806400560601</v>
      </c>
      <c r="CP248">
        <v>3.1</v>
      </c>
      <c r="CQ248">
        <v>2.42484032002803</v>
      </c>
      <c r="CR248">
        <v>-0.18</v>
      </c>
      <c r="CS248">
        <v>2.2448403200280298</v>
      </c>
      <c r="CT248">
        <v>653.70387515266532</v>
      </c>
    </row>
    <row r="249" spans="1:98" hidden="1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f>_xlfn.XLOOKUP(D249,[1]!Universe_World[ISIN],[1]!Universe_World[Subsector Code])</f>
        <v>40401030</v>
      </c>
      <c r="S249" t="b">
        <f t="shared" si="3"/>
        <v>1</v>
      </c>
      <c r="T249">
        <v>4040</v>
      </c>
      <c r="U249">
        <v>3.4</v>
      </c>
      <c r="W249" t="s">
        <v>1047</v>
      </c>
      <c r="X249" t="s">
        <v>1045</v>
      </c>
      <c r="Y249">
        <v>0</v>
      </c>
      <c r="Z249">
        <v>0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 t="s">
        <v>1045</v>
      </c>
      <c r="AG249" t="s">
        <v>1045</v>
      </c>
      <c r="AH249">
        <v>0</v>
      </c>
      <c r="AI249">
        <v>0</v>
      </c>
      <c r="AJ249">
        <v>0</v>
      </c>
      <c r="AL249">
        <v>0</v>
      </c>
      <c r="AM249" t="s">
        <v>1047</v>
      </c>
      <c r="AO249" t="s">
        <v>1047</v>
      </c>
      <c r="AP249" t="s">
        <v>1047</v>
      </c>
      <c r="AQ249" t="s">
        <v>1047</v>
      </c>
      <c r="AS249">
        <v>0</v>
      </c>
      <c r="AT249">
        <v>0</v>
      </c>
      <c r="AU249">
        <v>0</v>
      </c>
      <c r="AV249">
        <v>0</v>
      </c>
      <c r="AW249">
        <v>1.4470000000000001</v>
      </c>
      <c r="AX249">
        <v>2.3380000000000001</v>
      </c>
      <c r="AY249">
        <v>132.28999477484621</v>
      </c>
      <c r="AZ249">
        <v>3.9</v>
      </c>
      <c r="BA249" t="s">
        <v>1055</v>
      </c>
      <c r="BB249">
        <v>1</v>
      </c>
      <c r="BC249">
        <v>0</v>
      </c>
      <c r="BD249" t="s">
        <v>1072</v>
      </c>
      <c r="BE249">
        <v>0</v>
      </c>
      <c r="BF249">
        <v>0</v>
      </c>
      <c r="BG249">
        <v>0</v>
      </c>
      <c r="CK249">
        <v>1.8925000000000001</v>
      </c>
      <c r="CL249" t="s">
        <v>87</v>
      </c>
      <c r="CM249" t="s">
        <v>4707</v>
      </c>
      <c r="CN249" t="s">
        <v>87</v>
      </c>
      <c r="CO249">
        <v>3.4</v>
      </c>
      <c r="CP249">
        <v>3.1</v>
      </c>
      <c r="CQ249">
        <v>3.25</v>
      </c>
      <c r="CR249">
        <v>0.3</v>
      </c>
      <c r="CS249">
        <v>3.55</v>
      </c>
      <c r="CT249">
        <v>205.31106631147961</v>
      </c>
    </row>
    <row r="250" spans="1:98" hidden="1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f>_xlfn.XLOOKUP(D250,[1]!Universe_World[ISIN],[1]!Universe_World[Subsector Code])</f>
        <v>35101010</v>
      </c>
      <c r="S250" t="b">
        <f t="shared" si="3"/>
        <v>1</v>
      </c>
      <c r="T250">
        <v>3510</v>
      </c>
      <c r="U250">
        <v>1.9835888454470301</v>
      </c>
      <c r="W250" t="s">
        <v>1038</v>
      </c>
      <c r="X250" t="s">
        <v>1045</v>
      </c>
      <c r="Y250">
        <v>0</v>
      </c>
      <c r="Z250">
        <v>0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 t="s">
        <v>1045</v>
      </c>
      <c r="AG250" t="s">
        <v>1045</v>
      </c>
      <c r="AH250">
        <v>0</v>
      </c>
      <c r="AI250">
        <v>0</v>
      </c>
      <c r="AJ250">
        <v>0</v>
      </c>
      <c r="AL250">
        <v>0</v>
      </c>
      <c r="AM250" t="s">
        <v>1047</v>
      </c>
      <c r="AO250" t="s">
        <v>1047</v>
      </c>
      <c r="AP250" t="s">
        <v>1047</v>
      </c>
      <c r="AQ250" t="s">
        <v>1047</v>
      </c>
      <c r="AS250">
        <v>0</v>
      </c>
      <c r="AT250">
        <v>0</v>
      </c>
      <c r="AU250">
        <v>0</v>
      </c>
      <c r="AV250">
        <v>0</v>
      </c>
      <c r="AW250">
        <v>2.359</v>
      </c>
      <c r="AX250">
        <v>2.6629999999999998</v>
      </c>
      <c r="AY250">
        <v>6.9595814595192147</v>
      </c>
      <c r="AZ250">
        <v>1.5</v>
      </c>
      <c r="BA250" t="s">
        <v>1049</v>
      </c>
      <c r="BB250">
        <v>1</v>
      </c>
      <c r="BC250">
        <v>1</v>
      </c>
      <c r="BD250" t="s">
        <v>1060</v>
      </c>
      <c r="BE250">
        <v>0</v>
      </c>
      <c r="BF250">
        <v>0</v>
      </c>
      <c r="BG250">
        <v>0</v>
      </c>
      <c r="CK250">
        <v>2.5110000000000001</v>
      </c>
      <c r="CM250" t="s">
        <v>1084</v>
      </c>
      <c r="CO250">
        <v>1.9835888454470301</v>
      </c>
      <c r="CP250">
        <v>3.1</v>
      </c>
      <c r="CQ250">
        <v>2.5417944227235152</v>
      </c>
      <c r="CR250">
        <v>-0.3</v>
      </c>
      <c r="CS250">
        <v>2.2417944227235149</v>
      </c>
      <c r="CT250">
        <v>23.753720937909321</v>
      </c>
    </row>
    <row r="251" spans="1:98" hidden="1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f>_xlfn.XLOOKUP(D251,[1]!Universe_World[ISIN],[1]!Universe_World[Subsector Code])</f>
        <v>50204020</v>
      </c>
      <c r="S251" t="b">
        <f t="shared" si="3"/>
        <v>1</v>
      </c>
      <c r="T251">
        <v>5020</v>
      </c>
      <c r="U251">
        <v>3.4</v>
      </c>
      <c r="W251" t="s">
        <v>1047</v>
      </c>
      <c r="X251" t="s">
        <v>1045</v>
      </c>
      <c r="Y251">
        <v>0</v>
      </c>
      <c r="Z251">
        <v>0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 t="s">
        <v>1045</v>
      </c>
      <c r="AG251" t="s">
        <v>1045</v>
      </c>
      <c r="AH251">
        <v>0.01</v>
      </c>
      <c r="AI251">
        <v>0.2</v>
      </c>
      <c r="AJ251">
        <v>0</v>
      </c>
      <c r="AL251">
        <v>0</v>
      </c>
      <c r="AM251" t="s">
        <v>1047</v>
      </c>
      <c r="AO251" t="s">
        <v>1047</v>
      </c>
      <c r="AP251" t="s">
        <v>1047</v>
      </c>
      <c r="AQ251" t="s">
        <v>1047</v>
      </c>
      <c r="AS251">
        <v>0</v>
      </c>
      <c r="AT251">
        <v>0</v>
      </c>
      <c r="AU251">
        <v>0</v>
      </c>
      <c r="AV251">
        <v>0</v>
      </c>
      <c r="AW251">
        <v>2.1480000000000001</v>
      </c>
      <c r="AX251">
        <v>2.9710000000000001</v>
      </c>
      <c r="AY251">
        <v>4413.7914724136836</v>
      </c>
      <c r="AZ251">
        <v>1.5</v>
      </c>
      <c r="BA251" t="s">
        <v>1041</v>
      </c>
      <c r="BB251">
        <v>1</v>
      </c>
      <c r="BC251">
        <v>0</v>
      </c>
      <c r="BD251" t="s">
        <v>1072</v>
      </c>
      <c r="BE251">
        <v>0</v>
      </c>
      <c r="BF251">
        <v>0</v>
      </c>
      <c r="BG251">
        <v>0</v>
      </c>
      <c r="BV251" t="s">
        <v>71</v>
      </c>
      <c r="BW251" t="s">
        <v>72</v>
      </c>
      <c r="CK251">
        <v>2.5594999999999999</v>
      </c>
      <c r="CM251" t="s">
        <v>4707</v>
      </c>
      <c r="CN251" t="s">
        <v>4727</v>
      </c>
      <c r="CO251">
        <v>3.4</v>
      </c>
      <c r="CP251">
        <v>3.1</v>
      </c>
      <c r="CQ251">
        <v>3.25</v>
      </c>
      <c r="CR251">
        <v>0.3</v>
      </c>
      <c r="CS251">
        <v>3.55</v>
      </c>
      <c r="CT251">
        <v>360.4956701882013</v>
      </c>
    </row>
    <row r="252" spans="1:98" hidden="1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f>_xlfn.XLOOKUP(D252,[1]!Universe_World[ISIN],[1]!Universe_World[Subsector Code])</f>
        <v>35101015</v>
      </c>
      <c r="S252" t="b">
        <f t="shared" si="3"/>
        <v>1</v>
      </c>
      <c r="T252">
        <v>3510</v>
      </c>
      <c r="U252">
        <v>1.74966674256536</v>
      </c>
      <c r="V252">
        <v>2.39</v>
      </c>
      <c r="W252" t="s">
        <v>1040</v>
      </c>
      <c r="X252" t="s">
        <v>1045</v>
      </c>
      <c r="Y252">
        <v>0</v>
      </c>
      <c r="Z252">
        <v>0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 t="s">
        <v>1045</v>
      </c>
      <c r="AG252" t="s">
        <v>1045</v>
      </c>
      <c r="AH252">
        <v>0</v>
      </c>
      <c r="AI252">
        <v>0</v>
      </c>
      <c r="AJ252">
        <v>0</v>
      </c>
      <c r="AL252">
        <v>0</v>
      </c>
      <c r="AM252" t="s">
        <v>1047</v>
      </c>
      <c r="AO252" t="s">
        <v>1047</v>
      </c>
      <c r="AP252" t="s">
        <v>1047</v>
      </c>
      <c r="AQ252" t="s">
        <v>1047</v>
      </c>
      <c r="AS252">
        <v>0</v>
      </c>
      <c r="AT252">
        <v>0</v>
      </c>
      <c r="AU252">
        <v>0</v>
      </c>
      <c r="AV252">
        <v>0</v>
      </c>
      <c r="AW252">
        <v>2.411</v>
      </c>
      <c r="AX252">
        <v>3.6030000000000002</v>
      </c>
      <c r="AY252">
        <v>2214.8593693556782</v>
      </c>
      <c r="AZ252">
        <v>1.5</v>
      </c>
      <c r="BA252" t="s">
        <v>1049</v>
      </c>
      <c r="BB252">
        <v>1</v>
      </c>
      <c r="BC252">
        <v>0</v>
      </c>
      <c r="BD252" t="s">
        <v>1072</v>
      </c>
      <c r="BE252">
        <v>0</v>
      </c>
      <c r="BF252">
        <v>0</v>
      </c>
      <c r="BG252">
        <v>0</v>
      </c>
      <c r="CK252">
        <v>3.0070000000000001</v>
      </c>
      <c r="CM252" t="s">
        <v>1084</v>
      </c>
      <c r="CO252">
        <v>1.74966674256536</v>
      </c>
      <c r="CP252">
        <v>2.39</v>
      </c>
      <c r="CQ252">
        <v>2.0698333712826802</v>
      </c>
      <c r="CR252">
        <v>-0.24</v>
      </c>
      <c r="CS252">
        <v>1.82983337128268</v>
      </c>
      <c r="CT252">
        <v>23.753720937909321</v>
      </c>
    </row>
    <row r="253" spans="1:98" hidden="1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f>_xlfn.XLOOKUP(D253,[1]!Universe_World[ISIN],[1]!Universe_World[Subsector Code])</f>
        <v>10102030</v>
      </c>
      <c r="S253" t="b">
        <f t="shared" si="3"/>
        <v>1</v>
      </c>
      <c r="T253">
        <v>1010</v>
      </c>
      <c r="U253">
        <v>1.9974979873116501</v>
      </c>
      <c r="W253" t="s">
        <v>1039</v>
      </c>
      <c r="X253" t="s">
        <v>1045</v>
      </c>
      <c r="Y253">
        <v>0</v>
      </c>
      <c r="Z253">
        <v>0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 t="s">
        <v>1045</v>
      </c>
      <c r="AG253" t="s">
        <v>1045</v>
      </c>
      <c r="AH253">
        <v>0</v>
      </c>
      <c r="AI253">
        <v>0</v>
      </c>
      <c r="AJ253">
        <v>0</v>
      </c>
      <c r="AL253">
        <v>0</v>
      </c>
      <c r="AM253" t="s">
        <v>1047</v>
      </c>
      <c r="AO253" t="s">
        <v>1047</v>
      </c>
      <c r="AP253" t="s">
        <v>1047</v>
      </c>
      <c r="AQ253" t="s">
        <v>1047</v>
      </c>
      <c r="AS253">
        <v>0</v>
      </c>
      <c r="AT253">
        <v>0</v>
      </c>
      <c r="AU253">
        <v>0</v>
      </c>
      <c r="AV253">
        <v>0</v>
      </c>
      <c r="AW253">
        <v>2.0019999999999998</v>
      </c>
      <c r="AX253">
        <v>3.2919999999999998</v>
      </c>
      <c r="AY253">
        <v>112.1104254340227</v>
      </c>
      <c r="AZ253">
        <v>1.5</v>
      </c>
      <c r="BA253" t="s">
        <v>1050</v>
      </c>
      <c r="BB253">
        <v>0</v>
      </c>
      <c r="BC253">
        <v>0</v>
      </c>
      <c r="BD253" t="s">
        <v>1072</v>
      </c>
      <c r="BE253">
        <v>0</v>
      </c>
      <c r="BF253">
        <v>0</v>
      </c>
      <c r="BG253">
        <v>0</v>
      </c>
      <c r="CK253">
        <v>2.6469999999999998</v>
      </c>
      <c r="CM253" t="s">
        <v>1084</v>
      </c>
      <c r="CO253">
        <v>1.9974979873116501</v>
      </c>
      <c r="CP253">
        <v>3.1</v>
      </c>
      <c r="CQ253">
        <v>2.548748993655825</v>
      </c>
      <c r="CR253">
        <v>-0.18</v>
      </c>
      <c r="CS253">
        <v>2.3687489936558248</v>
      </c>
      <c r="CT253">
        <v>33.989273066163918</v>
      </c>
    </row>
    <row r="254" spans="1:98" hidden="1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f>_xlfn.XLOOKUP(D254,[1]!Universe_World[ISIN],[1]!Universe_World[Subsector Code])</f>
        <v>15102015</v>
      </c>
      <c r="S254" t="b">
        <f t="shared" si="3"/>
        <v>1</v>
      </c>
      <c r="T254">
        <v>1510</v>
      </c>
      <c r="U254">
        <v>1.95381713589362</v>
      </c>
      <c r="W254" t="s">
        <v>1038</v>
      </c>
      <c r="X254" t="s">
        <v>1045</v>
      </c>
      <c r="Y254">
        <v>0</v>
      </c>
      <c r="Z254">
        <v>0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 t="s">
        <v>1045</v>
      </c>
      <c r="AG254" t="s">
        <v>1045</v>
      </c>
      <c r="AH254">
        <v>0</v>
      </c>
      <c r="AI254">
        <v>0</v>
      </c>
      <c r="AJ254">
        <v>0</v>
      </c>
      <c r="AL254">
        <v>0</v>
      </c>
      <c r="AM254" t="s">
        <v>1047</v>
      </c>
      <c r="AO254" t="s">
        <v>1047</v>
      </c>
      <c r="AP254" t="s">
        <v>1047</v>
      </c>
      <c r="AQ254" t="s">
        <v>1047</v>
      </c>
      <c r="AS254">
        <v>0</v>
      </c>
      <c r="AT254">
        <v>0</v>
      </c>
      <c r="AU254">
        <v>0</v>
      </c>
      <c r="AV254">
        <v>0</v>
      </c>
      <c r="AW254">
        <v>2.464</v>
      </c>
      <c r="AX254">
        <v>3.2919999999999998</v>
      </c>
      <c r="AY254">
        <v>11.16266523096138</v>
      </c>
      <c r="AZ254">
        <v>1.5</v>
      </c>
      <c r="BA254" t="s">
        <v>1047</v>
      </c>
      <c r="BB254">
        <v>1</v>
      </c>
      <c r="BC254">
        <v>0</v>
      </c>
      <c r="BD254" t="s">
        <v>1066</v>
      </c>
      <c r="BE254">
        <v>0</v>
      </c>
      <c r="BF254">
        <v>0</v>
      </c>
      <c r="BG254">
        <v>0</v>
      </c>
      <c r="CK254">
        <v>2.8780000000000001</v>
      </c>
      <c r="CM254" t="s">
        <v>1084</v>
      </c>
      <c r="CO254">
        <v>1.95381713589362</v>
      </c>
      <c r="CP254">
        <v>3.1</v>
      </c>
      <c r="CQ254">
        <v>2.5269085679468102</v>
      </c>
      <c r="CR254">
        <v>-0.3</v>
      </c>
      <c r="CS254">
        <v>2.2269085679468099</v>
      </c>
      <c r="CT254">
        <v>57.961717871286183</v>
      </c>
    </row>
    <row r="255" spans="1:98" hidden="1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f>_xlfn.XLOOKUP(D255,[1]!Universe_World[ISIN],[1]!Universe_World[Subsector Code])</f>
        <v>30101010</v>
      </c>
      <c r="S255" t="b">
        <f t="shared" si="3"/>
        <v>1</v>
      </c>
      <c r="T255">
        <v>3010</v>
      </c>
      <c r="U255">
        <v>3.4</v>
      </c>
      <c r="W255" t="s">
        <v>1047</v>
      </c>
      <c r="X255" t="s">
        <v>1045</v>
      </c>
      <c r="Y255">
        <v>0</v>
      </c>
      <c r="Z255">
        <v>0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 t="s">
        <v>1045</v>
      </c>
      <c r="AG255" t="s">
        <v>1045</v>
      </c>
      <c r="AH255">
        <v>0</v>
      </c>
      <c r="AI255">
        <v>0</v>
      </c>
      <c r="AJ255">
        <v>0</v>
      </c>
      <c r="AL255">
        <v>0</v>
      </c>
      <c r="AM255" t="s">
        <v>1047</v>
      </c>
      <c r="AO255" t="s">
        <v>1047</v>
      </c>
      <c r="AP255" t="s">
        <v>1047</v>
      </c>
      <c r="AQ255" t="s">
        <v>1047</v>
      </c>
      <c r="AS255">
        <v>0</v>
      </c>
      <c r="AT255">
        <v>0</v>
      </c>
      <c r="AU255">
        <v>0</v>
      </c>
      <c r="AV255">
        <v>0</v>
      </c>
      <c r="AW255">
        <v>2.125</v>
      </c>
      <c r="AX255">
        <v>3.0369999999999999</v>
      </c>
      <c r="AY255">
        <v>31.511458433551759</v>
      </c>
      <c r="AZ255">
        <v>1.5</v>
      </c>
      <c r="BA255" t="s">
        <v>1057</v>
      </c>
      <c r="BB255">
        <v>0</v>
      </c>
      <c r="BC255">
        <v>0</v>
      </c>
      <c r="BD255" t="s">
        <v>1075</v>
      </c>
      <c r="BE255">
        <v>0</v>
      </c>
      <c r="BF255">
        <v>0</v>
      </c>
      <c r="BG255">
        <v>0</v>
      </c>
      <c r="CK255">
        <v>2.581</v>
      </c>
      <c r="CM255" t="s">
        <v>1084</v>
      </c>
      <c r="CO255">
        <v>3.4</v>
      </c>
      <c r="CP255">
        <v>3.1</v>
      </c>
      <c r="CQ255">
        <v>3.25</v>
      </c>
      <c r="CR255">
        <v>0.3</v>
      </c>
      <c r="CS255">
        <v>3.55</v>
      </c>
      <c r="CT255">
        <v>278.39582298614158</v>
      </c>
    </row>
    <row r="256" spans="1:98" hidden="1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f>_xlfn.XLOOKUP(D256,[1]!Universe_World[ISIN],[1]!Universe_World[Subsector Code])</f>
        <v>45201015</v>
      </c>
      <c r="S256" t="b">
        <f t="shared" si="3"/>
        <v>1</v>
      </c>
      <c r="T256">
        <v>4520</v>
      </c>
      <c r="U256">
        <v>1.9958784356283199</v>
      </c>
      <c r="V256">
        <v>3.1</v>
      </c>
      <c r="W256" t="s">
        <v>1039</v>
      </c>
      <c r="X256" t="s">
        <v>1046</v>
      </c>
      <c r="Y256">
        <v>0</v>
      </c>
      <c r="Z256">
        <v>0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 t="s">
        <v>1045</v>
      </c>
      <c r="AG256" t="s">
        <v>1045</v>
      </c>
      <c r="AH256">
        <v>0</v>
      </c>
      <c r="AI256">
        <v>0</v>
      </c>
      <c r="AJ256">
        <v>0</v>
      </c>
      <c r="AL256">
        <v>0</v>
      </c>
      <c r="AM256" t="s">
        <v>1047</v>
      </c>
      <c r="AO256" t="s">
        <v>1047</v>
      </c>
      <c r="AP256" t="s">
        <v>1047</v>
      </c>
      <c r="AQ256" t="s">
        <v>1047</v>
      </c>
      <c r="AS256">
        <v>0</v>
      </c>
      <c r="AT256">
        <v>0</v>
      </c>
      <c r="AU256">
        <v>0</v>
      </c>
      <c r="AV256">
        <v>0</v>
      </c>
      <c r="AW256">
        <v>2.1059999999999999</v>
      </c>
      <c r="AX256">
        <v>3.4550000000000001</v>
      </c>
      <c r="AY256">
        <v>644.13976345526999</v>
      </c>
      <c r="AZ256">
        <v>1.5</v>
      </c>
      <c r="BA256" t="s">
        <v>1055</v>
      </c>
      <c r="BB256">
        <v>1</v>
      </c>
      <c r="BC256">
        <v>0</v>
      </c>
      <c r="BD256" t="s">
        <v>1072</v>
      </c>
      <c r="BE256">
        <v>0</v>
      </c>
      <c r="BF256">
        <v>0</v>
      </c>
      <c r="BG256">
        <v>0</v>
      </c>
      <c r="CK256">
        <v>2.7805</v>
      </c>
      <c r="CM256" t="s">
        <v>1084</v>
      </c>
      <c r="CO256">
        <v>1.9958784356283199</v>
      </c>
      <c r="CP256">
        <v>3.1</v>
      </c>
      <c r="CQ256">
        <v>2.54793921781416</v>
      </c>
      <c r="CR256">
        <v>-0.18</v>
      </c>
      <c r="CS256">
        <v>2.3679392178141598</v>
      </c>
      <c r="CT256">
        <v>414.93168140034493</v>
      </c>
    </row>
    <row r="257" spans="1:98" hidden="1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f>_xlfn.XLOOKUP(D257,[1]!Universe_World[ISIN],[1]!Universe_World[Subsector Code])</f>
        <v>60101000</v>
      </c>
      <c r="S257" t="b">
        <f t="shared" si="3"/>
        <v>1</v>
      </c>
      <c r="T257">
        <v>6010</v>
      </c>
      <c r="U257">
        <v>3.4</v>
      </c>
      <c r="V257">
        <v>3.1</v>
      </c>
      <c r="W257" t="s">
        <v>1047</v>
      </c>
      <c r="X257" t="s">
        <v>1045</v>
      </c>
      <c r="Y257">
        <v>0</v>
      </c>
      <c r="Z257">
        <v>0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 t="s">
        <v>1045</v>
      </c>
      <c r="AG257" t="s">
        <v>1045</v>
      </c>
      <c r="AH257">
        <v>0</v>
      </c>
      <c r="AI257">
        <v>0.95599999999999996</v>
      </c>
      <c r="AJ257">
        <v>0.01</v>
      </c>
      <c r="AK257" t="s">
        <v>4687</v>
      </c>
      <c r="AL257">
        <v>0</v>
      </c>
      <c r="AM257" t="s">
        <v>4688</v>
      </c>
      <c r="AN257" t="s">
        <v>4687</v>
      </c>
      <c r="AO257" t="s">
        <v>1047</v>
      </c>
      <c r="AP257" t="s">
        <v>4688</v>
      </c>
      <c r="AQ257" t="s">
        <v>4688</v>
      </c>
      <c r="AS257">
        <v>0</v>
      </c>
      <c r="AT257">
        <v>0</v>
      </c>
      <c r="AU257">
        <v>0</v>
      </c>
      <c r="AV257">
        <v>0</v>
      </c>
      <c r="AW257">
        <v>2.0369999999999999</v>
      </c>
      <c r="AX257">
        <v>2.8530000000000002</v>
      </c>
      <c r="AY257">
        <v>3235.437497566365</v>
      </c>
      <c r="AZ257">
        <v>3.5</v>
      </c>
      <c r="BA257" t="s">
        <v>1041</v>
      </c>
      <c r="BB257">
        <v>1</v>
      </c>
      <c r="BC257">
        <v>0</v>
      </c>
      <c r="BD257" t="s">
        <v>1078</v>
      </c>
      <c r="BE257">
        <v>0</v>
      </c>
      <c r="BF257">
        <v>0</v>
      </c>
      <c r="BG257">
        <v>0</v>
      </c>
      <c r="BW257" t="s">
        <v>72</v>
      </c>
      <c r="BX257" t="s">
        <v>73</v>
      </c>
      <c r="BY257" t="s">
        <v>74</v>
      </c>
      <c r="CA257" t="s">
        <v>76</v>
      </c>
      <c r="CB257" t="s">
        <v>77</v>
      </c>
      <c r="CD257" t="s">
        <v>79</v>
      </c>
      <c r="CE257" t="s">
        <v>80</v>
      </c>
      <c r="CK257">
        <v>2.4449999999999998</v>
      </c>
      <c r="CM257" t="s">
        <v>4707</v>
      </c>
      <c r="CN257" t="s">
        <v>4741</v>
      </c>
      <c r="CO257">
        <v>3.4</v>
      </c>
      <c r="CP257">
        <v>3.1</v>
      </c>
      <c r="CQ257">
        <v>3.25</v>
      </c>
      <c r="CR257">
        <v>0.3</v>
      </c>
      <c r="CS257">
        <v>3.55</v>
      </c>
      <c r="CT257">
        <v>2017.115386101857</v>
      </c>
    </row>
    <row r="258" spans="1:98" hidden="1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f>_xlfn.XLOOKUP(D258,[1]!Universe_World[ISIN],[1]!Universe_World[Subsector Code])</f>
        <v>20101020</v>
      </c>
      <c r="S258" t="b">
        <f t="shared" si="3"/>
        <v>1</v>
      </c>
      <c r="T258">
        <v>2010</v>
      </c>
      <c r="U258">
        <v>3.4</v>
      </c>
      <c r="W258" t="s">
        <v>1041</v>
      </c>
      <c r="X258" t="s">
        <v>1045</v>
      </c>
      <c r="Y258">
        <v>0</v>
      </c>
      <c r="Z258">
        <v>0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 t="s">
        <v>1045</v>
      </c>
      <c r="AG258" t="s">
        <v>1045</v>
      </c>
      <c r="AH258">
        <v>0</v>
      </c>
      <c r="AI258">
        <v>0</v>
      </c>
      <c r="AJ258">
        <v>0</v>
      </c>
      <c r="AL258">
        <v>0</v>
      </c>
      <c r="AM258" t="s">
        <v>1047</v>
      </c>
      <c r="AO258" t="s">
        <v>1047</v>
      </c>
      <c r="AP258" t="s">
        <v>1047</v>
      </c>
      <c r="AQ258" t="s">
        <v>1047</v>
      </c>
      <c r="AS258">
        <v>0</v>
      </c>
      <c r="AT258">
        <v>0</v>
      </c>
      <c r="AU258">
        <v>0</v>
      </c>
      <c r="AV258">
        <v>0</v>
      </c>
      <c r="AW258">
        <v>2.7749999999999999</v>
      </c>
      <c r="AX258">
        <v>3.3260000000000001</v>
      </c>
      <c r="AY258">
        <v>26.030359839552339</v>
      </c>
      <c r="AZ258">
        <v>1.5</v>
      </c>
      <c r="BA258" t="s">
        <v>1057</v>
      </c>
      <c r="BB258">
        <v>0</v>
      </c>
      <c r="BC258">
        <v>0</v>
      </c>
      <c r="BD258" t="s">
        <v>1072</v>
      </c>
      <c r="BE258">
        <v>0</v>
      </c>
      <c r="BF258">
        <v>0</v>
      </c>
      <c r="BG258">
        <v>0</v>
      </c>
      <c r="CK258">
        <v>3.0505</v>
      </c>
      <c r="CM258" t="s">
        <v>1084</v>
      </c>
      <c r="CO258">
        <v>3.4</v>
      </c>
      <c r="CP258">
        <v>3.1</v>
      </c>
      <c r="CQ258">
        <v>3.25</v>
      </c>
      <c r="CR258">
        <v>0</v>
      </c>
      <c r="CS258">
        <v>3.25</v>
      </c>
      <c r="CT258">
        <v>52.456210550267677</v>
      </c>
    </row>
    <row r="259" spans="1:98" hidden="1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f>_xlfn.XLOOKUP(D259,[1]!Universe_World[ISIN],[1]!Universe_World[Subsector Code])</f>
        <v>65102000</v>
      </c>
      <c r="S259" t="b">
        <f t="shared" ref="S259:S322" si="4">Q259=R259</f>
        <v>1</v>
      </c>
      <c r="T259">
        <v>6510</v>
      </c>
      <c r="U259">
        <v>3.4</v>
      </c>
      <c r="W259" t="s">
        <v>1047</v>
      </c>
      <c r="X259" t="s">
        <v>1045</v>
      </c>
      <c r="Y259">
        <v>0</v>
      </c>
      <c r="Z259">
        <v>0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 t="s">
        <v>1045</v>
      </c>
      <c r="AG259" t="s">
        <v>1045</v>
      </c>
      <c r="AH259">
        <v>6.0499999999999998E-2</v>
      </c>
      <c r="AI259">
        <v>0.55300000000000005</v>
      </c>
      <c r="AJ259">
        <v>6.0999999999999999E-2</v>
      </c>
      <c r="AL259">
        <v>0</v>
      </c>
      <c r="AM259" t="s">
        <v>1047</v>
      </c>
      <c r="AO259" t="s">
        <v>1047</v>
      </c>
      <c r="AP259" t="s">
        <v>1047</v>
      </c>
      <c r="AQ259" t="s">
        <v>1047</v>
      </c>
      <c r="AS259">
        <v>0</v>
      </c>
      <c r="AT259">
        <v>0</v>
      </c>
      <c r="AU259">
        <v>0</v>
      </c>
      <c r="AV259">
        <v>0</v>
      </c>
      <c r="AW259">
        <v>1.8129999999999999</v>
      </c>
      <c r="AX259">
        <v>3.4660000000000002</v>
      </c>
      <c r="AY259">
        <v>851.4006137907794</v>
      </c>
      <c r="AZ259">
        <v>6</v>
      </c>
      <c r="BA259" t="s">
        <v>1042</v>
      </c>
      <c r="BB259">
        <v>1</v>
      </c>
      <c r="BC259">
        <v>0</v>
      </c>
      <c r="BD259" t="s">
        <v>1072</v>
      </c>
      <c r="BE259">
        <v>0</v>
      </c>
      <c r="BF259">
        <v>0</v>
      </c>
      <c r="BG259">
        <v>0</v>
      </c>
      <c r="BV259" t="s">
        <v>71</v>
      </c>
      <c r="BW259" t="s">
        <v>72</v>
      </c>
      <c r="BX259" t="s">
        <v>73</v>
      </c>
      <c r="CK259">
        <v>2.6395</v>
      </c>
      <c r="CM259" t="s">
        <v>4707</v>
      </c>
      <c r="CN259" t="s">
        <v>4714</v>
      </c>
      <c r="CO259">
        <v>3.4</v>
      </c>
      <c r="CP259">
        <v>3.1</v>
      </c>
      <c r="CQ259">
        <v>3.25</v>
      </c>
      <c r="CR259">
        <v>0.3</v>
      </c>
      <c r="CS259">
        <v>3.55</v>
      </c>
      <c r="CT259">
        <v>1003.286492573621</v>
      </c>
    </row>
    <row r="260" spans="1:98" hidden="1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f>_xlfn.XLOOKUP(D260,[1]!Universe_World[ISIN],[1]!Universe_World[Subsector Code])</f>
        <v>50206020</v>
      </c>
      <c r="S260" t="b">
        <f t="shared" si="4"/>
        <v>1</v>
      </c>
      <c r="T260">
        <v>5020</v>
      </c>
      <c r="W260" t="s">
        <v>1039</v>
      </c>
      <c r="X260" t="s">
        <v>1045</v>
      </c>
      <c r="Y260">
        <v>0</v>
      </c>
      <c r="Z260">
        <v>0.01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 t="s">
        <v>1045</v>
      </c>
      <c r="AG260" t="s">
        <v>1045</v>
      </c>
      <c r="AH260">
        <v>0</v>
      </c>
      <c r="AI260">
        <v>0</v>
      </c>
      <c r="AJ260">
        <v>0</v>
      </c>
      <c r="AL260">
        <v>0</v>
      </c>
      <c r="AM260" t="s">
        <v>1047</v>
      </c>
      <c r="AO260" t="s">
        <v>1047</v>
      </c>
      <c r="AP260" t="s">
        <v>1047</v>
      </c>
      <c r="AQ260" t="s">
        <v>1047</v>
      </c>
      <c r="AS260">
        <v>0</v>
      </c>
      <c r="AT260">
        <v>0</v>
      </c>
      <c r="AU260">
        <v>0</v>
      </c>
      <c r="AV260">
        <v>0</v>
      </c>
      <c r="AW260">
        <v>1.6060000000000001</v>
      </c>
      <c r="AX260">
        <v>1.331</v>
      </c>
      <c r="AY260">
        <v>28.355978638561009</v>
      </c>
      <c r="AZ260">
        <v>1.5</v>
      </c>
      <c r="BA260" t="s">
        <v>1051</v>
      </c>
      <c r="BB260">
        <v>1</v>
      </c>
      <c r="BC260">
        <v>0</v>
      </c>
      <c r="BD260" t="s">
        <v>1071</v>
      </c>
      <c r="BE260">
        <v>0</v>
      </c>
      <c r="BF260">
        <v>0</v>
      </c>
      <c r="BG260">
        <v>0</v>
      </c>
      <c r="CK260">
        <v>1.4684999999999999</v>
      </c>
      <c r="CL260" t="s">
        <v>87</v>
      </c>
      <c r="CM260" t="s">
        <v>4707</v>
      </c>
      <c r="CN260" t="s">
        <v>87</v>
      </c>
      <c r="CO260">
        <v>3.45927081730993</v>
      </c>
      <c r="CP260">
        <v>3.1</v>
      </c>
      <c r="CQ260">
        <v>3.2796354086549648</v>
      </c>
      <c r="CR260">
        <v>-0.18</v>
      </c>
      <c r="CS260">
        <v>3.0996354086549651</v>
      </c>
      <c r="CT260">
        <v>360.4956701882013</v>
      </c>
    </row>
    <row r="261" spans="1:98" hidden="1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f>_xlfn.XLOOKUP(D261,[1]!Universe_World[ISIN],[1]!Universe_World[Subsector Code])</f>
        <v>65102000</v>
      </c>
      <c r="S261" t="b">
        <f t="shared" si="4"/>
        <v>1</v>
      </c>
      <c r="T261">
        <v>6510</v>
      </c>
      <c r="U261">
        <v>2.6222375806624898</v>
      </c>
      <c r="W261" t="s">
        <v>1039</v>
      </c>
      <c r="X261" t="s">
        <v>1045</v>
      </c>
      <c r="Y261">
        <v>0</v>
      </c>
      <c r="Z261">
        <v>0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 t="s">
        <v>1045</v>
      </c>
      <c r="AG261" t="s">
        <v>1045</v>
      </c>
      <c r="AH261">
        <v>0</v>
      </c>
      <c r="AI261">
        <v>0.36399999999999999</v>
      </c>
      <c r="AJ261">
        <v>1.3599999999999999E-2</v>
      </c>
      <c r="AL261">
        <v>0</v>
      </c>
      <c r="AM261" t="s">
        <v>1047</v>
      </c>
      <c r="AO261" t="s">
        <v>1047</v>
      </c>
      <c r="AP261" t="s">
        <v>1047</v>
      </c>
      <c r="AQ261" t="s">
        <v>4688</v>
      </c>
      <c r="AR261" t="s">
        <v>4687</v>
      </c>
      <c r="AS261">
        <v>2.5999999999999999E-2</v>
      </c>
      <c r="AT261">
        <v>0</v>
      </c>
      <c r="AU261">
        <v>0</v>
      </c>
      <c r="AV261">
        <v>0</v>
      </c>
      <c r="AW261">
        <v>2.7639999999999998</v>
      </c>
      <c r="AX261">
        <v>3.577</v>
      </c>
      <c r="AY261">
        <v>1597.0072272594589</v>
      </c>
      <c r="AZ261">
        <v>0</v>
      </c>
      <c r="BA261" t="s">
        <v>1042</v>
      </c>
      <c r="BB261">
        <v>1</v>
      </c>
      <c r="BC261">
        <v>0</v>
      </c>
      <c r="BD261" t="s">
        <v>1068</v>
      </c>
      <c r="BE261">
        <v>0</v>
      </c>
      <c r="BF261">
        <v>0</v>
      </c>
      <c r="BG261">
        <v>0</v>
      </c>
      <c r="BW261" t="s">
        <v>72</v>
      </c>
      <c r="BX261" t="s">
        <v>73</v>
      </c>
      <c r="CE261" t="s">
        <v>80</v>
      </c>
      <c r="CF261" t="s">
        <v>81</v>
      </c>
      <c r="CK261">
        <v>3.1705000000000001</v>
      </c>
      <c r="CM261" t="s">
        <v>4707</v>
      </c>
      <c r="CN261" t="s">
        <v>4742</v>
      </c>
      <c r="CO261">
        <v>2.6222375806624898</v>
      </c>
      <c r="CP261">
        <v>3.1</v>
      </c>
      <c r="CQ261">
        <v>2.8611187903312452</v>
      </c>
      <c r="CR261">
        <v>-0.18</v>
      </c>
      <c r="CS261">
        <v>2.681118790331245</v>
      </c>
      <c r="CT261">
        <v>1003.286492573621</v>
      </c>
    </row>
    <row r="262" spans="1:98" hidden="1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f>_xlfn.XLOOKUP(D262,[1]!Universe_World[ISIN],[1]!Universe_World[Subsector Code])</f>
        <v>10101010</v>
      </c>
      <c r="S262" t="b">
        <f t="shared" si="4"/>
        <v>1</v>
      </c>
      <c r="T262">
        <v>1010</v>
      </c>
      <c r="U262">
        <v>3.3080794444478898</v>
      </c>
      <c r="V262">
        <v>1.77</v>
      </c>
      <c r="W262" t="s">
        <v>1039</v>
      </c>
      <c r="X262" t="s">
        <v>1045</v>
      </c>
      <c r="Y262">
        <v>0</v>
      </c>
      <c r="Z262">
        <v>0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 t="s">
        <v>1045</v>
      </c>
      <c r="AG262" t="s">
        <v>1045</v>
      </c>
      <c r="AH262">
        <v>0</v>
      </c>
      <c r="AI262">
        <v>0</v>
      </c>
      <c r="AJ262">
        <v>0</v>
      </c>
      <c r="AL262">
        <v>0</v>
      </c>
      <c r="AM262" t="s">
        <v>1047</v>
      </c>
      <c r="AO262" t="s">
        <v>1047</v>
      </c>
      <c r="AP262" t="s">
        <v>1047</v>
      </c>
      <c r="AQ262" t="s">
        <v>1047</v>
      </c>
      <c r="AS262">
        <v>0</v>
      </c>
      <c r="AT262">
        <v>0</v>
      </c>
      <c r="AU262">
        <v>0</v>
      </c>
      <c r="AV262">
        <v>0</v>
      </c>
      <c r="AW262">
        <v>2.3919999999999999</v>
      </c>
      <c r="AX262">
        <v>3.18</v>
      </c>
      <c r="AY262">
        <v>72.268460424784379</v>
      </c>
      <c r="AZ262">
        <v>1.5</v>
      </c>
      <c r="BA262" t="s">
        <v>1050</v>
      </c>
      <c r="BB262">
        <v>0</v>
      </c>
      <c r="BC262">
        <v>0</v>
      </c>
      <c r="BD262" t="s">
        <v>1078</v>
      </c>
      <c r="BE262">
        <v>0</v>
      </c>
      <c r="BF262">
        <v>0</v>
      </c>
      <c r="BG262">
        <v>0</v>
      </c>
      <c r="CK262">
        <v>2.786</v>
      </c>
      <c r="CM262" t="s">
        <v>1084</v>
      </c>
      <c r="CO262">
        <v>3.3080794444478898</v>
      </c>
      <c r="CP262">
        <v>1.77</v>
      </c>
      <c r="CQ262">
        <v>2.5390397222239449</v>
      </c>
      <c r="CR262">
        <v>-0.18</v>
      </c>
      <c r="CS262">
        <v>2.3590397222239452</v>
      </c>
      <c r="CT262">
        <v>33.989273066163918</v>
      </c>
    </row>
    <row r="263" spans="1:98" hidden="1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f>_xlfn.XLOOKUP(D263,[1]!Universe_World[ISIN],[1]!Universe_World[Subsector Code])</f>
        <v>30202015</v>
      </c>
      <c r="S263" t="b">
        <f t="shared" si="4"/>
        <v>1</v>
      </c>
      <c r="T263">
        <v>3020</v>
      </c>
      <c r="U263">
        <v>3.4</v>
      </c>
      <c r="V263">
        <v>3.01</v>
      </c>
      <c r="W263" t="s">
        <v>1042</v>
      </c>
      <c r="X263" t="s">
        <v>1045</v>
      </c>
      <c r="Y263">
        <v>0</v>
      </c>
      <c r="Z263">
        <v>0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 t="s">
        <v>1045</v>
      </c>
      <c r="AG263" t="s">
        <v>1045</v>
      </c>
      <c r="AH263">
        <v>0</v>
      </c>
      <c r="AI263">
        <v>0</v>
      </c>
      <c r="AJ263">
        <v>0</v>
      </c>
      <c r="AL263">
        <v>0</v>
      </c>
      <c r="AM263" t="s">
        <v>1047</v>
      </c>
      <c r="AO263" t="s">
        <v>1047</v>
      </c>
      <c r="AP263" t="s">
        <v>1047</v>
      </c>
      <c r="AQ263" t="s">
        <v>1047</v>
      </c>
      <c r="AS263">
        <v>0</v>
      </c>
      <c r="AT263">
        <v>0</v>
      </c>
      <c r="AU263">
        <v>0</v>
      </c>
      <c r="AV263">
        <v>0</v>
      </c>
      <c r="AW263">
        <v>1.6459999999999999</v>
      </c>
      <c r="AX263">
        <v>2.8610000000000002</v>
      </c>
      <c r="AY263">
        <v>27.088611573431528</v>
      </c>
      <c r="AZ263">
        <v>1.5</v>
      </c>
      <c r="BA263" t="s">
        <v>1057</v>
      </c>
      <c r="BB263">
        <v>0</v>
      </c>
      <c r="BC263">
        <v>0</v>
      </c>
      <c r="BD263" t="s">
        <v>1072</v>
      </c>
      <c r="BE263">
        <v>0</v>
      </c>
      <c r="BF263">
        <v>0</v>
      </c>
      <c r="BG263">
        <v>0</v>
      </c>
      <c r="CK263">
        <v>2.2534999999999998</v>
      </c>
      <c r="CM263" t="s">
        <v>1084</v>
      </c>
      <c r="CO263">
        <v>3.4</v>
      </c>
      <c r="CP263">
        <v>3.01</v>
      </c>
      <c r="CQ263">
        <v>3.2050000000000001</v>
      </c>
      <c r="CR263">
        <v>0.18</v>
      </c>
      <c r="CS263">
        <v>3.3849999999999998</v>
      </c>
      <c r="CT263">
        <v>52.629139993056533</v>
      </c>
    </row>
    <row r="264" spans="1:98" hidden="1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f>_xlfn.XLOOKUP(D264,[1]!Universe_World[ISIN],[1]!Universe_World[Subsector Code])</f>
        <v>15102010</v>
      </c>
      <c r="S264" t="b">
        <f t="shared" si="4"/>
        <v>1</v>
      </c>
      <c r="T264">
        <v>1510</v>
      </c>
      <c r="U264">
        <v>3.4</v>
      </c>
      <c r="W264" t="s">
        <v>1047</v>
      </c>
      <c r="X264" t="s">
        <v>1045</v>
      </c>
      <c r="Y264">
        <v>0</v>
      </c>
      <c r="Z264">
        <v>0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 t="s">
        <v>1045</v>
      </c>
      <c r="AG264" t="s">
        <v>1045</v>
      </c>
      <c r="AH264">
        <v>0</v>
      </c>
      <c r="AI264">
        <v>0</v>
      </c>
      <c r="AJ264">
        <v>0</v>
      </c>
      <c r="AL264">
        <v>0</v>
      </c>
      <c r="AM264" t="s">
        <v>1047</v>
      </c>
      <c r="AO264" t="s">
        <v>1047</v>
      </c>
      <c r="AP264" t="s">
        <v>1047</v>
      </c>
      <c r="AQ264" t="s">
        <v>1047</v>
      </c>
      <c r="AS264">
        <v>0</v>
      </c>
      <c r="AT264">
        <v>0</v>
      </c>
      <c r="AU264">
        <v>0</v>
      </c>
      <c r="AV264">
        <v>0</v>
      </c>
      <c r="AW264">
        <v>2.06</v>
      </c>
      <c r="AX264">
        <v>3.3980000000000001</v>
      </c>
      <c r="AY264">
        <v>172.22133317214471</v>
      </c>
      <c r="AZ264">
        <v>6</v>
      </c>
      <c r="BA264" t="s">
        <v>1050</v>
      </c>
      <c r="BB264">
        <v>0</v>
      </c>
      <c r="BC264">
        <v>0</v>
      </c>
      <c r="BD264" t="s">
        <v>1072</v>
      </c>
      <c r="BE264">
        <v>0</v>
      </c>
      <c r="BF264">
        <v>0</v>
      </c>
      <c r="BG264">
        <v>0</v>
      </c>
      <c r="CK264">
        <v>2.7290000000000001</v>
      </c>
      <c r="CM264" t="s">
        <v>1084</v>
      </c>
      <c r="CO264">
        <v>3.4</v>
      </c>
      <c r="CP264">
        <v>3.1</v>
      </c>
      <c r="CQ264">
        <v>3.25</v>
      </c>
      <c r="CR264">
        <v>0.3</v>
      </c>
      <c r="CS264">
        <v>3.55</v>
      </c>
      <c r="CT264">
        <v>57.961717871286183</v>
      </c>
    </row>
    <row r="265" spans="1:98" hidden="1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f>_xlfn.XLOOKUP(D265,[1]!Universe_World[ISIN],[1]!Universe_World[Subsector Code])</f>
        <v>35102000</v>
      </c>
      <c r="S265" t="b">
        <f t="shared" si="4"/>
        <v>1</v>
      </c>
      <c r="T265">
        <v>3510</v>
      </c>
      <c r="U265">
        <v>3.4</v>
      </c>
      <c r="W265" t="s">
        <v>1047</v>
      </c>
      <c r="X265" t="s">
        <v>1045</v>
      </c>
      <c r="Y265">
        <v>0</v>
      </c>
      <c r="Z265">
        <v>0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 t="s">
        <v>1045</v>
      </c>
      <c r="AG265" t="s">
        <v>1045</v>
      </c>
      <c r="AH265">
        <v>0</v>
      </c>
      <c r="AI265">
        <v>0</v>
      </c>
      <c r="AJ265">
        <v>0</v>
      </c>
      <c r="AL265">
        <v>0</v>
      </c>
      <c r="AM265" t="s">
        <v>1047</v>
      </c>
      <c r="AO265" t="s">
        <v>1047</v>
      </c>
      <c r="AP265" t="s">
        <v>1047</v>
      </c>
      <c r="AQ265" t="s">
        <v>1047</v>
      </c>
      <c r="AS265">
        <v>0</v>
      </c>
      <c r="AT265">
        <v>0</v>
      </c>
      <c r="AU265">
        <v>0</v>
      </c>
      <c r="AV265">
        <v>0</v>
      </c>
      <c r="AW265">
        <v>1.851</v>
      </c>
      <c r="AX265">
        <v>2.9630000000000001</v>
      </c>
      <c r="AY265">
        <v>126.204675118738</v>
      </c>
      <c r="AZ265">
        <v>2.1</v>
      </c>
      <c r="BA265" t="s">
        <v>1049</v>
      </c>
      <c r="BB265">
        <v>1</v>
      </c>
      <c r="BC265">
        <v>0</v>
      </c>
      <c r="BD265" t="s">
        <v>1077</v>
      </c>
      <c r="BE265">
        <v>0</v>
      </c>
      <c r="BF265">
        <v>0</v>
      </c>
      <c r="BG265">
        <v>0</v>
      </c>
      <c r="CK265">
        <v>2.407</v>
      </c>
      <c r="CM265" t="s">
        <v>1084</v>
      </c>
      <c r="CO265">
        <v>3.4</v>
      </c>
      <c r="CP265">
        <v>3.1</v>
      </c>
      <c r="CQ265">
        <v>3.25</v>
      </c>
      <c r="CR265">
        <v>0.3</v>
      </c>
      <c r="CS265">
        <v>3.55</v>
      </c>
      <c r="CT265">
        <v>23.753720937909321</v>
      </c>
    </row>
    <row r="266" spans="1:98" hidden="1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f>_xlfn.XLOOKUP(D266,[1]!Universe_World[ISIN],[1]!Universe_World[Subsector Code])</f>
        <v>10101015</v>
      </c>
      <c r="S266" t="b">
        <f t="shared" si="4"/>
        <v>1</v>
      </c>
      <c r="T266">
        <v>1010</v>
      </c>
      <c r="U266">
        <v>3.4</v>
      </c>
      <c r="W266" t="s">
        <v>1041</v>
      </c>
      <c r="X266" t="s">
        <v>1045</v>
      </c>
      <c r="Y266">
        <v>0</v>
      </c>
      <c r="Z266">
        <v>0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 t="s">
        <v>1045</v>
      </c>
      <c r="AG266" t="s">
        <v>1045</v>
      </c>
      <c r="AH266">
        <v>0</v>
      </c>
      <c r="AI266">
        <v>0</v>
      </c>
      <c r="AJ266">
        <v>0</v>
      </c>
      <c r="AL266">
        <v>0</v>
      </c>
      <c r="AM266" t="s">
        <v>1047</v>
      </c>
      <c r="AO266" t="s">
        <v>1047</v>
      </c>
      <c r="AP266" t="s">
        <v>1047</v>
      </c>
      <c r="AQ266" t="s">
        <v>1047</v>
      </c>
      <c r="AS266">
        <v>0</v>
      </c>
      <c r="AT266">
        <v>0</v>
      </c>
      <c r="AU266">
        <v>0</v>
      </c>
      <c r="AV266">
        <v>0</v>
      </c>
      <c r="AW266">
        <v>2.6190000000000002</v>
      </c>
      <c r="AX266">
        <v>3.0920000000000001</v>
      </c>
      <c r="AY266">
        <v>24.460998270201639</v>
      </c>
      <c r="AZ266">
        <v>1.5</v>
      </c>
      <c r="BA266" t="s">
        <v>1050</v>
      </c>
      <c r="BB266">
        <v>0</v>
      </c>
      <c r="BC266">
        <v>0</v>
      </c>
      <c r="BD266" t="s">
        <v>4696</v>
      </c>
      <c r="BE266">
        <v>0</v>
      </c>
      <c r="BF266">
        <v>0</v>
      </c>
      <c r="BG266">
        <v>0</v>
      </c>
      <c r="CK266">
        <v>2.8555000000000001</v>
      </c>
      <c r="CM266" t="s">
        <v>1084</v>
      </c>
      <c r="CO266">
        <v>3.4</v>
      </c>
      <c r="CP266">
        <v>3.1</v>
      </c>
      <c r="CQ266">
        <v>3.25</v>
      </c>
      <c r="CR266">
        <v>0</v>
      </c>
      <c r="CS266">
        <v>3.25</v>
      </c>
      <c r="CT266">
        <v>33.989273066163918</v>
      </c>
    </row>
    <row r="267" spans="1:98" hidden="1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f>_xlfn.XLOOKUP(D267,[1]!Universe_World[ISIN],[1]!Universe_World[Subsector Code])</f>
        <v>60101035</v>
      </c>
      <c r="S267" t="b">
        <f t="shared" si="4"/>
        <v>1</v>
      </c>
      <c r="T267">
        <v>6010</v>
      </c>
      <c r="U267">
        <v>3.4</v>
      </c>
      <c r="W267" t="s">
        <v>1047</v>
      </c>
      <c r="X267" t="s">
        <v>1045</v>
      </c>
      <c r="Y267">
        <v>0</v>
      </c>
      <c r="Z267">
        <v>0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 t="s">
        <v>1045</v>
      </c>
      <c r="AG267" t="s">
        <v>1045</v>
      </c>
      <c r="AH267">
        <v>0</v>
      </c>
      <c r="AI267">
        <v>1</v>
      </c>
      <c r="AJ267">
        <v>0</v>
      </c>
      <c r="AL267">
        <v>0</v>
      </c>
      <c r="AM267" t="s">
        <v>1047</v>
      </c>
      <c r="AO267" t="s">
        <v>1047</v>
      </c>
      <c r="AP267" t="s">
        <v>1047</v>
      </c>
      <c r="AQ267" t="s">
        <v>4688</v>
      </c>
      <c r="AS267">
        <v>0</v>
      </c>
      <c r="AT267">
        <v>0</v>
      </c>
      <c r="AU267">
        <v>0</v>
      </c>
      <c r="AV267">
        <v>0</v>
      </c>
      <c r="AW267">
        <v>2.6110000000000002</v>
      </c>
      <c r="AX267">
        <v>3.33</v>
      </c>
      <c r="AY267">
        <v>1348.597793240614</v>
      </c>
      <c r="AZ267">
        <v>6</v>
      </c>
      <c r="BA267" t="s">
        <v>1041</v>
      </c>
      <c r="BB267">
        <v>1</v>
      </c>
      <c r="BC267">
        <v>0</v>
      </c>
      <c r="BD267" t="s">
        <v>1072</v>
      </c>
      <c r="BE267">
        <v>0</v>
      </c>
      <c r="BF267">
        <v>0</v>
      </c>
      <c r="BG267">
        <v>0</v>
      </c>
      <c r="BW267" t="s">
        <v>72</v>
      </c>
      <c r="CE267" t="s">
        <v>80</v>
      </c>
      <c r="CK267">
        <v>2.9704999999999999</v>
      </c>
      <c r="CM267" t="s">
        <v>4707</v>
      </c>
      <c r="CN267" t="s">
        <v>4723</v>
      </c>
      <c r="CO267">
        <v>3.4</v>
      </c>
      <c r="CP267">
        <v>3.1</v>
      </c>
      <c r="CQ267">
        <v>3.25</v>
      </c>
      <c r="CR267">
        <v>0.3</v>
      </c>
      <c r="CS267">
        <v>3.55</v>
      </c>
      <c r="CT267">
        <v>2017.115386101857</v>
      </c>
    </row>
    <row r="268" spans="1:98" hidden="1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f>_xlfn.XLOOKUP(D268,[1]!Universe_World[ISIN],[1]!Universe_World[Subsector Code])</f>
        <v>60101000</v>
      </c>
      <c r="S268" t="b">
        <f t="shared" si="4"/>
        <v>1</v>
      </c>
      <c r="T268">
        <v>6010</v>
      </c>
      <c r="U268">
        <v>3.4</v>
      </c>
      <c r="W268" t="s">
        <v>1047</v>
      </c>
      <c r="X268" t="s">
        <v>1046</v>
      </c>
      <c r="Y268">
        <v>0</v>
      </c>
      <c r="Z268">
        <v>0.01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 t="s">
        <v>1045</v>
      </c>
      <c r="AG268" t="s">
        <v>1045</v>
      </c>
      <c r="AH268">
        <v>0</v>
      </c>
      <c r="AI268">
        <v>1</v>
      </c>
      <c r="AJ268">
        <v>9.9000000000000008E-3</v>
      </c>
      <c r="AK268" t="s">
        <v>4687</v>
      </c>
      <c r="AL268">
        <v>0</v>
      </c>
      <c r="AM268" t="s">
        <v>4688</v>
      </c>
      <c r="AN268" t="s">
        <v>4687</v>
      </c>
      <c r="AO268" t="s">
        <v>1047</v>
      </c>
      <c r="AP268" t="s">
        <v>4688</v>
      </c>
      <c r="AQ268" t="s">
        <v>4688</v>
      </c>
      <c r="AS268">
        <v>0</v>
      </c>
      <c r="AT268">
        <v>0</v>
      </c>
      <c r="AU268">
        <v>0</v>
      </c>
      <c r="AV268">
        <v>0</v>
      </c>
      <c r="AW268">
        <v>2.036</v>
      </c>
      <c r="AX268">
        <v>2.573</v>
      </c>
      <c r="AY268">
        <v>4003.7103274631449</v>
      </c>
      <c r="AZ268">
        <v>6</v>
      </c>
      <c r="BA268" t="s">
        <v>1041</v>
      </c>
      <c r="BB268">
        <v>1</v>
      </c>
      <c r="BC268">
        <v>0</v>
      </c>
      <c r="BD268" t="s">
        <v>1072</v>
      </c>
      <c r="BE268">
        <v>0</v>
      </c>
      <c r="BF268">
        <v>0</v>
      </c>
      <c r="BG268">
        <v>0</v>
      </c>
      <c r="BW268" t="s">
        <v>72</v>
      </c>
      <c r="BX268" t="s">
        <v>73</v>
      </c>
      <c r="BY268" t="s">
        <v>74</v>
      </c>
      <c r="CA268" t="s">
        <v>76</v>
      </c>
      <c r="CB268" t="s">
        <v>77</v>
      </c>
      <c r="CD268" t="s">
        <v>79</v>
      </c>
      <c r="CE268" t="s">
        <v>80</v>
      </c>
      <c r="CK268">
        <v>2.3045</v>
      </c>
      <c r="CM268" t="s">
        <v>4707</v>
      </c>
      <c r="CN268" t="s">
        <v>4741</v>
      </c>
      <c r="CO268">
        <v>3.4</v>
      </c>
      <c r="CP268">
        <v>3.1</v>
      </c>
      <c r="CQ268">
        <v>3.25</v>
      </c>
      <c r="CR268">
        <v>0.3</v>
      </c>
      <c r="CS268">
        <v>3.55</v>
      </c>
      <c r="CT268">
        <v>2017.115386101857</v>
      </c>
    </row>
    <row r="269" spans="1:98" hidden="1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f>_xlfn.XLOOKUP(D269,[1]!Universe_World[ISIN],[1]!Universe_World[Subsector Code])</f>
        <v>30101010</v>
      </c>
      <c r="S269" t="b">
        <f t="shared" si="4"/>
        <v>1</v>
      </c>
      <c r="T269">
        <v>3010</v>
      </c>
      <c r="U269">
        <v>3.4</v>
      </c>
      <c r="V269">
        <v>2.7</v>
      </c>
      <c r="W269" t="s">
        <v>1038</v>
      </c>
      <c r="X269" t="s">
        <v>1045</v>
      </c>
      <c r="Y269">
        <v>0</v>
      </c>
      <c r="Z269">
        <v>0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 t="s">
        <v>1045</v>
      </c>
      <c r="AG269" t="s">
        <v>1045</v>
      </c>
      <c r="AH269">
        <v>0</v>
      </c>
      <c r="AI269">
        <v>0</v>
      </c>
      <c r="AJ269">
        <v>0</v>
      </c>
      <c r="AL269">
        <v>0</v>
      </c>
      <c r="AM269" t="s">
        <v>1047</v>
      </c>
      <c r="AO269" t="s">
        <v>1047</v>
      </c>
      <c r="AP269" t="s">
        <v>1047</v>
      </c>
      <c r="AQ269" t="s">
        <v>1047</v>
      </c>
      <c r="AS269">
        <v>0</v>
      </c>
      <c r="AT269">
        <v>0</v>
      </c>
      <c r="AU269">
        <v>0</v>
      </c>
      <c r="AV269">
        <v>0</v>
      </c>
      <c r="AW269">
        <v>1.742</v>
      </c>
      <c r="AX269">
        <v>1.4239999999999999</v>
      </c>
      <c r="AY269">
        <v>604.46634110623643</v>
      </c>
      <c r="AZ269">
        <v>1.5</v>
      </c>
      <c r="BA269" t="s">
        <v>1057</v>
      </c>
      <c r="BB269">
        <v>0</v>
      </c>
      <c r="BC269">
        <v>0</v>
      </c>
      <c r="BD269" t="s">
        <v>1071</v>
      </c>
      <c r="BE269">
        <v>0</v>
      </c>
      <c r="BF269">
        <v>0</v>
      </c>
      <c r="BG269">
        <v>0</v>
      </c>
      <c r="CK269">
        <v>1.583</v>
      </c>
      <c r="CL269" t="s">
        <v>87</v>
      </c>
      <c r="CM269" t="s">
        <v>4707</v>
      </c>
      <c r="CN269" t="s">
        <v>87</v>
      </c>
      <c r="CO269">
        <v>3.4</v>
      </c>
      <c r="CP269">
        <v>2.7</v>
      </c>
      <c r="CQ269">
        <v>3.05</v>
      </c>
      <c r="CR269">
        <v>-0.3</v>
      </c>
      <c r="CS269">
        <v>2.75</v>
      </c>
      <c r="CT269">
        <v>278.39582298614158</v>
      </c>
    </row>
    <row r="270" spans="1:98" hidden="1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f>_xlfn.XLOOKUP(D270,[1]!Universe_World[ISIN],[1]!Universe_World[Subsector Code])</f>
        <v>40501040</v>
      </c>
      <c r="S270" t="b">
        <f t="shared" si="4"/>
        <v>1</v>
      </c>
      <c r="T270">
        <v>4050</v>
      </c>
      <c r="U270">
        <v>1.9786741000085999</v>
      </c>
      <c r="W270" t="s">
        <v>1039</v>
      </c>
      <c r="X270" t="s">
        <v>1045</v>
      </c>
      <c r="Y270">
        <v>0</v>
      </c>
      <c r="Z270">
        <v>0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 t="s">
        <v>1045</v>
      </c>
      <c r="AG270" t="s">
        <v>1045</v>
      </c>
      <c r="AH270">
        <v>0</v>
      </c>
      <c r="AI270">
        <v>0</v>
      </c>
      <c r="AJ270">
        <v>0</v>
      </c>
      <c r="AL270">
        <v>0</v>
      </c>
      <c r="AM270" t="s">
        <v>1047</v>
      </c>
      <c r="AO270" t="s">
        <v>1047</v>
      </c>
      <c r="AP270" t="s">
        <v>1047</v>
      </c>
      <c r="AQ270" t="s">
        <v>1047</v>
      </c>
      <c r="AS270">
        <v>0</v>
      </c>
      <c r="AT270">
        <v>0</v>
      </c>
      <c r="AU270">
        <v>0</v>
      </c>
      <c r="AV270">
        <v>0</v>
      </c>
      <c r="AW270">
        <v>1.9890000000000001</v>
      </c>
      <c r="AX270">
        <v>2.855</v>
      </c>
      <c r="AY270">
        <v>1.4991415596804429</v>
      </c>
      <c r="AZ270">
        <v>1.7</v>
      </c>
      <c r="BA270" t="s">
        <v>1058</v>
      </c>
      <c r="BB270">
        <v>0</v>
      </c>
      <c r="BC270">
        <v>0</v>
      </c>
      <c r="BD270" t="s">
        <v>1072</v>
      </c>
      <c r="BE270">
        <v>0</v>
      </c>
      <c r="BF270">
        <v>0</v>
      </c>
      <c r="BG270">
        <v>0</v>
      </c>
      <c r="CK270">
        <v>2.4220000000000002</v>
      </c>
      <c r="CM270" t="s">
        <v>1084</v>
      </c>
      <c r="CO270">
        <v>1.9786741000085999</v>
      </c>
      <c r="CP270">
        <v>3.1</v>
      </c>
      <c r="CQ270">
        <v>2.5393370500043</v>
      </c>
      <c r="CR270">
        <v>-0.18</v>
      </c>
      <c r="CS270">
        <v>2.3593370500042998</v>
      </c>
      <c r="CT270">
        <v>201.88986320732181</v>
      </c>
    </row>
    <row r="271" spans="1:98" hidden="1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f>_xlfn.XLOOKUP(D271,[1]!Universe_World[ISIN],[1]!Universe_World[Subsector Code])</f>
        <v>30302025</v>
      </c>
      <c r="S271" t="b">
        <f t="shared" si="4"/>
        <v>1</v>
      </c>
      <c r="T271">
        <v>3030</v>
      </c>
      <c r="U271">
        <v>3.4</v>
      </c>
      <c r="V271">
        <v>2.39</v>
      </c>
      <c r="W271" t="s">
        <v>1042</v>
      </c>
      <c r="X271" t="s">
        <v>1045</v>
      </c>
      <c r="Y271">
        <v>0</v>
      </c>
      <c r="Z271">
        <v>0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 t="s">
        <v>1045</v>
      </c>
      <c r="AG271" t="s">
        <v>1045</v>
      </c>
      <c r="AH271">
        <v>0</v>
      </c>
      <c r="AI271">
        <v>0</v>
      </c>
      <c r="AJ271">
        <v>0</v>
      </c>
      <c r="AL271">
        <v>0</v>
      </c>
      <c r="AM271" t="s">
        <v>1047</v>
      </c>
      <c r="AO271" t="s">
        <v>1047</v>
      </c>
      <c r="AP271" t="s">
        <v>1047</v>
      </c>
      <c r="AQ271" t="s">
        <v>1047</v>
      </c>
      <c r="AS271">
        <v>0</v>
      </c>
      <c r="AT271">
        <v>0</v>
      </c>
      <c r="AU271">
        <v>0</v>
      </c>
      <c r="AV271">
        <v>0</v>
      </c>
      <c r="AW271">
        <v>1.849</v>
      </c>
      <c r="AX271">
        <v>2.5950000000000002</v>
      </c>
      <c r="AY271">
        <v>253.49704311590739</v>
      </c>
      <c r="AZ271">
        <v>1.5</v>
      </c>
      <c r="BA271" t="s">
        <v>1057</v>
      </c>
      <c r="BB271">
        <v>0</v>
      </c>
      <c r="BC271">
        <v>0</v>
      </c>
      <c r="BD271" t="s">
        <v>1075</v>
      </c>
      <c r="BE271">
        <v>0</v>
      </c>
      <c r="BF271">
        <v>0</v>
      </c>
      <c r="BG271">
        <v>0</v>
      </c>
      <c r="CK271">
        <v>2.222</v>
      </c>
      <c r="CM271" t="s">
        <v>1084</v>
      </c>
      <c r="CO271">
        <v>3.4</v>
      </c>
      <c r="CP271">
        <v>2.39</v>
      </c>
      <c r="CQ271">
        <v>2.895</v>
      </c>
      <c r="CR271">
        <v>0.18</v>
      </c>
      <c r="CS271">
        <v>3.0750000000000002</v>
      </c>
      <c r="CT271">
        <v>324.26126241447241</v>
      </c>
    </row>
    <row r="272" spans="1:98" hidden="1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f>_xlfn.XLOOKUP(D272,[1]!Universe_World[ISIN],[1]!Universe_World[Subsector Code])</f>
        <v>65101015</v>
      </c>
      <c r="S272" t="b">
        <f t="shared" si="4"/>
        <v>1</v>
      </c>
      <c r="T272">
        <v>6510</v>
      </c>
      <c r="U272">
        <v>2.5471329031225798</v>
      </c>
      <c r="W272" t="s">
        <v>1039</v>
      </c>
      <c r="X272" t="s">
        <v>1046</v>
      </c>
      <c r="Y272">
        <v>0</v>
      </c>
      <c r="Z272">
        <v>0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 t="s">
        <v>1045</v>
      </c>
      <c r="AG272" t="s">
        <v>1045</v>
      </c>
      <c r="AH272">
        <v>0.1857</v>
      </c>
      <c r="AI272">
        <v>0.77900000000000003</v>
      </c>
      <c r="AJ272">
        <v>0.7681</v>
      </c>
      <c r="AL272">
        <v>0</v>
      </c>
      <c r="AM272" t="s">
        <v>1047</v>
      </c>
      <c r="AO272" t="s">
        <v>1047</v>
      </c>
      <c r="AP272" t="s">
        <v>1047</v>
      </c>
      <c r="AQ272" t="s">
        <v>1047</v>
      </c>
      <c r="AS272">
        <v>0</v>
      </c>
      <c r="AT272">
        <v>0</v>
      </c>
      <c r="AU272">
        <v>0</v>
      </c>
      <c r="AV272">
        <v>0</v>
      </c>
      <c r="AW272">
        <v>2.1179999999999999</v>
      </c>
      <c r="AX272">
        <v>2.0230000000000001</v>
      </c>
      <c r="AY272">
        <v>3644.7207066670089</v>
      </c>
      <c r="AZ272">
        <v>2.5</v>
      </c>
      <c r="BA272" t="s">
        <v>1042</v>
      </c>
      <c r="BB272">
        <v>1</v>
      </c>
      <c r="BC272">
        <v>0</v>
      </c>
      <c r="BD272" t="s">
        <v>1071</v>
      </c>
      <c r="BE272">
        <v>0</v>
      </c>
      <c r="BF272">
        <v>0</v>
      </c>
      <c r="BG272">
        <v>0</v>
      </c>
      <c r="BV272" t="s">
        <v>71</v>
      </c>
      <c r="BW272" t="s">
        <v>72</v>
      </c>
      <c r="BX272" t="s">
        <v>73</v>
      </c>
      <c r="CK272">
        <v>2.0705</v>
      </c>
      <c r="CM272" t="s">
        <v>4707</v>
      </c>
      <c r="CN272" t="s">
        <v>4714</v>
      </c>
      <c r="CO272">
        <v>2.5471329031225798</v>
      </c>
      <c r="CP272">
        <v>3.1</v>
      </c>
      <c r="CQ272">
        <v>2.8235664515612902</v>
      </c>
      <c r="CR272">
        <v>-0.18</v>
      </c>
      <c r="CS272">
        <v>2.64356645156129</v>
      </c>
      <c r="CT272">
        <v>1003.286492573621</v>
      </c>
    </row>
    <row r="273" spans="1:98" hidden="1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f>_xlfn.XLOOKUP(D273,[1]!Universe_World[ISIN],[1]!Universe_World[Subsector Code])</f>
        <v>20103015</v>
      </c>
      <c r="S273" t="b">
        <f t="shared" si="4"/>
        <v>1</v>
      </c>
      <c r="T273">
        <v>2010</v>
      </c>
      <c r="U273">
        <v>1.9865555608387599</v>
      </c>
      <c r="V273">
        <v>1.77</v>
      </c>
      <c r="W273" t="s">
        <v>1038</v>
      </c>
      <c r="X273" t="s">
        <v>1045</v>
      </c>
      <c r="Y273">
        <v>0</v>
      </c>
      <c r="Z273">
        <v>0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 t="s">
        <v>1045</v>
      </c>
      <c r="AG273" t="s">
        <v>1045</v>
      </c>
      <c r="AH273">
        <v>0</v>
      </c>
      <c r="AI273">
        <v>0</v>
      </c>
      <c r="AJ273">
        <v>0</v>
      </c>
      <c r="AL273">
        <v>0</v>
      </c>
      <c r="AM273" t="s">
        <v>1047</v>
      </c>
      <c r="AO273" t="s">
        <v>1047</v>
      </c>
      <c r="AP273" t="s">
        <v>1047</v>
      </c>
      <c r="AQ273" t="s">
        <v>1047</v>
      </c>
      <c r="AS273">
        <v>0</v>
      </c>
      <c r="AT273">
        <v>0</v>
      </c>
      <c r="AU273">
        <v>0</v>
      </c>
      <c r="AV273">
        <v>0</v>
      </c>
      <c r="AW273">
        <v>2.5259999999999998</v>
      </c>
      <c r="AX273">
        <v>2.5960000000000001</v>
      </c>
      <c r="AY273">
        <v>21.022562317499911</v>
      </c>
      <c r="AZ273">
        <v>1.5</v>
      </c>
      <c r="BA273" t="s">
        <v>1041</v>
      </c>
      <c r="BB273">
        <v>1</v>
      </c>
      <c r="BC273">
        <v>0</v>
      </c>
      <c r="BD273" t="s">
        <v>1071</v>
      </c>
      <c r="BE273">
        <v>0</v>
      </c>
      <c r="BF273">
        <v>0</v>
      </c>
      <c r="BG273">
        <v>0</v>
      </c>
      <c r="CK273">
        <v>2.5609999999999999</v>
      </c>
      <c r="CM273" t="s">
        <v>1084</v>
      </c>
      <c r="CO273">
        <v>1.9865555608387599</v>
      </c>
      <c r="CP273">
        <v>1.77</v>
      </c>
      <c r="CQ273">
        <v>1.87827778041938</v>
      </c>
      <c r="CR273">
        <v>-0.3</v>
      </c>
      <c r="CS273">
        <v>1.5782777804193799</v>
      </c>
      <c r="CT273">
        <v>52.456210550267677</v>
      </c>
    </row>
    <row r="274" spans="1:98" hidden="1" x14ac:dyDescent="0.25">
      <c r="A274">
        <v>273</v>
      </c>
      <c r="B274" t="s">
        <v>346</v>
      </c>
      <c r="C274" t="s">
        <v>646</v>
      </c>
      <c r="D274" t="s">
        <v>946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f>_xlfn.XLOOKUP(D274,[1]!Universe_World[ISIN],[1]!Universe_World[Subsector Code])</f>
        <v>45201030</v>
      </c>
      <c r="S274" t="b">
        <f t="shared" si="4"/>
        <v>1</v>
      </c>
      <c r="T274">
        <v>4520</v>
      </c>
      <c r="U274">
        <v>1.9797120989347501</v>
      </c>
      <c r="V274">
        <v>1.5</v>
      </c>
      <c r="W274" t="s">
        <v>1039</v>
      </c>
      <c r="X274" t="s">
        <v>1045</v>
      </c>
      <c r="Y274">
        <v>0</v>
      </c>
      <c r="Z274">
        <v>0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 t="s">
        <v>1045</v>
      </c>
      <c r="AG274" t="s">
        <v>1045</v>
      </c>
      <c r="AH274">
        <v>0</v>
      </c>
      <c r="AI274">
        <v>0</v>
      </c>
      <c r="AJ274">
        <v>0</v>
      </c>
      <c r="AL274">
        <v>0</v>
      </c>
      <c r="AM274" t="s">
        <v>1047</v>
      </c>
      <c r="AO274" t="s">
        <v>1047</v>
      </c>
      <c r="AP274" t="s">
        <v>1047</v>
      </c>
      <c r="AQ274" t="s">
        <v>1047</v>
      </c>
      <c r="AS274">
        <v>0</v>
      </c>
      <c r="AT274">
        <v>0</v>
      </c>
      <c r="AU274">
        <v>0</v>
      </c>
      <c r="AV274">
        <v>0</v>
      </c>
      <c r="AW274">
        <v>2.2490000000000001</v>
      </c>
      <c r="AX274">
        <v>3.0470000000000002</v>
      </c>
      <c r="AY274">
        <v>104.7738650951072</v>
      </c>
      <c r="AZ274">
        <v>1.5</v>
      </c>
      <c r="BA274" t="s">
        <v>1041</v>
      </c>
      <c r="BB274">
        <v>1</v>
      </c>
      <c r="BC274">
        <v>0</v>
      </c>
      <c r="BD274" t="s">
        <v>1072</v>
      </c>
      <c r="BE274">
        <v>0</v>
      </c>
      <c r="BF274">
        <v>0</v>
      </c>
      <c r="BG274">
        <v>0</v>
      </c>
      <c r="CK274">
        <v>2.6480000000000001</v>
      </c>
      <c r="CM274" t="s">
        <v>1084</v>
      </c>
      <c r="CO274">
        <v>1.9797120989347501</v>
      </c>
      <c r="CP274">
        <v>1.5</v>
      </c>
      <c r="CQ274">
        <v>1.7398560494673749</v>
      </c>
      <c r="CR274">
        <v>-0.18</v>
      </c>
      <c r="CS274">
        <v>1.559856049467375</v>
      </c>
      <c r="CT274">
        <v>414.93168140034493</v>
      </c>
    </row>
    <row r="275" spans="1:98" hidden="1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f>_xlfn.XLOOKUP(D275,[1]!Universe_World[ISIN],[1]!Universe_World[Subsector Code])</f>
        <v>30101010</v>
      </c>
      <c r="S275" t="b">
        <f t="shared" si="4"/>
        <v>1</v>
      </c>
      <c r="T275">
        <v>3010</v>
      </c>
      <c r="U275">
        <v>3.4</v>
      </c>
      <c r="V275">
        <v>1.5</v>
      </c>
      <c r="W275" t="s">
        <v>1043</v>
      </c>
      <c r="X275" t="s">
        <v>1045</v>
      </c>
      <c r="Y275">
        <v>0</v>
      </c>
      <c r="Z275">
        <v>0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 t="s">
        <v>1045</v>
      </c>
      <c r="AG275" t="s">
        <v>1045</v>
      </c>
      <c r="AH275">
        <v>0</v>
      </c>
      <c r="AI275">
        <v>0</v>
      </c>
      <c r="AJ275">
        <v>0</v>
      </c>
      <c r="AL275">
        <v>0</v>
      </c>
      <c r="AM275" t="s">
        <v>1047</v>
      </c>
      <c r="AO275" t="s">
        <v>1047</v>
      </c>
      <c r="AP275" t="s">
        <v>1047</v>
      </c>
      <c r="AQ275" t="s">
        <v>1047</v>
      </c>
      <c r="AS275">
        <v>0</v>
      </c>
      <c r="AT275">
        <v>0</v>
      </c>
      <c r="AU275">
        <v>0</v>
      </c>
      <c r="AV275">
        <v>0</v>
      </c>
      <c r="AW275">
        <v>2.0960000000000001</v>
      </c>
      <c r="AX275">
        <v>3.4</v>
      </c>
      <c r="AY275">
        <v>72.511760753251437</v>
      </c>
      <c r="AZ275">
        <v>1.5</v>
      </c>
      <c r="BA275" t="s">
        <v>1057</v>
      </c>
      <c r="BB275">
        <v>0</v>
      </c>
      <c r="BC275">
        <v>0</v>
      </c>
      <c r="BD275" t="s">
        <v>1078</v>
      </c>
      <c r="BE275">
        <v>0</v>
      </c>
      <c r="BF275">
        <v>0</v>
      </c>
      <c r="BG275">
        <v>0</v>
      </c>
      <c r="CK275">
        <v>2.7480000000000002</v>
      </c>
      <c r="CM275" t="s">
        <v>1084</v>
      </c>
      <c r="CO275">
        <v>3.4</v>
      </c>
      <c r="CP275">
        <v>1.5</v>
      </c>
      <c r="CQ275">
        <v>2.4500000000000002</v>
      </c>
      <c r="CR275">
        <v>0.3</v>
      </c>
      <c r="CS275">
        <v>2.75</v>
      </c>
      <c r="CT275">
        <v>278.39582298614158</v>
      </c>
    </row>
    <row r="276" spans="1:98" hidden="1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f>_xlfn.XLOOKUP(D276,[1]!Universe_World[ISIN],[1]!Universe_World[Subsector Code])</f>
        <v>40204030</v>
      </c>
      <c r="S276" t="b">
        <f t="shared" si="4"/>
        <v>1</v>
      </c>
      <c r="T276">
        <v>4020</v>
      </c>
      <c r="W276" t="s">
        <v>1039</v>
      </c>
      <c r="X276" t="s">
        <v>1045</v>
      </c>
      <c r="Y276">
        <v>0</v>
      </c>
      <c r="Z276">
        <v>0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 t="s">
        <v>1045</v>
      </c>
      <c r="AG276" t="s">
        <v>1045</v>
      </c>
      <c r="AH276">
        <v>0</v>
      </c>
      <c r="AI276">
        <v>0</v>
      </c>
      <c r="AJ276">
        <v>0</v>
      </c>
      <c r="AL276">
        <v>0</v>
      </c>
      <c r="AM276" t="s">
        <v>1047</v>
      </c>
      <c r="AO276" t="s">
        <v>1047</v>
      </c>
      <c r="AP276" t="s">
        <v>1047</v>
      </c>
      <c r="AQ276" t="s">
        <v>1047</v>
      </c>
      <c r="AS276">
        <v>0</v>
      </c>
      <c r="AT276">
        <v>0</v>
      </c>
      <c r="AU276">
        <v>0.05</v>
      </c>
      <c r="AV276">
        <v>0.05</v>
      </c>
      <c r="AW276">
        <v>2.2709999999999999</v>
      </c>
      <c r="AX276">
        <v>2.8340000000000001</v>
      </c>
      <c r="AY276">
        <v>18.32326379703122</v>
      </c>
      <c r="AZ276">
        <v>1.5</v>
      </c>
      <c r="BA276" t="s">
        <v>1041</v>
      </c>
      <c r="BB276">
        <v>1</v>
      </c>
      <c r="BC276">
        <v>0</v>
      </c>
      <c r="BD276" t="s">
        <v>1075</v>
      </c>
      <c r="BE276">
        <v>0</v>
      </c>
      <c r="BF276">
        <v>0</v>
      </c>
      <c r="BG276">
        <v>0</v>
      </c>
      <c r="CI276" t="s">
        <v>84</v>
      </c>
      <c r="CJ276" t="s">
        <v>85</v>
      </c>
      <c r="CK276">
        <v>2.5525000000000002</v>
      </c>
      <c r="CM276" t="s">
        <v>4707</v>
      </c>
      <c r="CN276" t="s">
        <v>4743</v>
      </c>
      <c r="CO276">
        <v>3.45927081730993</v>
      </c>
      <c r="CP276">
        <v>3.1</v>
      </c>
      <c r="CQ276">
        <v>3.2796354086549648</v>
      </c>
      <c r="CR276">
        <v>-0.18</v>
      </c>
      <c r="CS276">
        <v>3.0996354086549651</v>
      </c>
      <c r="CT276">
        <v>89.792933203973661</v>
      </c>
    </row>
    <row r="277" spans="1:98" hidden="1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f>_xlfn.XLOOKUP(D277,[1]!Universe_World[ISIN],[1]!Universe_World[Subsector Code])</f>
        <v>20101020</v>
      </c>
      <c r="S277" t="b">
        <f t="shared" si="4"/>
        <v>1</v>
      </c>
      <c r="T277">
        <v>2010</v>
      </c>
      <c r="U277">
        <v>3.4</v>
      </c>
      <c r="W277" t="s">
        <v>1043</v>
      </c>
      <c r="X277" t="s">
        <v>1045</v>
      </c>
      <c r="Y277">
        <v>0</v>
      </c>
      <c r="Z277">
        <v>0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 t="s">
        <v>1045</v>
      </c>
      <c r="AG277" t="s">
        <v>1045</v>
      </c>
      <c r="AH277">
        <v>0</v>
      </c>
      <c r="AI277">
        <v>0</v>
      </c>
      <c r="AJ277">
        <v>0</v>
      </c>
      <c r="AL277">
        <v>0</v>
      </c>
      <c r="AM277" t="s">
        <v>1047</v>
      </c>
      <c r="AO277" t="s">
        <v>1047</v>
      </c>
      <c r="AP277" t="s">
        <v>1047</v>
      </c>
      <c r="AQ277" t="s">
        <v>1047</v>
      </c>
      <c r="AS277">
        <v>0</v>
      </c>
      <c r="AT277">
        <v>0</v>
      </c>
      <c r="AU277">
        <v>0</v>
      </c>
      <c r="AV277">
        <v>0</v>
      </c>
      <c r="AW277">
        <v>2.556</v>
      </c>
      <c r="AX277">
        <v>3.165</v>
      </c>
      <c r="AY277">
        <v>408.18173201152752</v>
      </c>
      <c r="AZ277">
        <v>1.5</v>
      </c>
      <c r="BA277" t="s">
        <v>1057</v>
      </c>
      <c r="BB277">
        <v>0</v>
      </c>
      <c r="BC277">
        <v>0</v>
      </c>
      <c r="BD277" t="s">
        <v>1072</v>
      </c>
      <c r="BE277">
        <v>0</v>
      </c>
      <c r="BF277">
        <v>0</v>
      </c>
      <c r="BG277">
        <v>0</v>
      </c>
      <c r="CK277">
        <v>2.8605</v>
      </c>
      <c r="CM277" t="s">
        <v>1084</v>
      </c>
      <c r="CO277">
        <v>3.4</v>
      </c>
      <c r="CP277">
        <v>3.1</v>
      </c>
      <c r="CQ277">
        <v>3.25</v>
      </c>
      <c r="CR277">
        <v>0.3</v>
      </c>
      <c r="CS277">
        <v>3.55</v>
      </c>
      <c r="CT277">
        <v>52.456210550267677</v>
      </c>
    </row>
    <row r="278" spans="1:98" hidden="1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f>_xlfn.XLOOKUP(D278,[1]!Universe_World[ISIN],[1]!Universe_World[Subsector Code])</f>
        <v>30302025</v>
      </c>
      <c r="S278" t="b">
        <f t="shared" si="4"/>
        <v>1</v>
      </c>
      <c r="T278">
        <v>3030</v>
      </c>
      <c r="U278">
        <v>3.4</v>
      </c>
      <c r="V278">
        <v>2.39</v>
      </c>
      <c r="W278" t="s">
        <v>1047</v>
      </c>
      <c r="X278" t="s">
        <v>1045</v>
      </c>
      <c r="Y278">
        <v>0</v>
      </c>
      <c r="Z278">
        <v>0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 t="s">
        <v>1045</v>
      </c>
      <c r="AG278" t="s">
        <v>1045</v>
      </c>
      <c r="AH278">
        <v>0</v>
      </c>
      <c r="AI278">
        <v>0</v>
      </c>
      <c r="AJ278">
        <v>0</v>
      </c>
      <c r="AL278">
        <v>0</v>
      </c>
      <c r="AM278" t="s">
        <v>1047</v>
      </c>
      <c r="AO278" t="s">
        <v>1047</v>
      </c>
      <c r="AP278" t="s">
        <v>1047</v>
      </c>
      <c r="AQ278" t="s">
        <v>1047</v>
      </c>
      <c r="AS278">
        <v>0</v>
      </c>
      <c r="AT278">
        <v>0</v>
      </c>
      <c r="AU278">
        <v>0</v>
      </c>
      <c r="AV278">
        <v>0</v>
      </c>
      <c r="AW278">
        <v>1.6719999999999999</v>
      </c>
      <c r="AX278">
        <v>2.6120000000000001</v>
      </c>
      <c r="AY278">
        <v>343.01969624347419</v>
      </c>
      <c r="AZ278">
        <v>1.5</v>
      </c>
      <c r="BA278" t="s">
        <v>1057</v>
      </c>
      <c r="BB278">
        <v>0</v>
      </c>
      <c r="BC278">
        <v>0</v>
      </c>
      <c r="BD278" t="s">
        <v>1072</v>
      </c>
      <c r="BE278">
        <v>0</v>
      </c>
      <c r="BF278">
        <v>0</v>
      </c>
      <c r="BG278">
        <v>0</v>
      </c>
      <c r="CK278">
        <v>2.1419999999999999</v>
      </c>
      <c r="CM278" t="s">
        <v>1084</v>
      </c>
      <c r="CO278">
        <v>3.4</v>
      </c>
      <c r="CP278">
        <v>2.39</v>
      </c>
      <c r="CQ278">
        <v>2.895</v>
      </c>
      <c r="CR278">
        <v>0.3</v>
      </c>
      <c r="CS278">
        <v>3.1949999999999998</v>
      </c>
      <c r="CT278">
        <v>324.26126241447241</v>
      </c>
    </row>
    <row r="279" spans="1:98" hidden="1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f>_xlfn.XLOOKUP(D279,[1]!Universe_World[ISIN],[1]!Universe_World[Subsector Code])</f>
        <v>50205010</v>
      </c>
      <c r="S279" t="b">
        <f t="shared" si="4"/>
        <v>1</v>
      </c>
      <c r="T279">
        <v>5020</v>
      </c>
      <c r="U279">
        <v>3.4</v>
      </c>
      <c r="W279" t="s">
        <v>1047</v>
      </c>
      <c r="X279" t="s">
        <v>1045</v>
      </c>
      <c r="Y279">
        <v>0</v>
      </c>
      <c r="Z279">
        <v>0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 t="s">
        <v>1045</v>
      </c>
      <c r="AG279" t="s">
        <v>1045</v>
      </c>
      <c r="AH279">
        <v>0</v>
      </c>
      <c r="AI279">
        <v>0</v>
      </c>
      <c r="AJ279">
        <v>0</v>
      </c>
      <c r="AL279">
        <v>0</v>
      </c>
      <c r="AM279" t="s">
        <v>1047</v>
      </c>
      <c r="AO279" t="s">
        <v>1047</v>
      </c>
      <c r="AP279" t="s">
        <v>1047</v>
      </c>
      <c r="AQ279" t="s">
        <v>1047</v>
      </c>
      <c r="AS279">
        <v>0</v>
      </c>
      <c r="AT279">
        <v>0</v>
      </c>
      <c r="AU279">
        <v>0</v>
      </c>
      <c r="AV279">
        <v>0</v>
      </c>
      <c r="AW279">
        <v>1.9610000000000001</v>
      </c>
      <c r="AX279">
        <v>3.2410000000000001</v>
      </c>
      <c r="AY279">
        <v>10.3496432854273</v>
      </c>
      <c r="AZ279">
        <v>6</v>
      </c>
      <c r="BA279" t="s">
        <v>4691</v>
      </c>
      <c r="BB279">
        <v>0</v>
      </c>
      <c r="BC279">
        <v>0</v>
      </c>
      <c r="BD279" t="s">
        <v>1072</v>
      </c>
      <c r="BE279">
        <v>0</v>
      </c>
      <c r="BF279">
        <v>0</v>
      </c>
      <c r="BG279">
        <v>0</v>
      </c>
      <c r="CK279">
        <v>2.601</v>
      </c>
      <c r="CM279" t="s">
        <v>1084</v>
      </c>
      <c r="CO279">
        <v>3.4</v>
      </c>
      <c r="CP279">
        <v>3.1</v>
      </c>
      <c r="CQ279">
        <v>3.25</v>
      </c>
      <c r="CR279">
        <v>0.3</v>
      </c>
      <c r="CS279">
        <v>3.55</v>
      </c>
      <c r="CT279">
        <v>360.4956701882013</v>
      </c>
    </row>
    <row r="280" spans="1:98" hidden="1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f>_xlfn.XLOOKUP(D280,[1]!Universe_World[ISIN],[1]!Universe_World[Subsector Code])</f>
        <v>15101010</v>
      </c>
      <c r="S280" t="b">
        <f t="shared" si="4"/>
        <v>1</v>
      </c>
      <c r="T280">
        <v>1510</v>
      </c>
      <c r="U280">
        <v>1.7478035883429399</v>
      </c>
      <c r="V280">
        <v>1.5</v>
      </c>
      <c r="W280" t="s">
        <v>1038</v>
      </c>
      <c r="X280" t="s">
        <v>1045</v>
      </c>
      <c r="Y280">
        <v>0</v>
      </c>
      <c r="Z280">
        <v>0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 t="s">
        <v>1045</v>
      </c>
      <c r="AG280" t="s">
        <v>1045</v>
      </c>
      <c r="AH280">
        <v>0</v>
      </c>
      <c r="AI280">
        <v>0</v>
      </c>
      <c r="AJ280">
        <v>0</v>
      </c>
      <c r="AL280">
        <v>0</v>
      </c>
      <c r="AM280" t="s">
        <v>1047</v>
      </c>
      <c r="AO280" t="s">
        <v>1047</v>
      </c>
      <c r="AP280" t="s">
        <v>1047</v>
      </c>
      <c r="AQ280" t="s">
        <v>1047</v>
      </c>
      <c r="AS280">
        <v>0</v>
      </c>
      <c r="AT280">
        <v>0</v>
      </c>
      <c r="AU280">
        <v>0</v>
      </c>
      <c r="AV280">
        <v>0</v>
      </c>
      <c r="AW280">
        <v>2.4969999999999999</v>
      </c>
      <c r="AX280">
        <v>3.6139999999999999</v>
      </c>
      <c r="AY280">
        <v>109.92280912855909</v>
      </c>
      <c r="AZ280">
        <v>1.5</v>
      </c>
      <c r="BA280" t="s">
        <v>1041</v>
      </c>
      <c r="BB280">
        <v>1</v>
      </c>
      <c r="BC280">
        <v>0</v>
      </c>
      <c r="BD280" t="s">
        <v>1072</v>
      </c>
      <c r="BE280">
        <v>0</v>
      </c>
      <c r="BF280">
        <v>0</v>
      </c>
      <c r="BG280">
        <v>0</v>
      </c>
      <c r="CK280">
        <v>3.0554999999999999</v>
      </c>
      <c r="CM280" t="s">
        <v>1084</v>
      </c>
      <c r="CO280">
        <v>1.7478035883429399</v>
      </c>
      <c r="CP280">
        <v>1.5</v>
      </c>
      <c r="CQ280">
        <v>1.62390179417147</v>
      </c>
      <c r="CR280">
        <v>-0.3</v>
      </c>
      <c r="CS280">
        <v>1.3239017941714699</v>
      </c>
      <c r="CT280">
        <v>57.961717871286183</v>
      </c>
    </row>
    <row r="281" spans="1:98" hidden="1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f>_xlfn.XLOOKUP(D281,[1]!Universe_World[ISIN],[1]!Universe_World[Subsector Code])</f>
        <v>30101010</v>
      </c>
      <c r="S281" t="b">
        <f t="shared" si="4"/>
        <v>1</v>
      </c>
      <c r="T281">
        <v>3010</v>
      </c>
      <c r="U281">
        <v>3.4</v>
      </c>
      <c r="W281" t="s">
        <v>1043</v>
      </c>
      <c r="X281" t="s">
        <v>1045</v>
      </c>
      <c r="Y281">
        <v>0</v>
      </c>
      <c r="Z281">
        <v>0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 t="s">
        <v>1045</v>
      </c>
      <c r="AG281" t="s">
        <v>1045</v>
      </c>
      <c r="AH281">
        <v>0</v>
      </c>
      <c r="AI281">
        <v>0</v>
      </c>
      <c r="AJ281">
        <v>0</v>
      </c>
      <c r="AL281">
        <v>0</v>
      </c>
      <c r="AM281" t="s">
        <v>1047</v>
      </c>
      <c r="AO281" t="s">
        <v>1047</v>
      </c>
      <c r="AP281" t="s">
        <v>1047</v>
      </c>
      <c r="AQ281" t="s">
        <v>1047</v>
      </c>
      <c r="AS281">
        <v>0</v>
      </c>
      <c r="AT281">
        <v>0</v>
      </c>
      <c r="AU281">
        <v>0</v>
      </c>
      <c r="AV281">
        <v>0</v>
      </c>
      <c r="AW281">
        <v>2.2850000000000001</v>
      </c>
      <c r="AX281">
        <v>3.722</v>
      </c>
      <c r="AY281">
        <v>121.81242647278749</v>
      </c>
      <c r="AZ281">
        <v>1.5</v>
      </c>
      <c r="BA281" t="s">
        <v>1057</v>
      </c>
      <c r="BB281">
        <v>0</v>
      </c>
      <c r="BC281">
        <v>0</v>
      </c>
      <c r="BD281" t="s">
        <v>1072</v>
      </c>
      <c r="BE281">
        <v>0</v>
      </c>
      <c r="BF281">
        <v>0</v>
      </c>
      <c r="BG281">
        <v>0</v>
      </c>
      <c r="CK281">
        <v>3.0034999999999998</v>
      </c>
      <c r="CM281" t="s">
        <v>1084</v>
      </c>
      <c r="CO281">
        <v>3.4</v>
      </c>
      <c r="CP281">
        <v>3.1</v>
      </c>
      <c r="CQ281">
        <v>3.25</v>
      </c>
      <c r="CR281">
        <v>0.3</v>
      </c>
      <c r="CS281">
        <v>3.55</v>
      </c>
      <c r="CT281">
        <v>278.39582298614158</v>
      </c>
    </row>
    <row r="282" spans="1:98" hidden="1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f>_xlfn.XLOOKUP(D282,[1]!Universe_World[ISIN],[1]!Universe_World[Subsector Code])</f>
        <v>30101010</v>
      </c>
      <c r="S282" t="b">
        <f t="shared" si="4"/>
        <v>1</v>
      </c>
      <c r="T282">
        <v>3010</v>
      </c>
      <c r="U282">
        <v>3.4</v>
      </c>
      <c r="V282">
        <v>1.5</v>
      </c>
      <c r="W282" t="s">
        <v>1043</v>
      </c>
      <c r="X282" t="s">
        <v>1045</v>
      </c>
      <c r="Y282">
        <v>0</v>
      </c>
      <c r="Z282">
        <v>0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 t="s">
        <v>1045</v>
      </c>
      <c r="AG282" t="s">
        <v>1045</v>
      </c>
      <c r="AH282">
        <v>0</v>
      </c>
      <c r="AI282">
        <v>0</v>
      </c>
      <c r="AJ282">
        <v>0</v>
      </c>
      <c r="AL282">
        <v>0</v>
      </c>
      <c r="AM282" t="s">
        <v>1047</v>
      </c>
      <c r="AO282" t="s">
        <v>1047</v>
      </c>
      <c r="AP282" t="s">
        <v>1047</v>
      </c>
      <c r="AQ282" t="s">
        <v>1047</v>
      </c>
      <c r="AS282">
        <v>0</v>
      </c>
      <c r="AT282">
        <v>0</v>
      </c>
      <c r="AU282">
        <v>0</v>
      </c>
      <c r="AV282">
        <v>0</v>
      </c>
      <c r="AW282">
        <v>1.8</v>
      </c>
      <c r="AX282">
        <v>3.08</v>
      </c>
      <c r="AY282">
        <v>566.03704660474637</v>
      </c>
      <c r="AZ282">
        <v>1.5</v>
      </c>
      <c r="BA282" t="s">
        <v>1057</v>
      </c>
      <c r="BB282">
        <v>0</v>
      </c>
      <c r="BC282">
        <v>0</v>
      </c>
      <c r="BD282" t="s">
        <v>1072</v>
      </c>
      <c r="BE282">
        <v>0</v>
      </c>
      <c r="BF282">
        <v>0</v>
      </c>
      <c r="BG282">
        <v>0</v>
      </c>
      <c r="CK282">
        <v>2.44</v>
      </c>
      <c r="CM282" t="s">
        <v>1084</v>
      </c>
      <c r="CO282">
        <v>3.4</v>
      </c>
      <c r="CP282">
        <v>1.5</v>
      </c>
      <c r="CQ282">
        <v>2.4500000000000002</v>
      </c>
      <c r="CR282">
        <v>0.3</v>
      </c>
      <c r="CS282">
        <v>2.75</v>
      </c>
      <c r="CT282">
        <v>278.39582298614158</v>
      </c>
    </row>
    <row r="283" spans="1:98" hidden="1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f>_xlfn.XLOOKUP(D283,[1]!Universe_World[ISIN],[1]!Universe_World[Subsector Code])</f>
        <v>35101010</v>
      </c>
      <c r="S283" t="b">
        <f t="shared" si="4"/>
        <v>1</v>
      </c>
      <c r="T283">
        <v>3510</v>
      </c>
      <c r="U283">
        <v>1.7302200897306499</v>
      </c>
      <c r="W283" t="s">
        <v>1047</v>
      </c>
      <c r="X283" t="s">
        <v>1045</v>
      </c>
      <c r="Y283">
        <v>0</v>
      </c>
      <c r="Z283">
        <v>0.01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 t="s">
        <v>1045</v>
      </c>
      <c r="AG283" t="s">
        <v>1045</v>
      </c>
      <c r="AH283">
        <v>0</v>
      </c>
      <c r="AI283">
        <v>0</v>
      </c>
      <c r="AJ283">
        <v>0</v>
      </c>
      <c r="AL283">
        <v>0</v>
      </c>
      <c r="AM283" t="s">
        <v>1047</v>
      </c>
      <c r="AO283" t="s">
        <v>1047</v>
      </c>
      <c r="AP283" t="s">
        <v>1047</v>
      </c>
      <c r="AQ283" t="s">
        <v>1047</v>
      </c>
      <c r="AS283">
        <v>0</v>
      </c>
      <c r="AT283">
        <v>0</v>
      </c>
      <c r="AU283">
        <v>0</v>
      </c>
      <c r="AV283">
        <v>0</v>
      </c>
      <c r="AW283">
        <v>2.0870000000000002</v>
      </c>
      <c r="AX283">
        <v>2.8860000000000001</v>
      </c>
      <c r="AY283">
        <v>176.71275707566971</v>
      </c>
      <c r="AZ283">
        <v>2</v>
      </c>
      <c r="BA283" t="s">
        <v>1049</v>
      </c>
      <c r="BB283">
        <v>1</v>
      </c>
      <c r="BC283">
        <v>0</v>
      </c>
      <c r="BD283" t="s">
        <v>4692</v>
      </c>
      <c r="BE283">
        <v>0</v>
      </c>
      <c r="BF283">
        <v>0</v>
      </c>
      <c r="BG283">
        <v>0</v>
      </c>
      <c r="CK283">
        <v>2.4864999999999999</v>
      </c>
      <c r="CM283" t="s">
        <v>1084</v>
      </c>
      <c r="CO283">
        <v>1.7302200897306499</v>
      </c>
      <c r="CP283">
        <v>3.1</v>
      </c>
      <c r="CQ283">
        <v>2.4151100448653251</v>
      </c>
      <c r="CR283">
        <v>0.3</v>
      </c>
      <c r="CS283">
        <v>2.7151100448653249</v>
      </c>
      <c r="CT283">
        <v>23.753720937909321</v>
      </c>
    </row>
    <row r="284" spans="1:98" hidden="1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f>_xlfn.XLOOKUP(D284,[1]!Universe_World[ISIN],[1]!Universe_World[Subsector Code])</f>
        <v>50203000</v>
      </c>
      <c r="S284" t="b">
        <f t="shared" si="4"/>
        <v>1</v>
      </c>
      <c r="T284">
        <v>5020</v>
      </c>
      <c r="W284" t="s">
        <v>1044</v>
      </c>
      <c r="X284" t="s">
        <v>1045</v>
      </c>
      <c r="Y284">
        <v>0</v>
      </c>
      <c r="Z284">
        <v>0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 t="s">
        <v>1045</v>
      </c>
      <c r="AG284" t="s">
        <v>1045</v>
      </c>
      <c r="AH284">
        <v>2.2000000000000001E-3</v>
      </c>
      <c r="AI284">
        <v>0.15</v>
      </c>
      <c r="AJ284">
        <v>6.8999999999999999E-3</v>
      </c>
      <c r="AK284" t="s">
        <v>4687</v>
      </c>
      <c r="AL284">
        <v>0</v>
      </c>
      <c r="AM284" t="s">
        <v>4688</v>
      </c>
      <c r="AN284" t="s">
        <v>4687</v>
      </c>
      <c r="AO284" t="s">
        <v>1047</v>
      </c>
      <c r="AP284" t="s">
        <v>1047</v>
      </c>
      <c r="AQ284" t="s">
        <v>1047</v>
      </c>
      <c r="AS284">
        <v>0</v>
      </c>
      <c r="AT284">
        <v>0</v>
      </c>
      <c r="AU284">
        <v>0</v>
      </c>
      <c r="AV284">
        <v>0</v>
      </c>
      <c r="AW284">
        <v>2.41</v>
      </c>
      <c r="AX284">
        <v>2.456</v>
      </c>
      <c r="AY284">
        <v>469.53984396540329</v>
      </c>
      <c r="AZ284">
        <v>6</v>
      </c>
      <c r="BA284" t="s">
        <v>1055</v>
      </c>
      <c r="BB284">
        <v>1</v>
      </c>
      <c r="BC284">
        <v>0</v>
      </c>
      <c r="BD284" t="s">
        <v>4692</v>
      </c>
      <c r="BE284">
        <v>0</v>
      </c>
      <c r="BF284">
        <v>0</v>
      </c>
      <c r="BG284">
        <v>0</v>
      </c>
      <c r="BV284" t="s">
        <v>71</v>
      </c>
      <c r="BW284" t="s">
        <v>72</v>
      </c>
      <c r="BX284" t="s">
        <v>73</v>
      </c>
      <c r="BY284" t="s">
        <v>74</v>
      </c>
      <c r="CA284" t="s">
        <v>76</v>
      </c>
      <c r="CB284" t="s">
        <v>77</v>
      </c>
      <c r="CK284">
        <v>2.4329999999999998</v>
      </c>
      <c r="CM284" t="s">
        <v>4707</v>
      </c>
      <c r="CN284" t="s">
        <v>4744</v>
      </c>
      <c r="CO284">
        <v>3.45927081730993</v>
      </c>
      <c r="CP284">
        <v>3.1</v>
      </c>
      <c r="CQ284">
        <v>3.2796354086549648</v>
      </c>
      <c r="CR284">
        <v>0.3</v>
      </c>
      <c r="CS284">
        <v>3.5796354086549651</v>
      </c>
      <c r="CT284">
        <v>360.4956701882013</v>
      </c>
    </row>
    <row r="285" spans="1:98" hidden="1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f>_xlfn.XLOOKUP(D285,[1]!Universe_World[ISIN],[1]!Universe_World[Subsector Code])</f>
        <v>65102000</v>
      </c>
      <c r="S285" t="b">
        <f t="shared" si="4"/>
        <v>1</v>
      </c>
      <c r="T285">
        <v>6510</v>
      </c>
      <c r="W285" t="s">
        <v>1039</v>
      </c>
      <c r="X285" t="s">
        <v>1045</v>
      </c>
      <c r="Y285">
        <v>0</v>
      </c>
      <c r="Z285">
        <v>0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 t="s">
        <v>1045</v>
      </c>
      <c r="AG285" t="s">
        <v>1045</v>
      </c>
      <c r="AH285">
        <v>2.12E-2</v>
      </c>
      <c r="AI285">
        <v>0.29399999999999998</v>
      </c>
      <c r="AJ285">
        <v>6.8699999999999997E-2</v>
      </c>
      <c r="AL285">
        <v>0</v>
      </c>
      <c r="AM285" t="s">
        <v>1047</v>
      </c>
      <c r="AO285" t="s">
        <v>1047</v>
      </c>
      <c r="AP285" t="s">
        <v>1047</v>
      </c>
      <c r="AQ285" t="s">
        <v>1047</v>
      </c>
      <c r="AS285">
        <v>0</v>
      </c>
      <c r="AT285">
        <v>0</v>
      </c>
      <c r="AU285">
        <v>0</v>
      </c>
      <c r="AV285">
        <v>0</v>
      </c>
      <c r="AW285">
        <v>2.024</v>
      </c>
      <c r="AX285">
        <v>2.726</v>
      </c>
      <c r="AY285">
        <v>2179.275484348917</v>
      </c>
      <c r="AZ285">
        <v>4.7</v>
      </c>
      <c r="BA285" t="s">
        <v>1047</v>
      </c>
      <c r="BB285">
        <v>1</v>
      </c>
      <c r="BC285">
        <v>0</v>
      </c>
      <c r="BD285" t="s">
        <v>4693</v>
      </c>
      <c r="BE285">
        <v>0</v>
      </c>
      <c r="BF285">
        <v>0</v>
      </c>
      <c r="BG285">
        <v>0</v>
      </c>
      <c r="BV285" t="s">
        <v>71</v>
      </c>
      <c r="BW285" t="s">
        <v>72</v>
      </c>
      <c r="BX285" t="s">
        <v>73</v>
      </c>
      <c r="CK285">
        <v>2.375</v>
      </c>
      <c r="CM285" t="s">
        <v>4707</v>
      </c>
      <c r="CN285" t="s">
        <v>4714</v>
      </c>
      <c r="CO285">
        <v>3.45927081730993</v>
      </c>
      <c r="CP285">
        <v>3.1</v>
      </c>
      <c r="CQ285">
        <v>3.2796354086549648</v>
      </c>
      <c r="CR285">
        <v>-0.18</v>
      </c>
      <c r="CS285">
        <v>3.0996354086549651</v>
      </c>
      <c r="CT285">
        <v>1003.286492573621</v>
      </c>
    </row>
    <row r="286" spans="1:98" hidden="1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f>_xlfn.XLOOKUP(D286,[1]!Universe_World[ISIN],[1]!Universe_World[Subsector Code])</f>
        <v>65103035</v>
      </c>
      <c r="S286" t="b">
        <f t="shared" si="4"/>
        <v>1</v>
      </c>
      <c r="T286">
        <v>6510</v>
      </c>
      <c r="U286">
        <v>3.4</v>
      </c>
      <c r="V286">
        <v>3.1</v>
      </c>
      <c r="W286" t="s">
        <v>1047</v>
      </c>
      <c r="X286" t="s">
        <v>1045</v>
      </c>
      <c r="Y286">
        <v>0</v>
      </c>
      <c r="Z286">
        <v>0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 t="s">
        <v>1045</v>
      </c>
      <c r="AG286" t="s">
        <v>1045</v>
      </c>
      <c r="AH286">
        <v>0</v>
      </c>
      <c r="AI286">
        <v>0</v>
      </c>
      <c r="AJ286">
        <v>0</v>
      </c>
      <c r="AL286">
        <v>0</v>
      </c>
      <c r="AM286" t="s">
        <v>1047</v>
      </c>
      <c r="AO286" t="s">
        <v>1047</v>
      </c>
      <c r="AP286" t="s">
        <v>1047</v>
      </c>
      <c r="AQ286" t="s">
        <v>1047</v>
      </c>
      <c r="AS286">
        <v>0</v>
      </c>
      <c r="AT286">
        <v>0</v>
      </c>
      <c r="AU286">
        <v>0</v>
      </c>
      <c r="AV286">
        <v>0</v>
      </c>
      <c r="AW286">
        <v>2.0630000000000002</v>
      </c>
      <c r="AX286">
        <v>2.3740000000000001</v>
      </c>
      <c r="AY286">
        <v>1025.9728570521061</v>
      </c>
      <c r="AZ286">
        <v>6</v>
      </c>
      <c r="BA286" t="s">
        <v>1052</v>
      </c>
      <c r="BB286">
        <v>1</v>
      </c>
      <c r="BC286">
        <v>0</v>
      </c>
      <c r="BD286" t="s">
        <v>1077</v>
      </c>
      <c r="BE286">
        <v>0</v>
      </c>
      <c r="BF286">
        <v>0</v>
      </c>
      <c r="BG286">
        <v>0</v>
      </c>
      <c r="CK286">
        <v>2.2185000000000001</v>
      </c>
      <c r="CM286" t="s">
        <v>1084</v>
      </c>
      <c r="CO286">
        <v>3.4</v>
      </c>
      <c r="CP286">
        <v>3.1</v>
      </c>
      <c r="CQ286">
        <v>3.25</v>
      </c>
      <c r="CR286">
        <v>0.3</v>
      </c>
      <c r="CS286">
        <v>3.55</v>
      </c>
      <c r="CT286">
        <v>1003.286492573621</v>
      </c>
    </row>
    <row r="287" spans="1:98" hidden="1" x14ac:dyDescent="0.25">
      <c r="A287">
        <v>286</v>
      </c>
      <c r="B287" t="s">
        <v>345</v>
      </c>
      <c r="C287" t="s">
        <v>645</v>
      </c>
      <c r="D287" t="s">
        <v>945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f>_xlfn.XLOOKUP(D287,[1]!Universe_World[ISIN],[1]!Universe_World[Subsector Code])</f>
        <v>45201030</v>
      </c>
      <c r="S287" t="b">
        <f t="shared" si="4"/>
        <v>1</v>
      </c>
      <c r="T287">
        <v>4520</v>
      </c>
      <c r="U287">
        <v>1.9855191390311999</v>
      </c>
      <c r="V287">
        <v>1.5</v>
      </c>
      <c r="W287" t="s">
        <v>1038</v>
      </c>
      <c r="X287" t="s">
        <v>1045</v>
      </c>
      <c r="Y287">
        <v>0</v>
      </c>
      <c r="Z287">
        <v>0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 t="s">
        <v>1045</v>
      </c>
      <c r="AG287" t="s">
        <v>1045</v>
      </c>
      <c r="AH287">
        <v>0</v>
      </c>
      <c r="AI287">
        <v>0</v>
      </c>
      <c r="AJ287">
        <v>0</v>
      </c>
      <c r="AL287">
        <v>0</v>
      </c>
      <c r="AM287" t="s">
        <v>1047</v>
      </c>
      <c r="AO287" t="s">
        <v>1047</v>
      </c>
      <c r="AP287" t="s">
        <v>1047</v>
      </c>
      <c r="AQ287" t="s">
        <v>1047</v>
      </c>
      <c r="AS287">
        <v>0</v>
      </c>
      <c r="AT287">
        <v>0</v>
      </c>
      <c r="AU287">
        <v>0</v>
      </c>
      <c r="AV287">
        <v>0</v>
      </c>
      <c r="AW287">
        <v>2.4369999999999998</v>
      </c>
      <c r="AX287">
        <v>3.1040000000000001</v>
      </c>
      <c r="AY287">
        <v>152.8720608523156</v>
      </c>
      <c r="AZ287">
        <v>1.5</v>
      </c>
      <c r="BA287" t="s">
        <v>1041</v>
      </c>
      <c r="BB287">
        <v>1</v>
      </c>
      <c r="BC287">
        <v>0</v>
      </c>
      <c r="BD287" t="s">
        <v>1072</v>
      </c>
      <c r="BE287">
        <v>0</v>
      </c>
      <c r="BF287">
        <v>0</v>
      </c>
      <c r="BG287">
        <v>0</v>
      </c>
      <c r="CK287">
        <v>2.7705000000000002</v>
      </c>
      <c r="CM287" t="s">
        <v>1084</v>
      </c>
      <c r="CO287">
        <v>1.9855191390311999</v>
      </c>
      <c r="CP287">
        <v>1.5</v>
      </c>
      <c r="CQ287">
        <v>1.7427595695156</v>
      </c>
      <c r="CR287">
        <v>-0.3</v>
      </c>
      <c r="CS287">
        <v>1.4427595695155999</v>
      </c>
      <c r="CT287">
        <v>414.93168140034493</v>
      </c>
    </row>
    <row r="288" spans="1:98" hidden="1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f>_xlfn.XLOOKUP(D288,[1]!Universe_World[ISIN],[1]!Universe_World[Subsector Code])</f>
        <v>10101010</v>
      </c>
      <c r="S288" t="b">
        <f t="shared" si="4"/>
        <v>1</v>
      </c>
      <c r="T288">
        <v>1010</v>
      </c>
      <c r="U288">
        <v>3.4</v>
      </c>
      <c r="W288" t="s">
        <v>1047</v>
      </c>
      <c r="X288" t="s">
        <v>1045</v>
      </c>
      <c r="Y288">
        <v>0</v>
      </c>
      <c r="Z288">
        <v>0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 t="s">
        <v>1045</v>
      </c>
      <c r="AG288" t="s">
        <v>1045</v>
      </c>
      <c r="AH288">
        <v>0</v>
      </c>
      <c r="AI288">
        <v>0</v>
      </c>
      <c r="AJ288">
        <v>0</v>
      </c>
      <c r="AL288">
        <v>0</v>
      </c>
      <c r="AM288" t="s">
        <v>1047</v>
      </c>
      <c r="AO288" t="s">
        <v>1047</v>
      </c>
      <c r="AP288" t="s">
        <v>1047</v>
      </c>
      <c r="AQ288" t="s">
        <v>1047</v>
      </c>
      <c r="AS288">
        <v>0</v>
      </c>
      <c r="AT288">
        <v>0</v>
      </c>
      <c r="AU288">
        <v>0</v>
      </c>
      <c r="AV288">
        <v>0</v>
      </c>
      <c r="AW288">
        <v>2.1850000000000001</v>
      </c>
      <c r="AX288">
        <v>2.7839999999999998</v>
      </c>
      <c r="AY288">
        <v>12.08435581384645</v>
      </c>
      <c r="AZ288">
        <v>1.5</v>
      </c>
      <c r="BA288" t="s">
        <v>1050</v>
      </c>
      <c r="BB288">
        <v>0</v>
      </c>
      <c r="BC288">
        <v>0</v>
      </c>
      <c r="BD288" t="s">
        <v>1072</v>
      </c>
      <c r="BE288">
        <v>0</v>
      </c>
      <c r="BF288">
        <v>0</v>
      </c>
      <c r="BG288">
        <v>0</v>
      </c>
      <c r="CK288">
        <v>2.4845000000000002</v>
      </c>
      <c r="CM288" t="s">
        <v>1084</v>
      </c>
      <c r="CO288">
        <v>3.4</v>
      </c>
      <c r="CP288">
        <v>3.1</v>
      </c>
      <c r="CQ288">
        <v>3.25</v>
      </c>
      <c r="CR288">
        <v>0.3</v>
      </c>
      <c r="CS288">
        <v>3.55</v>
      </c>
      <c r="CT288">
        <v>33.989273066163918</v>
      </c>
    </row>
    <row r="289" spans="1:98" hidden="1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f>_xlfn.XLOOKUP(D289,[1]!Universe_World[ISIN],[1]!Universe_World[Subsector Code])</f>
        <v>65101015</v>
      </c>
      <c r="S289" t="b">
        <f t="shared" si="4"/>
        <v>1</v>
      </c>
      <c r="T289">
        <v>6510</v>
      </c>
      <c r="U289">
        <v>1.8196721933556499</v>
      </c>
      <c r="V289">
        <v>2.93</v>
      </c>
      <c r="W289" t="s">
        <v>1039</v>
      </c>
      <c r="X289" t="s">
        <v>1045</v>
      </c>
      <c r="Y289">
        <v>0</v>
      </c>
      <c r="Z289">
        <v>0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 t="s">
        <v>1045</v>
      </c>
      <c r="AG289" t="s">
        <v>1045</v>
      </c>
      <c r="AH289">
        <v>0.35730000000000001</v>
      </c>
      <c r="AI289">
        <v>0.58299999999999996</v>
      </c>
      <c r="AJ289">
        <v>0.50549999999999995</v>
      </c>
      <c r="AL289">
        <v>0</v>
      </c>
      <c r="AM289" t="s">
        <v>1047</v>
      </c>
      <c r="AO289" t="s">
        <v>1047</v>
      </c>
      <c r="AP289" t="s">
        <v>1047</v>
      </c>
      <c r="AQ289" t="s">
        <v>4688</v>
      </c>
      <c r="AR289" t="s">
        <v>4687</v>
      </c>
      <c r="AS289">
        <v>0.13900000000000001</v>
      </c>
      <c r="AT289">
        <v>0</v>
      </c>
      <c r="AU289">
        <v>0</v>
      </c>
      <c r="AV289">
        <v>0</v>
      </c>
      <c r="AW289">
        <v>2.415</v>
      </c>
      <c r="AX289">
        <v>2.7469999999999999</v>
      </c>
      <c r="AY289">
        <v>1973.3427492143489</v>
      </c>
      <c r="AZ289">
        <v>3.2</v>
      </c>
      <c r="BA289" t="s">
        <v>1042</v>
      </c>
      <c r="BB289">
        <v>1</v>
      </c>
      <c r="BC289">
        <v>0</v>
      </c>
      <c r="BD289" t="s">
        <v>1074</v>
      </c>
      <c r="BE289">
        <v>0</v>
      </c>
      <c r="BF289">
        <v>0</v>
      </c>
      <c r="BG289">
        <v>0</v>
      </c>
      <c r="BV289" t="s">
        <v>71</v>
      </c>
      <c r="BW289" t="s">
        <v>72</v>
      </c>
      <c r="BX289" t="s">
        <v>73</v>
      </c>
      <c r="CE289" t="s">
        <v>80</v>
      </c>
      <c r="CF289" t="s">
        <v>81</v>
      </c>
      <c r="CG289" t="s">
        <v>82</v>
      </c>
      <c r="CK289">
        <v>2.581</v>
      </c>
      <c r="CM289" t="s">
        <v>4707</v>
      </c>
      <c r="CN289" t="s">
        <v>4745</v>
      </c>
      <c r="CO289">
        <v>1.8196721933556499</v>
      </c>
      <c r="CP289">
        <v>2.93</v>
      </c>
      <c r="CQ289">
        <v>2.374836096677825</v>
      </c>
      <c r="CR289">
        <v>-0.18</v>
      </c>
      <c r="CS289">
        <v>2.1948360966778249</v>
      </c>
      <c r="CT289">
        <v>1003.286492573621</v>
      </c>
    </row>
    <row r="290" spans="1:98" hidden="1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f>_xlfn.XLOOKUP(D290,[1]!Universe_World[ISIN],[1]!Universe_World[Subsector Code])</f>
        <v>30202015</v>
      </c>
      <c r="S290" t="b">
        <f t="shared" si="4"/>
        <v>1</v>
      </c>
      <c r="T290">
        <v>3020</v>
      </c>
      <c r="U290">
        <v>3.4</v>
      </c>
      <c r="W290" t="s">
        <v>1047</v>
      </c>
      <c r="X290" t="s">
        <v>1045</v>
      </c>
      <c r="Y290">
        <v>0</v>
      </c>
      <c r="Z290">
        <v>0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 t="s">
        <v>1045</v>
      </c>
      <c r="AG290" t="s">
        <v>1045</v>
      </c>
      <c r="AH290">
        <v>0</v>
      </c>
      <c r="AI290">
        <v>0</v>
      </c>
      <c r="AJ290">
        <v>0</v>
      </c>
      <c r="AL290">
        <v>0</v>
      </c>
      <c r="AM290" t="s">
        <v>1047</v>
      </c>
      <c r="AO290" t="s">
        <v>1047</v>
      </c>
      <c r="AP290" t="s">
        <v>1047</v>
      </c>
      <c r="AQ290" t="s">
        <v>1047</v>
      </c>
      <c r="AS290">
        <v>0</v>
      </c>
      <c r="AT290">
        <v>0</v>
      </c>
      <c r="AU290">
        <v>0</v>
      </c>
      <c r="AV290">
        <v>0</v>
      </c>
      <c r="AW290">
        <v>2.0539999999999998</v>
      </c>
      <c r="AX290">
        <v>2.6259999999999999</v>
      </c>
      <c r="AY290">
        <v>20.131641313210121</v>
      </c>
      <c r="AZ290">
        <v>1.6</v>
      </c>
      <c r="BA290" t="s">
        <v>1057</v>
      </c>
      <c r="BB290">
        <v>0</v>
      </c>
      <c r="BC290">
        <v>0</v>
      </c>
      <c r="BD290" t="s">
        <v>1072</v>
      </c>
      <c r="BE290">
        <v>0</v>
      </c>
      <c r="BF290">
        <v>0</v>
      </c>
      <c r="BG290">
        <v>0</v>
      </c>
      <c r="CK290">
        <v>2.34</v>
      </c>
      <c r="CM290" t="s">
        <v>1084</v>
      </c>
      <c r="CO290">
        <v>3.4</v>
      </c>
      <c r="CP290">
        <v>3.1</v>
      </c>
      <c r="CQ290">
        <v>3.25</v>
      </c>
      <c r="CR290">
        <v>0.3</v>
      </c>
      <c r="CS290">
        <v>3.55</v>
      </c>
      <c r="CT290">
        <v>52.629139993056533</v>
      </c>
    </row>
    <row r="291" spans="1:98" hidden="1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f>_xlfn.XLOOKUP(D291,[1]!Universe_World[ISIN],[1]!Universe_World[Subsector Code])</f>
        <v>65101015</v>
      </c>
      <c r="S291" t="b">
        <f t="shared" si="4"/>
        <v>1</v>
      </c>
      <c r="T291">
        <v>6510</v>
      </c>
      <c r="U291">
        <v>3.4</v>
      </c>
      <c r="V291">
        <v>3.1</v>
      </c>
      <c r="W291" t="s">
        <v>1043</v>
      </c>
      <c r="X291" t="s">
        <v>1045</v>
      </c>
      <c r="Y291">
        <v>0</v>
      </c>
      <c r="Z291">
        <v>0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 t="s">
        <v>1045</v>
      </c>
      <c r="AG291" t="s">
        <v>1045</v>
      </c>
      <c r="AH291">
        <v>0.1075</v>
      </c>
      <c r="AI291">
        <v>0.68700000000000006</v>
      </c>
      <c r="AJ291">
        <v>0.3619</v>
      </c>
      <c r="AL291">
        <v>0</v>
      </c>
      <c r="AM291" t="s">
        <v>1047</v>
      </c>
      <c r="AO291" t="s">
        <v>1047</v>
      </c>
      <c r="AP291" t="s">
        <v>1047</v>
      </c>
      <c r="AQ291" t="s">
        <v>1047</v>
      </c>
      <c r="AS291">
        <v>0</v>
      </c>
      <c r="AT291">
        <v>0</v>
      </c>
      <c r="AU291">
        <v>0</v>
      </c>
      <c r="AV291">
        <v>0</v>
      </c>
      <c r="AW291">
        <v>2.4060000000000001</v>
      </c>
      <c r="AX291">
        <v>2.9420000000000002</v>
      </c>
      <c r="AY291">
        <v>1277.0035356472879</v>
      </c>
      <c r="AZ291">
        <v>3.1</v>
      </c>
      <c r="BA291" t="s">
        <v>1042</v>
      </c>
      <c r="BB291">
        <v>1</v>
      </c>
      <c r="BC291">
        <v>0</v>
      </c>
      <c r="BD291" t="s">
        <v>1072</v>
      </c>
      <c r="BE291">
        <v>0</v>
      </c>
      <c r="BF291">
        <v>0</v>
      </c>
      <c r="BG291">
        <v>0</v>
      </c>
      <c r="BV291" t="s">
        <v>71</v>
      </c>
      <c r="BW291" t="s">
        <v>72</v>
      </c>
      <c r="BX291" t="s">
        <v>73</v>
      </c>
      <c r="CK291">
        <v>2.6739999999999999</v>
      </c>
      <c r="CM291" t="s">
        <v>4707</v>
      </c>
      <c r="CN291" t="s">
        <v>4714</v>
      </c>
      <c r="CO291">
        <v>3.4</v>
      </c>
      <c r="CP291">
        <v>3.1</v>
      </c>
      <c r="CQ291">
        <v>3.25</v>
      </c>
      <c r="CR291">
        <v>0.3</v>
      </c>
      <c r="CS291">
        <v>3.55</v>
      </c>
      <c r="CT291">
        <v>1003.286492573621</v>
      </c>
    </row>
    <row r="292" spans="1:98" hidden="1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f>_xlfn.XLOOKUP(D292,[1]!Universe_World[ISIN],[1]!Universe_World[Subsector Code])</f>
        <v>45101020</v>
      </c>
      <c r="S292" t="b">
        <f t="shared" si="4"/>
        <v>1</v>
      </c>
      <c r="T292">
        <v>4510</v>
      </c>
      <c r="U292">
        <v>1.89247420445505</v>
      </c>
      <c r="V292">
        <v>2.39</v>
      </c>
      <c r="W292" t="s">
        <v>1039</v>
      </c>
      <c r="X292" t="s">
        <v>1045</v>
      </c>
      <c r="Y292">
        <v>0</v>
      </c>
      <c r="Z292">
        <v>0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 t="s">
        <v>1045</v>
      </c>
      <c r="AG292" t="s">
        <v>1045</v>
      </c>
      <c r="AH292">
        <v>0</v>
      </c>
      <c r="AI292">
        <v>0</v>
      </c>
      <c r="AJ292">
        <v>0</v>
      </c>
      <c r="AL292">
        <v>0</v>
      </c>
      <c r="AM292" t="s">
        <v>1047</v>
      </c>
      <c r="AO292" t="s">
        <v>1047</v>
      </c>
      <c r="AP292" t="s">
        <v>1047</v>
      </c>
      <c r="AQ292" t="s">
        <v>1047</v>
      </c>
      <c r="AS292">
        <v>0</v>
      </c>
      <c r="AT292">
        <v>0</v>
      </c>
      <c r="AU292">
        <v>0</v>
      </c>
      <c r="AV292">
        <v>0</v>
      </c>
      <c r="AW292">
        <v>2.09</v>
      </c>
      <c r="AX292">
        <v>2.3849999999999998</v>
      </c>
      <c r="AY292">
        <v>669.11443141302595</v>
      </c>
      <c r="AZ292">
        <v>1.7</v>
      </c>
      <c r="BA292" t="s">
        <v>1041</v>
      </c>
      <c r="BB292">
        <v>1</v>
      </c>
      <c r="BC292">
        <v>0</v>
      </c>
      <c r="BD292" t="s">
        <v>1071</v>
      </c>
      <c r="BE292">
        <v>0</v>
      </c>
      <c r="BF292">
        <v>0</v>
      </c>
      <c r="BG292">
        <v>0</v>
      </c>
      <c r="CK292">
        <v>2.2374999999999998</v>
      </c>
      <c r="CM292" t="s">
        <v>1084</v>
      </c>
      <c r="CO292">
        <v>1.89247420445505</v>
      </c>
      <c r="CP292">
        <v>2.39</v>
      </c>
      <c r="CQ292">
        <v>2.1412371022275249</v>
      </c>
      <c r="CR292">
        <v>-0.18</v>
      </c>
      <c r="CS292">
        <v>1.961237102227525</v>
      </c>
      <c r="CT292">
        <v>285.1353918298197</v>
      </c>
    </row>
    <row r="293" spans="1:98" hidden="1" x14ac:dyDescent="0.25">
      <c r="A293">
        <v>292</v>
      </c>
      <c r="B293" t="s">
        <v>336</v>
      </c>
      <c r="C293" t="s">
        <v>636</v>
      </c>
      <c r="D293" t="s">
        <v>936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f>_xlfn.XLOOKUP(D293,[1]!Universe_World[ISIN],[1]!Universe_World[Subsector Code])</f>
        <v>45101020</v>
      </c>
      <c r="S293" t="b">
        <f t="shared" si="4"/>
        <v>1</v>
      </c>
      <c r="T293">
        <v>4510</v>
      </c>
      <c r="U293">
        <v>2</v>
      </c>
      <c r="V293">
        <v>1.5</v>
      </c>
      <c r="W293" t="s">
        <v>1039</v>
      </c>
      <c r="X293" t="s">
        <v>1046</v>
      </c>
      <c r="Y293">
        <v>0</v>
      </c>
      <c r="Z293">
        <v>0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 t="s">
        <v>1045</v>
      </c>
      <c r="AG293" t="s">
        <v>1045</v>
      </c>
      <c r="AH293">
        <v>0</v>
      </c>
      <c r="AI293">
        <v>0</v>
      </c>
      <c r="AJ293">
        <v>0</v>
      </c>
      <c r="AL293">
        <v>0</v>
      </c>
      <c r="AM293" t="s">
        <v>1047</v>
      </c>
      <c r="AO293" t="s">
        <v>1047</v>
      </c>
      <c r="AP293" t="s">
        <v>1047</v>
      </c>
      <c r="AQ293" t="s">
        <v>1047</v>
      </c>
      <c r="AS293">
        <v>0</v>
      </c>
      <c r="AT293">
        <v>0</v>
      </c>
      <c r="AU293">
        <v>0</v>
      </c>
      <c r="AV293">
        <v>0</v>
      </c>
      <c r="AW293">
        <v>1.9610000000000001</v>
      </c>
      <c r="AX293">
        <v>2.6360000000000001</v>
      </c>
      <c r="AY293">
        <v>211.32602143843991</v>
      </c>
      <c r="AZ293">
        <v>1.5</v>
      </c>
      <c r="BA293" t="s">
        <v>1041</v>
      </c>
      <c r="BB293">
        <v>1</v>
      </c>
      <c r="BC293">
        <v>0</v>
      </c>
      <c r="BD293" t="s">
        <v>1072</v>
      </c>
      <c r="BE293">
        <v>0</v>
      </c>
      <c r="BF293">
        <v>0</v>
      </c>
      <c r="BG293">
        <v>0</v>
      </c>
      <c r="CK293">
        <v>2.2985000000000002</v>
      </c>
      <c r="CM293" t="s">
        <v>1084</v>
      </c>
      <c r="CO293">
        <v>2</v>
      </c>
      <c r="CP293">
        <v>1.5</v>
      </c>
      <c r="CQ293">
        <v>1.75</v>
      </c>
      <c r="CR293">
        <v>-0.18</v>
      </c>
      <c r="CS293">
        <v>1.57</v>
      </c>
      <c r="CT293">
        <v>285.1353918298197</v>
      </c>
    </row>
    <row r="294" spans="1:98" hidden="1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f>_xlfn.XLOOKUP(D294,[1]!Universe_World[ISIN],[1]!Universe_World[Subsector Code])</f>
        <v>45101020</v>
      </c>
      <c r="S294" t="b">
        <f t="shared" si="4"/>
        <v>1</v>
      </c>
      <c r="T294">
        <v>4510</v>
      </c>
      <c r="U294">
        <v>1.7314179145297499</v>
      </c>
      <c r="V294">
        <v>3.1</v>
      </c>
      <c r="W294" t="s">
        <v>1038</v>
      </c>
      <c r="X294" t="s">
        <v>1046</v>
      </c>
      <c r="Y294">
        <v>0</v>
      </c>
      <c r="Z294">
        <v>0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 t="s">
        <v>1045</v>
      </c>
      <c r="AG294" t="s">
        <v>1045</v>
      </c>
      <c r="AH294">
        <v>1E-3</v>
      </c>
      <c r="AI294">
        <v>1E-3</v>
      </c>
      <c r="AJ294">
        <v>0</v>
      </c>
      <c r="AL294">
        <v>0</v>
      </c>
      <c r="AM294" t="s">
        <v>1047</v>
      </c>
      <c r="AO294" t="s">
        <v>1047</v>
      </c>
      <c r="AP294" t="s">
        <v>1047</v>
      </c>
      <c r="AQ294" t="s">
        <v>1047</v>
      </c>
      <c r="AS294">
        <v>0</v>
      </c>
      <c r="AT294">
        <v>0</v>
      </c>
      <c r="AU294">
        <v>0</v>
      </c>
      <c r="AV294">
        <v>0</v>
      </c>
      <c r="AW294">
        <v>2.3570000000000002</v>
      </c>
      <c r="AX294">
        <v>2.8980000000000001</v>
      </c>
      <c r="AY294">
        <v>145.87748441156339</v>
      </c>
      <c r="AZ294">
        <v>1.5</v>
      </c>
      <c r="BA294" t="s">
        <v>1041</v>
      </c>
      <c r="BB294">
        <v>1</v>
      </c>
      <c r="BC294">
        <v>0</v>
      </c>
      <c r="BD294" t="s">
        <v>1068</v>
      </c>
      <c r="BE294">
        <v>0</v>
      </c>
      <c r="BF294">
        <v>0</v>
      </c>
      <c r="BG294">
        <v>0</v>
      </c>
      <c r="BV294" t="s">
        <v>71</v>
      </c>
      <c r="BW294" t="s">
        <v>72</v>
      </c>
      <c r="CK294">
        <v>2.6274999999999999</v>
      </c>
      <c r="CM294" t="s">
        <v>4707</v>
      </c>
      <c r="CN294" t="s">
        <v>4727</v>
      </c>
      <c r="CO294">
        <v>1.7314179145297499</v>
      </c>
      <c r="CP294">
        <v>3.1</v>
      </c>
      <c r="CQ294">
        <v>2.4157089572648749</v>
      </c>
      <c r="CR294">
        <v>-0.3</v>
      </c>
      <c r="CS294">
        <v>2.1157089572648751</v>
      </c>
      <c r="CT294">
        <v>285.1353918298197</v>
      </c>
    </row>
    <row r="295" spans="1:98" hidden="1" x14ac:dyDescent="0.25">
      <c r="A295">
        <v>294</v>
      </c>
      <c r="B295" t="s">
        <v>326</v>
      </c>
      <c r="C295" t="s">
        <v>626</v>
      </c>
      <c r="D295" t="s">
        <v>926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f>_xlfn.XLOOKUP(D295,[1]!Universe_World[ISIN],[1]!Universe_World[Subsector Code])</f>
        <v>45101020</v>
      </c>
      <c r="S295" t="b">
        <f t="shared" si="4"/>
        <v>1</v>
      </c>
      <c r="T295">
        <v>4510</v>
      </c>
      <c r="U295">
        <v>1.7271705380618301</v>
      </c>
      <c r="V295">
        <v>1.5</v>
      </c>
      <c r="W295" t="s">
        <v>1038</v>
      </c>
      <c r="X295" t="s">
        <v>1045</v>
      </c>
      <c r="Y295">
        <v>0</v>
      </c>
      <c r="Z295">
        <v>0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 t="s">
        <v>1045</v>
      </c>
      <c r="AG295" t="s">
        <v>1045</v>
      </c>
      <c r="AH295">
        <v>0</v>
      </c>
      <c r="AI295">
        <v>0</v>
      </c>
      <c r="AJ295">
        <v>0</v>
      </c>
      <c r="AL295">
        <v>0</v>
      </c>
      <c r="AM295" t="s">
        <v>1047</v>
      </c>
      <c r="AO295" t="s">
        <v>1047</v>
      </c>
      <c r="AP295" t="s">
        <v>1047</v>
      </c>
      <c r="AQ295" t="s">
        <v>1047</v>
      </c>
      <c r="AS295">
        <v>0</v>
      </c>
      <c r="AT295">
        <v>0</v>
      </c>
      <c r="AU295">
        <v>0</v>
      </c>
      <c r="AV295">
        <v>0</v>
      </c>
      <c r="AW295">
        <v>2.3450000000000002</v>
      </c>
      <c r="AX295">
        <v>2.57</v>
      </c>
      <c r="AY295">
        <v>351.67550667890691</v>
      </c>
      <c r="AZ295">
        <v>1.5</v>
      </c>
      <c r="BA295" t="s">
        <v>1041</v>
      </c>
      <c r="BB295">
        <v>1</v>
      </c>
      <c r="BC295">
        <v>0</v>
      </c>
      <c r="BD295" t="s">
        <v>1075</v>
      </c>
      <c r="BE295">
        <v>0</v>
      </c>
      <c r="BF295">
        <v>0</v>
      </c>
      <c r="BG295">
        <v>0</v>
      </c>
      <c r="CK295">
        <v>2.4575</v>
      </c>
      <c r="CM295" t="s">
        <v>1084</v>
      </c>
      <c r="CO295">
        <v>1.7271705380618301</v>
      </c>
      <c r="CP295">
        <v>1.5</v>
      </c>
      <c r="CQ295">
        <v>1.6135852690309149</v>
      </c>
      <c r="CR295">
        <v>-0.3</v>
      </c>
      <c r="CS295">
        <v>1.3135852690309151</v>
      </c>
      <c r="CT295">
        <v>285.1353918298197</v>
      </c>
    </row>
    <row r="296" spans="1:98" hidden="1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f>_xlfn.XLOOKUP(D296,[1]!Universe_World[ISIN],[1]!Universe_World[Subsector Code])</f>
        <v>20102010</v>
      </c>
      <c r="S296" t="b">
        <f t="shared" si="4"/>
        <v>1</v>
      </c>
      <c r="T296">
        <v>2010</v>
      </c>
      <c r="U296">
        <v>3.4</v>
      </c>
      <c r="W296" t="s">
        <v>1047</v>
      </c>
      <c r="X296" t="s">
        <v>1045</v>
      </c>
      <c r="Y296">
        <v>0</v>
      </c>
      <c r="Z296">
        <v>0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 t="s">
        <v>1045</v>
      </c>
      <c r="AG296" t="s">
        <v>1045</v>
      </c>
      <c r="AH296">
        <v>0</v>
      </c>
      <c r="AI296">
        <v>0</v>
      </c>
      <c r="AJ296">
        <v>0</v>
      </c>
      <c r="AL296">
        <v>0</v>
      </c>
      <c r="AM296" t="s">
        <v>1047</v>
      </c>
      <c r="AO296" t="s">
        <v>1047</v>
      </c>
      <c r="AP296" t="s">
        <v>1047</v>
      </c>
      <c r="AQ296" t="s">
        <v>1047</v>
      </c>
      <c r="AS296">
        <v>0</v>
      </c>
      <c r="AT296">
        <v>0</v>
      </c>
      <c r="AU296">
        <v>0</v>
      </c>
      <c r="AV296">
        <v>0</v>
      </c>
      <c r="AW296">
        <v>2.665</v>
      </c>
      <c r="AX296">
        <v>3.17</v>
      </c>
      <c r="AY296">
        <v>52.456210550267677</v>
      </c>
      <c r="AZ296">
        <v>1.5</v>
      </c>
      <c r="BA296" t="s">
        <v>1041</v>
      </c>
      <c r="BB296">
        <v>1</v>
      </c>
      <c r="BC296">
        <v>0</v>
      </c>
      <c r="BD296" t="s">
        <v>1077</v>
      </c>
      <c r="BE296">
        <v>0</v>
      </c>
      <c r="BF296">
        <v>0</v>
      </c>
      <c r="BG296">
        <v>0</v>
      </c>
      <c r="CK296">
        <v>2.9175</v>
      </c>
      <c r="CM296" t="s">
        <v>1084</v>
      </c>
      <c r="CO296">
        <v>3.4</v>
      </c>
      <c r="CP296">
        <v>3.1</v>
      </c>
      <c r="CQ296">
        <v>3.25</v>
      </c>
      <c r="CR296">
        <v>0.3</v>
      </c>
      <c r="CS296">
        <v>3.55</v>
      </c>
      <c r="CT296">
        <v>52.456210550267677</v>
      </c>
    </row>
    <row r="297" spans="1:98" hidden="1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f>_xlfn.XLOOKUP(D297,[1]!Universe_World[ISIN],[1]!Universe_World[Subsector Code])</f>
        <v>10101010</v>
      </c>
      <c r="S297" t="b">
        <f t="shared" si="4"/>
        <v>1</v>
      </c>
      <c r="T297">
        <v>1010</v>
      </c>
      <c r="U297">
        <v>1.73174864132506</v>
      </c>
      <c r="V297">
        <v>1.77</v>
      </c>
      <c r="W297" t="s">
        <v>1042</v>
      </c>
      <c r="X297" t="s">
        <v>1045</v>
      </c>
      <c r="Y297">
        <v>0</v>
      </c>
      <c r="Z297">
        <v>0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 t="s">
        <v>1045</v>
      </c>
      <c r="AG297" t="s">
        <v>1045</v>
      </c>
      <c r="AH297">
        <v>0</v>
      </c>
      <c r="AI297">
        <v>0</v>
      </c>
      <c r="AJ297">
        <v>0</v>
      </c>
      <c r="AL297">
        <v>0</v>
      </c>
      <c r="AM297" t="s">
        <v>1047</v>
      </c>
      <c r="AO297" t="s">
        <v>1047</v>
      </c>
      <c r="AP297" t="s">
        <v>1047</v>
      </c>
      <c r="AQ297" t="s">
        <v>1047</v>
      </c>
      <c r="AS297">
        <v>0</v>
      </c>
      <c r="AT297">
        <v>0</v>
      </c>
      <c r="AU297">
        <v>0</v>
      </c>
      <c r="AV297">
        <v>0</v>
      </c>
      <c r="AW297">
        <v>2.665</v>
      </c>
      <c r="AX297">
        <v>2.895</v>
      </c>
      <c r="AY297">
        <v>19.647787467069129</v>
      </c>
      <c r="AZ297">
        <v>1.5</v>
      </c>
      <c r="BA297" t="s">
        <v>1050</v>
      </c>
      <c r="BB297">
        <v>0</v>
      </c>
      <c r="BC297">
        <v>0</v>
      </c>
      <c r="BD297" t="s">
        <v>1072</v>
      </c>
      <c r="BE297">
        <v>0</v>
      </c>
      <c r="BF297">
        <v>0</v>
      </c>
      <c r="BG297">
        <v>0</v>
      </c>
      <c r="CK297">
        <v>2.78</v>
      </c>
      <c r="CM297" t="s">
        <v>1084</v>
      </c>
      <c r="CO297">
        <v>1.73174864132506</v>
      </c>
      <c r="CP297">
        <v>1.77</v>
      </c>
      <c r="CQ297">
        <v>1.7508743206625299</v>
      </c>
      <c r="CR297">
        <v>0.18</v>
      </c>
      <c r="CS297">
        <v>1.9308743206625301</v>
      </c>
      <c r="CT297">
        <v>33.989273066163918</v>
      </c>
    </row>
    <row r="298" spans="1:98" hidden="1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f>_xlfn.XLOOKUP(D298,[1]!Universe_World[ISIN],[1]!Universe_World[Subsector Code])</f>
        <v>30202015</v>
      </c>
      <c r="S298" t="b">
        <f t="shared" si="4"/>
        <v>1</v>
      </c>
      <c r="T298">
        <v>3020</v>
      </c>
      <c r="U298">
        <v>3.4</v>
      </c>
      <c r="W298" t="s">
        <v>1047</v>
      </c>
      <c r="X298" t="s">
        <v>1045</v>
      </c>
      <c r="Y298">
        <v>0</v>
      </c>
      <c r="Z298">
        <v>0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 t="s">
        <v>1045</v>
      </c>
      <c r="AG298" t="s">
        <v>1045</v>
      </c>
      <c r="AH298">
        <v>0</v>
      </c>
      <c r="AI298">
        <v>0</v>
      </c>
      <c r="AJ298">
        <v>0</v>
      </c>
      <c r="AL298">
        <v>0</v>
      </c>
      <c r="AM298" t="s">
        <v>1047</v>
      </c>
      <c r="AO298" t="s">
        <v>1047</v>
      </c>
      <c r="AP298" t="s">
        <v>1047</v>
      </c>
      <c r="AQ298" t="s">
        <v>1047</v>
      </c>
      <c r="AS298">
        <v>0</v>
      </c>
      <c r="AT298">
        <v>0</v>
      </c>
      <c r="AU298">
        <v>0</v>
      </c>
      <c r="AV298">
        <v>0</v>
      </c>
      <c r="AW298">
        <v>1.42</v>
      </c>
      <c r="AX298">
        <v>2.39</v>
      </c>
      <c r="AY298">
        <v>11.96449811519423</v>
      </c>
      <c r="AZ298">
        <v>1.9</v>
      </c>
      <c r="BA298" t="s">
        <v>1057</v>
      </c>
      <c r="BB298">
        <v>0</v>
      </c>
      <c r="BC298">
        <v>0</v>
      </c>
      <c r="BD298" t="s">
        <v>1072</v>
      </c>
      <c r="BE298">
        <v>0</v>
      </c>
      <c r="BF298">
        <v>0</v>
      </c>
      <c r="BG298">
        <v>0</v>
      </c>
      <c r="CK298">
        <v>1.905</v>
      </c>
      <c r="CL298" t="s">
        <v>87</v>
      </c>
      <c r="CM298" t="s">
        <v>4707</v>
      </c>
      <c r="CN298" t="s">
        <v>87</v>
      </c>
      <c r="CO298">
        <v>3.4</v>
      </c>
      <c r="CP298">
        <v>3.1</v>
      </c>
      <c r="CQ298">
        <v>3.25</v>
      </c>
      <c r="CR298">
        <v>0.3</v>
      </c>
      <c r="CS298">
        <v>3.55</v>
      </c>
      <c r="CT298">
        <v>52.629139993056533</v>
      </c>
    </row>
    <row r="299" spans="1:98" hidden="1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f>_xlfn.XLOOKUP(D299,[1]!Universe_World[ISIN],[1]!Universe_World[Subsector Code])</f>
        <v>45201010</v>
      </c>
      <c r="S299" t="b">
        <f t="shared" si="4"/>
        <v>1</v>
      </c>
      <c r="T299">
        <v>4520</v>
      </c>
      <c r="U299">
        <v>1.9376762006952799</v>
      </c>
      <c r="W299" t="s">
        <v>1047</v>
      </c>
      <c r="X299" t="s">
        <v>1045</v>
      </c>
      <c r="Y299">
        <v>0</v>
      </c>
      <c r="Z299">
        <v>0.05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 t="s">
        <v>1045</v>
      </c>
      <c r="AG299" t="s">
        <v>1045</v>
      </c>
      <c r="AH299">
        <v>0</v>
      </c>
      <c r="AI299">
        <v>0</v>
      </c>
      <c r="AJ299">
        <v>0</v>
      </c>
      <c r="AL299">
        <v>0</v>
      </c>
      <c r="AM299" t="s">
        <v>1047</v>
      </c>
      <c r="AO299" t="s">
        <v>1047</v>
      </c>
      <c r="AP299" t="s">
        <v>1047</v>
      </c>
      <c r="AQ299" t="s">
        <v>1047</v>
      </c>
      <c r="AS299">
        <v>0</v>
      </c>
      <c r="AT299">
        <v>0</v>
      </c>
      <c r="AU299">
        <v>0</v>
      </c>
      <c r="AV299">
        <v>0</v>
      </c>
      <c r="AW299">
        <v>2.44</v>
      </c>
      <c r="AX299">
        <v>3.028</v>
      </c>
      <c r="AY299">
        <v>976.47756338031604</v>
      </c>
      <c r="AZ299">
        <v>1.7</v>
      </c>
      <c r="BA299" t="s">
        <v>1055</v>
      </c>
      <c r="BB299">
        <v>1</v>
      </c>
      <c r="BC299">
        <v>0</v>
      </c>
      <c r="BD299" t="s">
        <v>1077</v>
      </c>
      <c r="BE299">
        <v>0</v>
      </c>
      <c r="BF299">
        <v>0</v>
      </c>
      <c r="BG299">
        <v>0</v>
      </c>
      <c r="CK299">
        <v>2.734</v>
      </c>
      <c r="CM299" t="s">
        <v>1084</v>
      </c>
      <c r="CO299">
        <v>1.9376762006952799</v>
      </c>
      <c r="CP299">
        <v>3.1</v>
      </c>
      <c r="CQ299">
        <v>2.5188381003476401</v>
      </c>
      <c r="CR299">
        <v>0.3</v>
      </c>
      <c r="CS299">
        <v>2.8188381003476399</v>
      </c>
      <c r="CT299">
        <v>414.93168140034493</v>
      </c>
    </row>
    <row r="300" spans="1:98" hidden="1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f>_xlfn.XLOOKUP(D300,[1]!Universe_World[ISIN],[1]!Universe_World[Subsector Code])</f>
        <v>45201020</v>
      </c>
      <c r="S300" t="b">
        <f t="shared" si="4"/>
        <v>1</v>
      </c>
      <c r="T300">
        <v>4520</v>
      </c>
      <c r="U300">
        <v>1.7474848289372999</v>
      </c>
      <c r="V300">
        <v>1.5</v>
      </c>
      <c r="W300" t="s">
        <v>1043</v>
      </c>
      <c r="X300" t="s">
        <v>1045</v>
      </c>
      <c r="Y300">
        <v>0</v>
      </c>
      <c r="Z300">
        <v>0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 t="s">
        <v>1045</v>
      </c>
      <c r="AG300" t="s">
        <v>1045</v>
      </c>
      <c r="AH300">
        <v>0</v>
      </c>
      <c r="AI300">
        <v>0</v>
      </c>
      <c r="AJ300">
        <v>0</v>
      </c>
      <c r="AL300">
        <v>0</v>
      </c>
      <c r="AM300" t="s">
        <v>1047</v>
      </c>
      <c r="AO300" t="s">
        <v>1047</v>
      </c>
      <c r="AP300" t="s">
        <v>1047</v>
      </c>
      <c r="AQ300" t="s">
        <v>1047</v>
      </c>
      <c r="AS300">
        <v>0</v>
      </c>
      <c r="AT300">
        <v>0</v>
      </c>
      <c r="AU300">
        <v>0</v>
      </c>
      <c r="AV300">
        <v>0</v>
      </c>
      <c r="AW300">
        <v>2.4239999999999999</v>
      </c>
      <c r="AX300">
        <v>3.3359999999999999</v>
      </c>
      <c r="AY300">
        <v>616.42684348364094</v>
      </c>
      <c r="AZ300">
        <v>1.5</v>
      </c>
      <c r="BA300" t="s">
        <v>1041</v>
      </c>
      <c r="BB300">
        <v>1</v>
      </c>
      <c r="BC300">
        <v>0</v>
      </c>
      <c r="BD300" t="s">
        <v>1072</v>
      </c>
      <c r="BE300">
        <v>0</v>
      </c>
      <c r="BF300">
        <v>0</v>
      </c>
      <c r="BG300">
        <v>0</v>
      </c>
      <c r="CK300">
        <v>2.88</v>
      </c>
      <c r="CM300" t="s">
        <v>1084</v>
      </c>
      <c r="CO300">
        <v>1.7474848289372999</v>
      </c>
      <c r="CP300">
        <v>1.5</v>
      </c>
      <c r="CQ300">
        <v>1.6237424144686501</v>
      </c>
      <c r="CR300">
        <v>0.3</v>
      </c>
      <c r="CS300">
        <v>1.9237424144686499</v>
      </c>
      <c r="CT300">
        <v>414.93168140034493</v>
      </c>
    </row>
    <row r="301" spans="1:98" hidden="1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f>_xlfn.XLOOKUP(D301,[1]!Universe_World[ISIN],[1]!Universe_World[Subsector Code])</f>
        <v>20102015</v>
      </c>
      <c r="S301" t="b">
        <f t="shared" si="4"/>
        <v>1</v>
      </c>
      <c r="T301">
        <v>2010</v>
      </c>
      <c r="W301" t="s">
        <v>1039</v>
      </c>
      <c r="X301" t="s">
        <v>1045</v>
      </c>
      <c r="Y301">
        <v>0</v>
      </c>
      <c r="Z301">
        <v>0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 t="s">
        <v>1045</v>
      </c>
      <c r="AG301" t="s">
        <v>1045</v>
      </c>
      <c r="AH301">
        <v>0</v>
      </c>
      <c r="AI301">
        <v>0</v>
      </c>
      <c r="AJ301">
        <v>0</v>
      </c>
      <c r="AL301">
        <v>0</v>
      </c>
      <c r="AM301" t="s">
        <v>1047</v>
      </c>
      <c r="AO301" t="s">
        <v>1047</v>
      </c>
      <c r="AP301" t="s">
        <v>1047</v>
      </c>
      <c r="AQ301" t="s">
        <v>1047</v>
      </c>
      <c r="AS301">
        <v>0</v>
      </c>
      <c r="AT301">
        <v>0</v>
      </c>
      <c r="AU301">
        <v>0</v>
      </c>
      <c r="AV301">
        <v>0</v>
      </c>
      <c r="AW301">
        <v>2.875</v>
      </c>
      <c r="AX301">
        <v>2.4889999999999999</v>
      </c>
      <c r="AY301">
        <v>70.932589095406357</v>
      </c>
      <c r="AZ301">
        <v>1.5</v>
      </c>
      <c r="BA301" t="s">
        <v>1041</v>
      </c>
      <c r="BB301">
        <v>1</v>
      </c>
      <c r="BC301">
        <v>0</v>
      </c>
      <c r="BD301" t="s">
        <v>1067</v>
      </c>
      <c r="BE301">
        <v>0</v>
      </c>
      <c r="BF301">
        <v>0</v>
      </c>
      <c r="BG301">
        <v>0</v>
      </c>
      <c r="CK301">
        <v>2.6819999999999999</v>
      </c>
      <c r="CM301" t="s">
        <v>1084</v>
      </c>
      <c r="CO301">
        <v>3.45927081730993</v>
      </c>
      <c r="CP301">
        <v>3.1</v>
      </c>
      <c r="CQ301">
        <v>3.2796354086549648</v>
      </c>
      <c r="CR301">
        <v>-0.18</v>
      </c>
      <c r="CS301">
        <v>3.0996354086549651</v>
      </c>
      <c r="CT301">
        <v>52.456210550267677</v>
      </c>
    </row>
    <row r="302" spans="1:98" hidden="1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f>_xlfn.XLOOKUP(D302,[1]!Universe_World[ISIN],[1]!Universe_World[Subsector Code])</f>
        <v>15102010</v>
      </c>
      <c r="S302" t="b">
        <f t="shared" si="4"/>
        <v>1</v>
      </c>
      <c r="T302">
        <v>1510</v>
      </c>
      <c r="U302">
        <v>3.15290655486575</v>
      </c>
      <c r="W302" t="s">
        <v>1042</v>
      </c>
      <c r="X302" t="s">
        <v>1045</v>
      </c>
      <c r="Y302">
        <v>0</v>
      </c>
      <c r="Z302">
        <v>0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 t="s">
        <v>1045</v>
      </c>
      <c r="AG302" t="s">
        <v>1045</v>
      </c>
      <c r="AH302">
        <v>0</v>
      </c>
      <c r="AI302">
        <v>0</v>
      </c>
      <c r="AJ302">
        <v>0</v>
      </c>
      <c r="AL302">
        <v>0</v>
      </c>
      <c r="AM302" t="s">
        <v>1047</v>
      </c>
      <c r="AO302" t="s">
        <v>1047</v>
      </c>
      <c r="AP302" t="s">
        <v>1047</v>
      </c>
      <c r="AQ302" t="s">
        <v>1047</v>
      </c>
      <c r="AS302">
        <v>0</v>
      </c>
      <c r="AT302">
        <v>0</v>
      </c>
      <c r="AU302">
        <v>0</v>
      </c>
      <c r="AV302">
        <v>0</v>
      </c>
      <c r="AW302">
        <v>2.2370000000000001</v>
      </c>
      <c r="AX302">
        <v>3.0190000000000001</v>
      </c>
      <c r="AY302">
        <v>47.850324870132283</v>
      </c>
      <c r="AZ302">
        <v>1.5</v>
      </c>
      <c r="BA302" t="s">
        <v>1050</v>
      </c>
      <c r="BB302">
        <v>0</v>
      </c>
      <c r="BC302">
        <v>0</v>
      </c>
      <c r="BD302" t="s">
        <v>1072</v>
      </c>
      <c r="BE302">
        <v>0</v>
      </c>
      <c r="BF302">
        <v>0</v>
      </c>
      <c r="BG302">
        <v>0</v>
      </c>
      <c r="CK302">
        <v>2.6280000000000001</v>
      </c>
      <c r="CM302" t="s">
        <v>1084</v>
      </c>
      <c r="CO302">
        <v>3.15290655486575</v>
      </c>
      <c r="CP302">
        <v>3.1</v>
      </c>
      <c r="CQ302">
        <v>3.126453277432875</v>
      </c>
      <c r="CR302">
        <v>0.18</v>
      </c>
      <c r="CS302">
        <v>3.3064532774328752</v>
      </c>
      <c r="CT302">
        <v>57.961717871286183</v>
      </c>
    </row>
    <row r="303" spans="1:98" hidden="1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f>_xlfn.XLOOKUP(D303,[1]!Universe_World[ISIN],[1]!Universe_World[Subsector Code])</f>
        <v>50206060</v>
      </c>
      <c r="S303" t="b">
        <f t="shared" si="4"/>
        <v>1</v>
      </c>
      <c r="T303">
        <v>5020</v>
      </c>
      <c r="W303" t="s">
        <v>1039</v>
      </c>
      <c r="X303" t="s">
        <v>1045</v>
      </c>
      <c r="Y303">
        <v>0</v>
      </c>
      <c r="Z303">
        <v>0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 t="s">
        <v>1045</v>
      </c>
      <c r="AG303" t="s">
        <v>1045</v>
      </c>
      <c r="AH303">
        <v>0</v>
      </c>
      <c r="AI303">
        <v>0</v>
      </c>
      <c r="AJ303">
        <v>0</v>
      </c>
      <c r="AL303">
        <v>0</v>
      </c>
      <c r="AM303" t="s">
        <v>1047</v>
      </c>
      <c r="AO303" t="s">
        <v>1047</v>
      </c>
      <c r="AP303" t="s">
        <v>1047</v>
      </c>
      <c r="AQ303" t="s">
        <v>1047</v>
      </c>
      <c r="AS303">
        <v>0</v>
      </c>
      <c r="AT303">
        <v>0</v>
      </c>
      <c r="AU303">
        <v>0</v>
      </c>
      <c r="AV303">
        <v>0</v>
      </c>
      <c r="AW303">
        <v>2.0579999999999998</v>
      </c>
      <c r="AX303">
        <v>2.3220000000000001</v>
      </c>
      <c r="AY303">
        <v>612.12054933034244</v>
      </c>
      <c r="AZ303">
        <v>1.5</v>
      </c>
      <c r="BA303" t="s">
        <v>1051</v>
      </c>
      <c r="BB303">
        <v>1</v>
      </c>
      <c r="BC303">
        <v>0</v>
      </c>
      <c r="BD303" t="s">
        <v>1076</v>
      </c>
      <c r="BE303">
        <v>0</v>
      </c>
      <c r="BF303">
        <v>0</v>
      </c>
      <c r="BG303">
        <v>0</v>
      </c>
      <c r="CK303">
        <v>2.19</v>
      </c>
      <c r="CM303" t="s">
        <v>1084</v>
      </c>
      <c r="CO303">
        <v>3.45927081730993</v>
      </c>
      <c r="CP303">
        <v>3.1</v>
      </c>
      <c r="CQ303">
        <v>3.2796354086549648</v>
      </c>
      <c r="CR303">
        <v>-0.18</v>
      </c>
      <c r="CS303">
        <v>3.0996354086549651</v>
      </c>
      <c r="CT303">
        <v>360.4956701882013</v>
      </c>
    </row>
    <row r="304" spans="1:98" hidden="1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f>_xlfn.XLOOKUP(D304,[1]!Universe_World[ISIN],[1]!Universe_World[Subsector Code])</f>
        <v>30101010</v>
      </c>
      <c r="S304" t="b">
        <f t="shared" si="4"/>
        <v>1</v>
      </c>
      <c r="T304">
        <v>3010</v>
      </c>
      <c r="U304">
        <v>1.9118214423098601</v>
      </c>
      <c r="V304">
        <v>1.5</v>
      </c>
      <c r="W304" t="s">
        <v>1039</v>
      </c>
      <c r="X304" t="s">
        <v>1045</v>
      </c>
      <c r="Y304">
        <v>0</v>
      </c>
      <c r="Z304">
        <v>0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 t="s">
        <v>1045</v>
      </c>
      <c r="AG304" t="s">
        <v>1045</v>
      </c>
      <c r="AH304">
        <v>0</v>
      </c>
      <c r="AI304">
        <v>0</v>
      </c>
      <c r="AJ304">
        <v>0</v>
      </c>
      <c r="AL304">
        <v>0</v>
      </c>
      <c r="AM304" t="s">
        <v>1047</v>
      </c>
      <c r="AO304" t="s">
        <v>1047</v>
      </c>
      <c r="AP304" t="s">
        <v>1047</v>
      </c>
      <c r="AQ304" t="s">
        <v>1047</v>
      </c>
      <c r="AS304">
        <v>0</v>
      </c>
      <c r="AT304">
        <v>0</v>
      </c>
      <c r="AU304">
        <v>0</v>
      </c>
      <c r="AV304">
        <v>0</v>
      </c>
      <c r="AW304">
        <v>2.3889999999999998</v>
      </c>
      <c r="AX304">
        <v>2.794</v>
      </c>
      <c r="AY304">
        <v>270.41330161454601</v>
      </c>
      <c r="AZ304">
        <v>1.5</v>
      </c>
      <c r="BA304" t="s">
        <v>1057</v>
      </c>
      <c r="BB304">
        <v>0</v>
      </c>
      <c r="BC304">
        <v>0</v>
      </c>
      <c r="BD304" t="s">
        <v>1063</v>
      </c>
      <c r="BE304">
        <v>0</v>
      </c>
      <c r="BF304">
        <v>0</v>
      </c>
      <c r="BG304">
        <v>0</v>
      </c>
      <c r="CK304">
        <v>2.5914999999999999</v>
      </c>
      <c r="CM304" t="s">
        <v>1084</v>
      </c>
      <c r="CO304">
        <v>1.9118214423098601</v>
      </c>
      <c r="CP304">
        <v>1.5</v>
      </c>
      <c r="CQ304">
        <v>1.70591072115493</v>
      </c>
      <c r="CR304">
        <v>-0.18</v>
      </c>
      <c r="CS304">
        <v>1.5259107211549301</v>
      </c>
      <c r="CT304">
        <v>278.39582298614158</v>
      </c>
    </row>
    <row r="305" spans="1:98" hidden="1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f>_xlfn.XLOOKUP(D305,[1]!Universe_World[ISIN],[1]!Universe_World[Subsector Code])</f>
        <v>30101010</v>
      </c>
      <c r="S305" t="b">
        <f t="shared" si="4"/>
        <v>1</v>
      </c>
      <c r="T305">
        <v>3010</v>
      </c>
      <c r="W305" t="s">
        <v>1043</v>
      </c>
      <c r="X305" t="s">
        <v>1045</v>
      </c>
      <c r="Y305">
        <v>0</v>
      </c>
      <c r="Z305">
        <v>0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 t="s">
        <v>1045</v>
      </c>
      <c r="AG305" t="s">
        <v>1045</v>
      </c>
      <c r="AH305">
        <v>0</v>
      </c>
      <c r="AI305">
        <v>0</v>
      </c>
      <c r="AJ305">
        <v>0</v>
      </c>
      <c r="AL305">
        <v>0</v>
      </c>
      <c r="AM305" t="s">
        <v>1047</v>
      </c>
      <c r="AO305" t="s">
        <v>1047</v>
      </c>
      <c r="AP305" t="s">
        <v>1047</v>
      </c>
      <c r="AQ305" t="s">
        <v>1047</v>
      </c>
      <c r="AS305">
        <v>0</v>
      </c>
      <c r="AT305">
        <v>0</v>
      </c>
      <c r="AU305">
        <v>0</v>
      </c>
      <c r="AV305">
        <v>0</v>
      </c>
      <c r="AW305">
        <v>2.2410000000000001</v>
      </c>
      <c r="AX305">
        <v>2.7229999999999999</v>
      </c>
      <c r="AY305">
        <v>98.599842769626406</v>
      </c>
      <c r="AZ305">
        <v>1.5</v>
      </c>
      <c r="BA305" t="s">
        <v>1057</v>
      </c>
      <c r="BB305">
        <v>0</v>
      </c>
      <c r="BC305">
        <v>0</v>
      </c>
      <c r="BD305" t="s">
        <v>1077</v>
      </c>
      <c r="BE305">
        <v>0</v>
      </c>
      <c r="BF305">
        <v>0</v>
      </c>
      <c r="BG305">
        <v>0</v>
      </c>
      <c r="CK305">
        <v>2.4820000000000002</v>
      </c>
      <c r="CM305" t="s">
        <v>1084</v>
      </c>
      <c r="CO305">
        <v>3.45927081730993</v>
      </c>
      <c r="CP305">
        <v>3.1</v>
      </c>
      <c r="CQ305">
        <v>3.2796354086549648</v>
      </c>
      <c r="CR305">
        <v>0.3</v>
      </c>
      <c r="CS305">
        <v>3.5796354086549651</v>
      </c>
      <c r="CT305">
        <v>278.39582298614158</v>
      </c>
    </row>
    <row r="306" spans="1:98" hidden="1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f>_xlfn.XLOOKUP(D306,[1]!Universe_World[ISIN],[1]!Universe_World[Subsector Code])</f>
        <v>40201060</v>
      </c>
      <c r="S306" t="b">
        <f t="shared" si="4"/>
        <v>1</v>
      </c>
      <c r="T306">
        <v>4020</v>
      </c>
      <c r="U306">
        <v>1.99376491722917</v>
      </c>
      <c r="V306">
        <v>3.1</v>
      </c>
      <c r="W306" t="s">
        <v>1039</v>
      </c>
      <c r="X306" t="s">
        <v>1046</v>
      </c>
      <c r="Y306">
        <v>0</v>
      </c>
      <c r="Z306">
        <v>0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 t="s">
        <v>1045</v>
      </c>
      <c r="AG306" t="s">
        <v>1045</v>
      </c>
      <c r="AH306">
        <v>0</v>
      </c>
      <c r="AI306">
        <v>0</v>
      </c>
      <c r="AJ306">
        <v>0</v>
      </c>
      <c r="AL306">
        <v>0</v>
      </c>
      <c r="AM306" t="s">
        <v>1047</v>
      </c>
      <c r="AO306" t="s">
        <v>1047</v>
      </c>
      <c r="AP306" t="s">
        <v>1047</v>
      </c>
      <c r="AQ306" t="s">
        <v>1047</v>
      </c>
      <c r="AS306">
        <v>0</v>
      </c>
      <c r="AT306">
        <v>0</v>
      </c>
      <c r="AU306">
        <v>0</v>
      </c>
      <c r="AV306">
        <v>0</v>
      </c>
      <c r="AW306">
        <v>1.742</v>
      </c>
      <c r="AX306">
        <v>2.7650000000000001</v>
      </c>
      <c r="AY306">
        <v>194.47422072602009</v>
      </c>
      <c r="AZ306">
        <v>1.5</v>
      </c>
      <c r="BA306" t="s">
        <v>1058</v>
      </c>
      <c r="BB306">
        <v>0</v>
      </c>
      <c r="BC306">
        <v>0</v>
      </c>
      <c r="BD306" t="s">
        <v>1068</v>
      </c>
      <c r="BE306">
        <v>0</v>
      </c>
      <c r="BF306">
        <v>0</v>
      </c>
      <c r="BG306">
        <v>0</v>
      </c>
      <c r="CK306">
        <v>2.2534999999999998</v>
      </c>
      <c r="CM306" t="s">
        <v>1084</v>
      </c>
      <c r="CO306">
        <v>1.99376491722917</v>
      </c>
      <c r="CP306">
        <v>3.1</v>
      </c>
      <c r="CQ306">
        <v>2.5468824586145851</v>
      </c>
      <c r="CR306">
        <v>-0.18</v>
      </c>
      <c r="CS306">
        <v>2.3668824586145849</v>
      </c>
      <c r="CT306">
        <v>89.792933203973661</v>
      </c>
    </row>
    <row r="307" spans="1:98" hidden="1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f>_xlfn.XLOOKUP(D307,[1]!Universe_World[ISIN],[1]!Universe_World[Subsector Code])</f>
        <v>30202000</v>
      </c>
      <c r="S307" t="b">
        <f t="shared" si="4"/>
        <v>1</v>
      </c>
      <c r="T307">
        <v>3020</v>
      </c>
      <c r="U307">
        <v>1.7438134453096299</v>
      </c>
      <c r="W307" t="s">
        <v>1039</v>
      </c>
      <c r="X307" t="s">
        <v>1045</v>
      </c>
      <c r="Y307">
        <v>0</v>
      </c>
      <c r="Z307">
        <v>0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 t="s">
        <v>1045</v>
      </c>
      <c r="AG307" t="s">
        <v>1045</v>
      </c>
      <c r="AH307">
        <v>0</v>
      </c>
      <c r="AI307">
        <v>0</v>
      </c>
      <c r="AJ307">
        <v>0</v>
      </c>
      <c r="AL307">
        <v>0</v>
      </c>
      <c r="AM307" t="s">
        <v>1047</v>
      </c>
      <c r="AO307" t="s">
        <v>1047</v>
      </c>
      <c r="AP307" t="s">
        <v>1047</v>
      </c>
      <c r="AQ307" t="s">
        <v>1047</v>
      </c>
      <c r="AS307">
        <v>0</v>
      </c>
      <c r="AT307">
        <v>0</v>
      </c>
      <c r="AU307">
        <v>0</v>
      </c>
      <c r="AV307">
        <v>0</v>
      </c>
      <c r="AW307">
        <v>1.9259999999999999</v>
      </c>
      <c r="AX307">
        <v>2.798</v>
      </c>
      <c r="AY307">
        <v>6.7337383981532053</v>
      </c>
      <c r="AZ307">
        <v>1.5</v>
      </c>
      <c r="BA307" t="s">
        <v>1057</v>
      </c>
      <c r="BB307">
        <v>0</v>
      </c>
      <c r="BC307">
        <v>0</v>
      </c>
      <c r="BD307" t="s">
        <v>1077</v>
      </c>
      <c r="BE307">
        <v>0</v>
      </c>
      <c r="BF307">
        <v>0</v>
      </c>
      <c r="BG307">
        <v>0</v>
      </c>
      <c r="CK307">
        <v>2.3620000000000001</v>
      </c>
      <c r="CM307" t="s">
        <v>1084</v>
      </c>
      <c r="CO307">
        <v>1.7438134453096299</v>
      </c>
      <c r="CP307">
        <v>3.1</v>
      </c>
      <c r="CQ307">
        <v>2.421906722654815</v>
      </c>
      <c r="CR307">
        <v>-0.18</v>
      </c>
      <c r="CS307">
        <v>2.2419067226548148</v>
      </c>
      <c r="CT307">
        <v>52.629139993056533</v>
      </c>
    </row>
    <row r="308" spans="1:98" hidden="1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f>_xlfn.XLOOKUP(D308,[1]!Universe_World[ISIN],[1]!Universe_World[Subsector Code])</f>
        <v>50101015</v>
      </c>
      <c r="S308" t="b">
        <f t="shared" si="4"/>
        <v>1</v>
      </c>
      <c r="T308">
        <v>5010</v>
      </c>
      <c r="U308">
        <v>1.97077597058012</v>
      </c>
      <c r="W308" t="s">
        <v>1039</v>
      </c>
      <c r="X308" t="s">
        <v>1045</v>
      </c>
      <c r="Y308">
        <v>0</v>
      </c>
      <c r="Z308">
        <v>0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 t="s">
        <v>1045</v>
      </c>
      <c r="AG308" t="s">
        <v>1045</v>
      </c>
      <c r="AH308">
        <v>0</v>
      </c>
      <c r="AI308">
        <v>0</v>
      </c>
      <c r="AJ308">
        <v>0</v>
      </c>
      <c r="AL308">
        <v>0</v>
      </c>
      <c r="AM308" t="s">
        <v>1047</v>
      </c>
      <c r="AO308" t="s">
        <v>1047</v>
      </c>
      <c r="AP308" t="s">
        <v>1047</v>
      </c>
      <c r="AQ308" t="s">
        <v>1047</v>
      </c>
      <c r="AS308">
        <v>0</v>
      </c>
      <c r="AT308">
        <v>0</v>
      </c>
      <c r="AU308">
        <v>0</v>
      </c>
      <c r="AV308">
        <v>0</v>
      </c>
      <c r="AW308">
        <v>1.375</v>
      </c>
      <c r="AX308">
        <v>1.9059999999999999</v>
      </c>
      <c r="AY308">
        <v>760.70943164810103</v>
      </c>
      <c r="AZ308">
        <v>1.8</v>
      </c>
      <c r="BA308" t="s">
        <v>1047</v>
      </c>
      <c r="BB308">
        <v>1</v>
      </c>
      <c r="BC308">
        <v>0</v>
      </c>
      <c r="BD308" t="s">
        <v>1071</v>
      </c>
      <c r="BE308">
        <v>0</v>
      </c>
      <c r="BF308">
        <v>0</v>
      </c>
      <c r="BG308">
        <v>0</v>
      </c>
      <c r="CK308">
        <v>1.6405000000000001</v>
      </c>
      <c r="CL308" t="s">
        <v>87</v>
      </c>
      <c r="CM308" t="s">
        <v>4707</v>
      </c>
      <c r="CN308" t="s">
        <v>87</v>
      </c>
      <c r="CO308">
        <v>1.97077597058012</v>
      </c>
      <c r="CP308">
        <v>3.1</v>
      </c>
      <c r="CQ308">
        <v>2.5353879852900598</v>
      </c>
      <c r="CR308">
        <v>-0.18</v>
      </c>
      <c r="CS308">
        <v>2.3553879852900601</v>
      </c>
      <c r="CT308">
        <v>653.70387515266532</v>
      </c>
    </row>
    <row r="309" spans="1:98" hidden="1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f>_xlfn.XLOOKUP(D309,[1]!Universe_World[ISIN],[1]!Universe_World[Subsector Code])</f>
        <v>30101010</v>
      </c>
      <c r="S309" t="b">
        <f t="shared" si="4"/>
        <v>1</v>
      </c>
      <c r="T309">
        <v>3010</v>
      </c>
      <c r="U309">
        <v>3.4</v>
      </c>
      <c r="V309">
        <v>2.7</v>
      </c>
      <c r="W309" t="s">
        <v>1039</v>
      </c>
      <c r="X309" t="s">
        <v>1045</v>
      </c>
      <c r="Y309">
        <v>0</v>
      </c>
      <c r="Z309">
        <v>0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 t="s">
        <v>1045</v>
      </c>
      <c r="AG309" t="s">
        <v>1045</v>
      </c>
      <c r="AH309">
        <v>0</v>
      </c>
      <c r="AI309">
        <v>0</v>
      </c>
      <c r="AJ309">
        <v>0</v>
      </c>
      <c r="AL309">
        <v>0</v>
      </c>
      <c r="AM309" t="s">
        <v>1047</v>
      </c>
      <c r="AO309" t="s">
        <v>1047</v>
      </c>
      <c r="AP309" t="s">
        <v>1047</v>
      </c>
      <c r="AQ309" t="s">
        <v>1047</v>
      </c>
      <c r="AS309">
        <v>0</v>
      </c>
      <c r="AT309">
        <v>0</v>
      </c>
      <c r="AU309">
        <v>0</v>
      </c>
      <c r="AV309">
        <v>0</v>
      </c>
      <c r="AW309">
        <v>1.845</v>
      </c>
      <c r="AX309">
        <v>1.861</v>
      </c>
      <c r="AY309">
        <v>332.01378449118511</v>
      </c>
      <c r="AZ309">
        <v>1.5</v>
      </c>
      <c r="BA309" t="s">
        <v>1057</v>
      </c>
      <c r="BB309">
        <v>0</v>
      </c>
      <c r="BC309">
        <v>0</v>
      </c>
      <c r="BD309" t="s">
        <v>1071</v>
      </c>
      <c r="BE309">
        <v>0</v>
      </c>
      <c r="BF309">
        <v>0</v>
      </c>
      <c r="BG309">
        <v>0</v>
      </c>
      <c r="CK309">
        <v>1.853</v>
      </c>
      <c r="CL309" t="s">
        <v>87</v>
      </c>
      <c r="CM309" t="s">
        <v>4707</v>
      </c>
      <c r="CN309" t="s">
        <v>87</v>
      </c>
      <c r="CO309">
        <v>3.4</v>
      </c>
      <c r="CP309">
        <v>2.7</v>
      </c>
      <c r="CQ309">
        <v>3.05</v>
      </c>
      <c r="CR309">
        <v>-0.18</v>
      </c>
      <c r="CS309">
        <v>2.87</v>
      </c>
      <c r="CT309">
        <v>278.39582298614158</v>
      </c>
    </row>
    <row r="310" spans="1:98" hidden="1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f>_xlfn.XLOOKUP(D310,[1]!Universe_World[ISIN],[1]!Universe_World[Subsector Code])</f>
        <v>60101010</v>
      </c>
      <c r="S310" t="b">
        <f t="shared" si="4"/>
        <v>1</v>
      </c>
      <c r="T310">
        <v>6010</v>
      </c>
      <c r="U310">
        <v>3.4</v>
      </c>
      <c r="V310">
        <v>1.5</v>
      </c>
      <c r="W310" t="s">
        <v>1043</v>
      </c>
      <c r="X310" t="s">
        <v>1045</v>
      </c>
      <c r="Y310">
        <v>0</v>
      </c>
      <c r="Z310">
        <v>0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 t="s">
        <v>1045</v>
      </c>
      <c r="AG310" t="s">
        <v>1045</v>
      </c>
      <c r="AH310">
        <v>0</v>
      </c>
      <c r="AI310">
        <v>0.94399999999999995</v>
      </c>
      <c r="AJ310">
        <v>0</v>
      </c>
      <c r="AK310" t="s">
        <v>4687</v>
      </c>
      <c r="AL310">
        <v>0</v>
      </c>
      <c r="AM310" t="s">
        <v>4688</v>
      </c>
      <c r="AN310" t="s">
        <v>4687</v>
      </c>
      <c r="AO310" t="s">
        <v>1047</v>
      </c>
      <c r="AP310" t="s">
        <v>4688</v>
      </c>
      <c r="AQ310" t="s">
        <v>1047</v>
      </c>
      <c r="AS310">
        <v>0</v>
      </c>
      <c r="AT310">
        <v>0</v>
      </c>
      <c r="AU310">
        <v>0</v>
      </c>
      <c r="AV310">
        <v>0</v>
      </c>
      <c r="AW310">
        <v>2.3889999999999998</v>
      </c>
      <c r="AX310">
        <v>3.2170000000000001</v>
      </c>
      <c r="AY310">
        <v>1212.955063598524</v>
      </c>
      <c r="AZ310">
        <v>6</v>
      </c>
      <c r="BA310" t="s">
        <v>1039</v>
      </c>
      <c r="BB310">
        <v>1</v>
      </c>
      <c r="BC310">
        <v>0</v>
      </c>
      <c r="BD310" t="s">
        <v>1072</v>
      </c>
      <c r="BE310">
        <v>0</v>
      </c>
      <c r="BF310">
        <v>0</v>
      </c>
      <c r="BG310">
        <v>0</v>
      </c>
      <c r="BW310" t="s">
        <v>72</v>
      </c>
      <c r="BY310" t="s">
        <v>74</v>
      </c>
      <c r="CA310" t="s">
        <v>76</v>
      </c>
      <c r="CB310" t="s">
        <v>77</v>
      </c>
      <c r="CD310" t="s">
        <v>79</v>
      </c>
      <c r="CK310">
        <v>2.8029999999999999</v>
      </c>
      <c r="CM310" t="s">
        <v>4707</v>
      </c>
      <c r="CN310" t="s">
        <v>4746</v>
      </c>
      <c r="CO310">
        <v>3.4</v>
      </c>
      <c r="CP310">
        <v>1.5</v>
      </c>
      <c r="CQ310">
        <v>2.4500000000000002</v>
      </c>
      <c r="CR310">
        <v>0.3</v>
      </c>
      <c r="CS310">
        <v>2.75</v>
      </c>
      <c r="CT310">
        <v>2017.115386101857</v>
      </c>
    </row>
    <row r="311" spans="1:98" hidden="1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f>_xlfn.XLOOKUP(D311,[1]!Universe_World[ISIN],[1]!Universe_World[Subsector Code])</f>
        <v>65101015</v>
      </c>
      <c r="S311" t="b">
        <f t="shared" si="4"/>
        <v>1</v>
      </c>
      <c r="T311">
        <v>6510</v>
      </c>
      <c r="U311">
        <v>3.4</v>
      </c>
      <c r="W311" t="s">
        <v>1043</v>
      </c>
      <c r="X311" t="s">
        <v>1046</v>
      </c>
      <c r="Y311">
        <v>0</v>
      </c>
      <c r="Z311">
        <v>0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 t="s">
        <v>1045</v>
      </c>
      <c r="AG311" t="s">
        <v>1045</v>
      </c>
      <c r="AH311">
        <v>0</v>
      </c>
      <c r="AI311">
        <v>0.33300000000000002</v>
      </c>
      <c r="AJ311">
        <v>7.9699999999999993E-2</v>
      </c>
      <c r="AL311">
        <v>0</v>
      </c>
      <c r="AM311" t="s">
        <v>1047</v>
      </c>
      <c r="AO311" t="s">
        <v>1047</v>
      </c>
      <c r="AP311" t="s">
        <v>1047</v>
      </c>
      <c r="AQ311" t="s">
        <v>4688</v>
      </c>
      <c r="AS311">
        <v>0</v>
      </c>
      <c r="AT311">
        <v>0</v>
      </c>
      <c r="AU311">
        <v>0</v>
      </c>
      <c r="AV311">
        <v>0</v>
      </c>
      <c r="AW311">
        <v>2.1379999999999999</v>
      </c>
      <c r="AX311">
        <v>2.8660000000000001</v>
      </c>
      <c r="AY311">
        <v>695.00578672758024</v>
      </c>
      <c r="AZ311">
        <v>6</v>
      </c>
      <c r="BA311" t="s">
        <v>1042</v>
      </c>
      <c r="BB311">
        <v>1</v>
      </c>
      <c r="BC311">
        <v>0</v>
      </c>
      <c r="BD311" t="s">
        <v>1072</v>
      </c>
      <c r="BE311">
        <v>0</v>
      </c>
      <c r="BF311">
        <v>0</v>
      </c>
      <c r="BG311">
        <v>0</v>
      </c>
      <c r="BW311" t="s">
        <v>72</v>
      </c>
      <c r="BX311" t="s">
        <v>73</v>
      </c>
      <c r="CE311" t="s">
        <v>80</v>
      </c>
      <c r="CK311">
        <v>2.5019999999999998</v>
      </c>
      <c r="CM311" t="s">
        <v>4707</v>
      </c>
      <c r="CN311" t="s">
        <v>4725</v>
      </c>
      <c r="CO311">
        <v>3.4</v>
      </c>
      <c r="CP311">
        <v>3.1</v>
      </c>
      <c r="CQ311">
        <v>3.25</v>
      </c>
      <c r="CR311">
        <v>0.3</v>
      </c>
      <c r="CS311">
        <v>3.55</v>
      </c>
      <c r="CT311">
        <v>1003.286492573621</v>
      </c>
    </row>
    <row r="312" spans="1:98" hidden="1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f>_xlfn.XLOOKUP(D312,[1]!Universe_World[ISIN],[1]!Universe_World[Subsector Code])</f>
        <v>45101010</v>
      </c>
      <c r="S312" t="b">
        <f t="shared" si="4"/>
        <v>1</v>
      </c>
      <c r="T312">
        <v>4510</v>
      </c>
      <c r="U312">
        <v>3.4</v>
      </c>
      <c r="V312">
        <v>3.1</v>
      </c>
      <c r="W312" t="s">
        <v>1039</v>
      </c>
      <c r="X312" t="s">
        <v>1045</v>
      </c>
      <c r="Y312">
        <v>0</v>
      </c>
      <c r="Z312">
        <v>0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 t="s">
        <v>1045</v>
      </c>
      <c r="AG312" t="s">
        <v>1045</v>
      </c>
      <c r="AH312">
        <v>0</v>
      </c>
      <c r="AI312">
        <v>0</v>
      </c>
      <c r="AJ312">
        <v>0</v>
      </c>
      <c r="AL312">
        <v>0</v>
      </c>
      <c r="AM312" t="s">
        <v>1047</v>
      </c>
      <c r="AO312" t="s">
        <v>1047</v>
      </c>
      <c r="AP312" t="s">
        <v>1047</v>
      </c>
      <c r="AQ312" t="s">
        <v>1047</v>
      </c>
      <c r="AS312">
        <v>0</v>
      </c>
      <c r="AT312">
        <v>0</v>
      </c>
      <c r="AU312">
        <v>0</v>
      </c>
      <c r="AV312">
        <v>0</v>
      </c>
      <c r="AW312">
        <v>1.4410000000000001</v>
      </c>
      <c r="AX312">
        <v>3.1920000000000002</v>
      </c>
      <c r="AY312">
        <v>197.42039643811029</v>
      </c>
      <c r="AZ312">
        <v>2.2000000000000002</v>
      </c>
      <c r="BA312" t="s">
        <v>1041</v>
      </c>
      <c r="BB312">
        <v>1</v>
      </c>
      <c r="BC312">
        <v>0</v>
      </c>
      <c r="BD312" t="s">
        <v>1072</v>
      </c>
      <c r="BE312">
        <v>0</v>
      </c>
      <c r="BF312">
        <v>0</v>
      </c>
      <c r="BG312">
        <v>0</v>
      </c>
      <c r="CK312">
        <v>2.3165</v>
      </c>
      <c r="CM312" t="s">
        <v>1084</v>
      </c>
      <c r="CO312">
        <v>3.4</v>
      </c>
      <c r="CP312">
        <v>3.1</v>
      </c>
      <c r="CQ312">
        <v>3.25</v>
      </c>
      <c r="CR312">
        <v>-0.18</v>
      </c>
      <c r="CS312">
        <v>3.07</v>
      </c>
      <c r="CT312">
        <v>285.1353918298197</v>
      </c>
    </row>
    <row r="313" spans="1:98" hidden="1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f>_xlfn.XLOOKUP(D313,[1]!Universe_World[ISIN],[1]!Universe_World[Subsector Code])</f>
        <v>65101015</v>
      </c>
      <c r="S313" t="b">
        <f t="shared" si="4"/>
        <v>1</v>
      </c>
      <c r="T313">
        <v>6510</v>
      </c>
      <c r="U313">
        <v>3.29512733065132</v>
      </c>
      <c r="W313" t="s">
        <v>1039</v>
      </c>
      <c r="X313" t="s">
        <v>1045</v>
      </c>
      <c r="Y313">
        <v>0</v>
      </c>
      <c r="Z313">
        <v>0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 t="s">
        <v>1045</v>
      </c>
      <c r="AG313" t="s">
        <v>1045</v>
      </c>
      <c r="AH313">
        <v>0</v>
      </c>
      <c r="AI313">
        <v>0.216</v>
      </c>
      <c r="AJ313">
        <v>6.5000000000000002E-2</v>
      </c>
      <c r="AL313">
        <v>0</v>
      </c>
      <c r="AM313" t="s">
        <v>1047</v>
      </c>
      <c r="AO313" t="s">
        <v>1047</v>
      </c>
      <c r="AP313" t="s">
        <v>1047</v>
      </c>
      <c r="AQ313" t="s">
        <v>1047</v>
      </c>
      <c r="AR313" t="s">
        <v>4687</v>
      </c>
      <c r="AS313">
        <v>0.49399999999999999</v>
      </c>
      <c r="AT313">
        <v>0</v>
      </c>
      <c r="AU313">
        <v>0</v>
      </c>
      <c r="AV313">
        <v>0</v>
      </c>
      <c r="AW313">
        <v>2.1549999999999998</v>
      </c>
      <c r="AX313">
        <v>3.5009999999999999</v>
      </c>
      <c r="AY313">
        <v>2268.682941930369</v>
      </c>
      <c r="AZ313">
        <v>1.5</v>
      </c>
      <c r="BA313" t="s">
        <v>1042</v>
      </c>
      <c r="BB313">
        <v>1</v>
      </c>
      <c r="BC313">
        <v>0</v>
      </c>
      <c r="BD313" t="s">
        <v>1072</v>
      </c>
      <c r="BE313">
        <v>0</v>
      </c>
      <c r="BF313">
        <v>0</v>
      </c>
      <c r="BG313">
        <v>0</v>
      </c>
      <c r="BW313" t="s">
        <v>72</v>
      </c>
      <c r="BX313" t="s">
        <v>73</v>
      </c>
      <c r="CF313" t="s">
        <v>81</v>
      </c>
      <c r="CG313" t="s">
        <v>82</v>
      </c>
      <c r="CK313">
        <v>2.8279999999999998</v>
      </c>
      <c r="CM313" t="s">
        <v>4707</v>
      </c>
      <c r="CN313" t="s">
        <v>4747</v>
      </c>
      <c r="CO313">
        <v>3.29512733065132</v>
      </c>
      <c r="CP313">
        <v>3.1</v>
      </c>
      <c r="CQ313">
        <v>3.1975636653256601</v>
      </c>
      <c r="CR313">
        <v>-0.18</v>
      </c>
      <c r="CS313">
        <v>3.0175636653256599</v>
      </c>
      <c r="CT313">
        <v>1003.286492573621</v>
      </c>
    </row>
    <row r="314" spans="1:98" hidden="1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f>_xlfn.XLOOKUP(D314,[1]!Universe_World[ISIN],[1]!Universe_World[Subsector Code])</f>
        <v>10101015</v>
      </c>
      <c r="S314" t="b">
        <f t="shared" si="4"/>
        <v>1</v>
      </c>
      <c r="T314">
        <v>1010</v>
      </c>
      <c r="U314">
        <v>3.4</v>
      </c>
      <c r="W314" t="s">
        <v>1047</v>
      </c>
      <c r="X314" t="s">
        <v>1045</v>
      </c>
      <c r="Y314">
        <v>0</v>
      </c>
      <c r="Z314">
        <v>0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 t="s">
        <v>1045</v>
      </c>
      <c r="AG314" t="s">
        <v>1045</v>
      </c>
      <c r="AH314">
        <v>0</v>
      </c>
      <c r="AI314">
        <v>0</v>
      </c>
      <c r="AJ314">
        <v>0</v>
      </c>
      <c r="AL314">
        <v>0</v>
      </c>
      <c r="AM314" t="s">
        <v>1047</v>
      </c>
      <c r="AO314" t="s">
        <v>1047</v>
      </c>
      <c r="AP314" t="s">
        <v>1047</v>
      </c>
      <c r="AQ314" t="s">
        <v>1047</v>
      </c>
      <c r="AS314">
        <v>0</v>
      </c>
      <c r="AT314">
        <v>0</v>
      </c>
      <c r="AU314">
        <v>0</v>
      </c>
      <c r="AV314">
        <v>0</v>
      </c>
      <c r="AW314">
        <v>1.544</v>
      </c>
      <c r="AX314">
        <v>2.5350000000000001</v>
      </c>
      <c r="AY314">
        <v>26.376345831170681</v>
      </c>
      <c r="AZ314">
        <v>1.5</v>
      </c>
      <c r="BA314" t="s">
        <v>1050</v>
      </c>
      <c r="BB314">
        <v>0</v>
      </c>
      <c r="BC314">
        <v>0</v>
      </c>
      <c r="BD314" t="s">
        <v>1078</v>
      </c>
      <c r="BE314">
        <v>0</v>
      </c>
      <c r="BF314">
        <v>0</v>
      </c>
      <c r="BG314">
        <v>0</v>
      </c>
      <c r="CK314">
        <v>2.0394999999999999</v>
      </c>
      <c r="CM314" t="s">
        <v>1084</v>
      </c>
      <c r="CO314">
        <v>3.4</v>
      </c>
      <c r="CP314">
        <v>3.1</v>
      </c>
      <c r="CQ314">
        <v>3.25</v>
      </c>
      <c r="CR314">
        <v>0.3</v>
      </c>
      <c r="CS314">
        <v>3.55</v>
      </c>
      <c r="CT314">
        <v>33.989273066163918</v>
      </c>
    </row>
    <row r="315" spans="1:98" hidden="1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f>_xlfn.XLOOKUP(D315,[1]!Universe_World[ISIN],[1]!Universe_World[Subsector Code])</f>
        <v>65101010</v>
      </c>
      <c r="S315" t="b">
        <f t="shared" si="4"/>
        <v>1</v>
      </c>
      <c r="T315">
        <v>6510</v>
      </c>
      <c r="U315">
        <v>1.78924691911306</v>
      </c>
      <c r="V315">
        <v>2.31</v>
      </c>
      <c r="W315" t="s">
        <v>1042</v>
      </c>
      <c r="X315" t="s">
        <v>1045</v>
      </c>
      <c r="Y315">
        <v>0</v>
      </c>
      <c r="Z315">
        <v>0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 t="s">
        <v>1045</v>
      </c>
      <c r="AG315" t="s">
        <v>1045</v>
      </c>
      <c r="AH315">
        <v>0</v>
      </c>
      <c r="AI315">
        <v>0.2</v>
      </c>
      <c r="AJ315">
        <v>0.16250000000000001</v>
      </c>
      <c r="AL315">
        <v>0</v>
      </c>
      <c r="AM315" t="s">
        <v>1047</v>
      </c>
      <c r="AO315" t="s">
        <v>1047</v>
      </c>
      <c r="AP315" t="s">
        <v>1047</v>
      </c>
      <c r="AQ315" t="s">
        <v>1047</v>
      </c>
      <c r="AS315">
        <v>0</v>
      </c>
      <c r="AT315">
        <v>0</v>
      </c>
      <c r="AU315">
        <v>0</v>
      </c>
      <c r="AV315">
        <v>0</v>
      </c>
      <c r="AW315">
        <v>2.3860000000000001</v>
      </c>
      <c r="AX315">
        <v>3.3460000000000001</v>
      </c>
      <c r="AY315">
        <v>273.25579412331399</v>
      </c>
      <c r="AZ315">
        <v>1.5</v>
      </c>
      <c r="BA315" t="s">
        <v>1042</v>
      </c>
      <c r="BB315">
        <v>1</v>
      </c>
      <c r="BC315">
        <v>0</v>
      </c>
      <c r="BD315" t="s">
        <v>1080</v>
      </c>
      <c r="BE315">
        <v>0</v>
      </c>
      <c r="BF315">
        <v>0</v>
      </c>
      <c r="BG315">
        <v>0</v>
      </c>
      <c r="BW315" t="s">
        <v>72</v>
      </c>
      <c r="BX315" t="s">
        <v>73</v>
      </c>
      <c r="CK315">
        <v>2.8660000000000001</v>
      </c>
      <c r="CM315" t="s">
        <v>4707</v>
      </c>
      <c r="CN315" t="s">
        <v>4748</v>
      </c>
      <c r="CO315">
        <v>1.78924691911306</v>
      </c>
      <c r="CP315">
        <v>2.31</v>
      </c>
      <c r="CQ315">
        <v>2.0496234595565301</v>
      </c>
      <c r="CR315">
        <v>0.18</v>
      </c>
      <c r="CS315">
        <v>2.2296234595565299</v>
      </c>
      <c r="CT315">
        <v>1003.286492573621</v>
      </c>
    </row>
    <row r="316" spans="1:98" hidden="1" x14ac:dyDescent="0.25">
      <c r="A316">
        <v>315</v>
      </c>
      <c r="B316" t="s">
        <v>283</v>
      </c>
      <c r="C316" t="s">
        <v>583</v>
      </c>
      <c r="D316" t="s">
        <v>883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f>_xlfn.XLOOKUP(D316,[1]!Universe_World[ISIN],[1]!Universe_World[Subsector Code])</f>
        <v>40101025</v>
      </c>
      <c r="S316" t="b">
        <f t="shared" si="4"/>
        <v>1</v>
      </c>
      <c r="T316">
        <v>4010</v>
      </c>
      <c r="U316">
        <v>1.99537761888822</v>
      </c>
      <c r="V316">
        <v>1.5</v>
      </c>
      <c r="W316" t="s">
        <v>1040</v>
      </c>
      <c r="X316" t="s">
        <v>1045</v>
      </c>
      <c r="Y316">
        <v>0</v>
      </c>
      <c r="Z316">
        <v>0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 t="s">
        <v>1045</v>
      </c>
      <c r="AG316" t="s">
        <v>1045</v>
      </c>
      <c r="AH316">
        <v>0</v>
      </c>
      <c r="AI316">
        <v>0</v>
      </c>
      <c r="AJ316">
        <v>0</v>
      </c>
      <c r="AL316">
        <v>0</v>
      </c>
      <c r="AM316" t="s">
        <v>1047</v>
      </c>
      <c r="AO316" t="s">
        <v>1047</v>
      </c>
      <c r="AP316" t="s">
        <v>1047</v>
      </c>
      <c r="AQ316" t="s">
        <v>1047</v>
      </c>
      <c r="AS316">
        <v>0</v>
      </c>
      <c r="AT316">
        <v>0</v>
      </c>
      <c r="AU316">
        <v>0</v>
      </c>
      <c r="AV316">
        <v>0</v>
      </c>
      <c r="AW316">
        <v>2.4060000000000001</v>
      </c>
      <c r="AX316">
        <v>2.6320000000000001</v>
      </c>
      <c r="AY316">
        <v>4504.9862194284324</v>
      </c>
      <c r="AZ316">
        <v>1.5</v>
      </c>
      <c r="BA316" t="s">
        <v>1041</v>
      </c>
      <c r="BB316">
        <v>1</v>
      </c>
      <c r="BC316">
        <v>0</v>
      </c>
      <c r="BD316" t="s">
        <v>1063</v>
      </c>
      <c r="BE316">
        <v>0</v>
      </c>
      <c r="BF316">
        <v>0</v>
      </c>
      <c r="BG316">
        <v>0</v>
      </c>
      <c r="CK316">
        <v>2.5190000000000001</v>
      </c>
      <c r="CM316" t="s">
        <v>1084</v>
      </c>
      <c r="CO316">
        <v>1.99537761888822</v>
      </c>
      <c r="CP316">
        <v>1.5</v>
      </c>
      <c r="CQ316">
        <v>1.7476888094441101</v>
      </c>
      <c r="CR316">
        <v>-0.24</v>
      </c>
      <c r="CS316">
        <v>1.5076888094441101</v>
      </c>
      <c r="CT316">
        <v>1319.652187663035</v>
      </c>
    </row>
    <row r="317" spans="1:98" hidden="1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f>_xlfn.XLOOKUP(D317,[1]!Universe_World[ISIN],[1]!Universe_World[Subsector Code])</f>
        <v>20102015</v>
      </c>
      <c r="S317" t="b">
        <f t="shared" si="4"/>
        <v>1</v>
      </c>
      <c r="T317">
        <v>2010</v>
      </c>
      <c r="U317">
        <v>1.97423180401412</v>
      </c>
      <c r="V317">
        <v>1.5</v>
      </c>
      <c r="W317" t="s">
        <v>1039</v>
      </c>
      <c r="X317" t="s">
        <v>1045</v>
      </c>
      <c r="Y317">
        <v>0</v>
      </c>
      <c r="Z317">
        <v>0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 t="s">
        <v>1045</v>
      </c>
      <c r="AG317" t="s">
        <v>1045</v>
      </c>
      <c r="AH317">
        <v>0</v>
      </c>
      <c r="AI317">
        <v>0</v>
      </c>
      <c r="AJ317">
        <v>0</v>
      </c>
      <c r="AL317">
        <v>0</v>
      </c>
      <c r="AM317" t="s">
        <v>1047</v>
      </c>
      <c r="AO317" t="s">
        <v>1047</v>
      </c>
      <c r="AP317" t="s">
        <v>1047</v>
      </c>
      <c r="AQ317" t="s">
        <v>1047</v>
      </c>
      <c r="AS317">
        <v>0</v>
      </c>
      <c r="AT317">
        <v>0</v>
      </c>
      <c r="AU317">
        <v>0</v>
      </c>
      <c r="AV317">
        <v>0</v>
      </c>
      <c r="AW317">
        <v>2.786</v>
      </c>
      <c r="AX317">
        <v>3.0009999999999999</v>
      </c>
      <c r="AY317">
        <v>68.230876669595858</v>
      </c>
      <c r="AZ317">
        <v>1.5</v>
      </c>
      <c r="BA317" t="s">
        <v>1041</v>
      </c>
      <c r="BB317">
        <v>1</v>
      </c>
      <c r="BC317">
        <v>0</v>
      </c>
      <c r="BD317" t="s">
        <v>1068</v>
      </c>
      <c r="BE317">
        <v>0</v>
      </c>
      <c r="BF317">
        <v>0</v>
      </c>
      <c r="BG317">
        <v>0</v>
      </c>
      <c r="CK317">
        <v>2.8935</v>
      </c>
      <c r="CM317" t="s">
        <v>1084</v>
      </c>
      <c r="CO317">
        <v>1.97423180401412</v>
      </c>
      <c r="CP317">
        <v>1.5</v>
      </c>
      <c r="CQ317">
        <v>1.7371159020070599</v>
      </c>
      <c r="CR317">
        <v>-0.18</v>
      </c>
      <c r="CS317">
        <v>1.55711590200706</v>
      </c>
      <c r="CT317">
        <v>52.456210550267677</v>
      </c>
    </row>
    <row r="318" spans="1:98" hidden="1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f>_xlfn.XLOOKUP(D318,[1]!Universe_World[ISIN],[1]!Universe_World[Subsector Code])</f>
        <v>20102015</v>
      </c>
      <c r="S318" t="b">
        <f t="shared" si="4"/>
        <v>1</v>
      </c>
      <c r="T318">
        <v>2010</v>
      </c>
      <c r="U318">
        <v>3.4</v>
      </c>
      <c r="W318" t="s">
        <v>1041</v>
      </c>
      <c r="X318" t="s">
        <v>1045</v>
      </c>
      <c r="Y318">
        <v>0</v>
      </c>
      <c r="Z318">
        <v>0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 t="s">
        <v>1045</v>
      </c>
      <c r="AG318" t="s">
        <v>1045</v>
      </c>
      <c r="AH318">
        <v>0</v>
      </c>
      <c r="AI318">
        <v>0</v>
      </c>
      <c r="AJ318">
        <v>0</v>
      </c>
      <c r="AL318">
        <v>0</v>
      </c>
      <c r="AM318" t="s">
        <v>1047</v>
      </c>
      <c r="AO318" t="s">
        <v>1047</v>
      </c>
      <c r="AP318" t="s">
        <v>1047</v>
      </c>
      <c r="AQ318" t="s">
        <v>1047</v>
      </c>
      <c r="AS318">
        <v>0</v>
      </c>
      <c r="AT318">
        <v>0</v>
      </c>
      <c r="AU318">
        <v>0</v>
      </c>
      <c r="AV318">
        <v>0</v>
      </c>
      <c r="AW318">
        <v>2.5819999999999999</v>
      </c>
      <c r="AX318">
        <v>3.3759999999999999</v>
      </c>
      <c r="AY318">
        <v>30.518800240798171</v>
      </c>
      <c r="AZ318">
        <v>1.7</v>
      </c>
      <c r="BA318" t="s">
        <v>1041</v>
      </c>
      <c r="BB318">
        <v>1</v>
      </c>
      <c r="BC318">
        <v>0</v>
      </c>
      <c r="BD318" t="s">
        <v>1072</v>
      </c>
      <c r="BE318">
        <v>0</v>
      </c>
      <c r="BF318">
        <v>0</v>
      </c>
      <c r="BG318">
        <v>0</v>
      </c>
      <c r="CK318">
        <v>2.9790000000000001</v>
      </c>
      <c r="CM318" t="s">
        <v>1084</v>
      </c>
      <c r="CO318">
        <v>3.4</v>
      </c>
      <c r="CP318">
        <v>3.1</v>
      </c>
      <c r="CQ318">
        <v>3.25</v>
      </c>
      <c r="CR318">
        <v>0</v>
      </c>
      <c r="CS318">
        <v>3.25</v>
      </c>
      <c r="CT318">
        <v>52.456210550267677</v>
      </c>
    </row>
    <row r="319" spans="1:98" hidden="1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f>_xlfn.XLOOKUP(D319,[1]!Universe_World[ISIN],[1]!Universe_World[Subsector Code])</f>
        <v>40201070</v>
      </c>
      <c r="S319" t="b">
        <f t="shared" si="4"/>
        <v>1</v>
      </c>
      <c r="T319">
        <v>4020</v>
      </c>
      <c r="W319" t="s">
        <v>1047</v>
      </c>
      <c r="X319" t="s">
        <v>1045</v>
      </c>
      <c r="Y319">
        <v>0</v>
      </c>
      <c r="Z319">
        <v>0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 t="s">
        <v>1045</v>
      </c>
      <c r="AG319" t="s">
        <v>1045</v>
      </c>
      <c r="AH319">
        <v>0</v>
      </c>
      <c r="AI319">
        <v>0</v>
      </c>
      <c r="AJ319">
        <v>0</v>
      </c>
      <c r="AL319">
        <v>0</v>
      </c>
      <c r="AM319" t="s">
        <v>1047</v>
      </c>
      <c r="AO319" t="s">
        <v>1047</v>
      </c>
      <c r="AP319" t="s">
        <v>1047</v>
      </c>
      <c r="AQ319" t="s">
        <v>1047</v>
      </c>
      <c r="AS319">
        <v>0</v>
      </c>
      <c r="AT319">
        <v>0</v>
      </c>
      <c r="AU319">
        <v>0</v>
      </c>
      <c r="AV319">
        <v>0</v>
      </c>
      <c r="AW319">
        <v>1.7889999999999999</v>
      </c>
      <c r="AX319">
        <v>2.9740000000000002</v>
      </c>
      <c r="AY319">
        <v>8.3083675600156113</v>
      </c>
      <c r="AZ319">
        <v>3.8</v>
      </c>
      <c r="BA319" t="s">
        <v>1055</v>
      </c>
      <c r="BB319">
        <v>1</v>
      </c>
      <c r="BC319">
        <v>0</v>
      </c>
      <c r="BD319" t="s">
        <v>1072</v>
      </c>
      <c r="BE319">
        <v>0</v>
      </c>
      <c r="BF319">
        <v>0</v>
      </c>
      <c r="BG319">
        <v>0</v>
      </c>
      <c r="CK319">
        <v>2.3815</v>
      </c>
      <c r="CM319" t="s">
        <v>1084</v>
      </c>
      <c r="CO319">
        <v>3.45927081730993</v>
      </c>
      <c r="CP319">
        <v>3.1</v>
      </c>
      <c r="CQ319">
        <v>3.2796354086549648</v>
      </c>
      <c r="CR319">
        <v>0.3</v>
      </c>
      <c r="CS319">
        <v>3.5796354086549651</v>
      </c>
      <c r="CT319">
        <v>89.792933203973661</v>
      </c>
    </row>
    <row r="320" spans="1:98" hidden="1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f>_xlfn.XLOOKUP(D320,[1]!Universe_World[ISIN],[1]!Universe_World[Subsector Code])</f>
        <v>10102015</v>
      </c>
      <c r="S320" t="b">
        <f t="shared" si="4"/>
        <v>1</v>
      </c>
      <c r="T320">
        <v>1010</v>
      </c>
      <c r="U320">
        <v>1.80889427368725</v>
      </c>
      <c r="V320">
        <v>3.1</v>
      </c>
      <c r="W320" t="s">
        <v>1039</v>
      </c>
      <c r="X320" t="s">
        <v>1045</v>
      </c>
      <c r="Y320">
        <v>0</v>
      </c>
      <c r="Z320">
        <v>0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 t="s">
        <v>1045</v>
      </c>
      <c r="AG320" t="s">
        <v>1045</v>
      </c>
      <c r="AH320">
        <v>0</v>
      </c>
      <c r="AI320">
        <v>0</v>
      </c>
      <c r="AJ320">
        <v>0</v>
      </c>
      <c r="AL320">
        <v>0</v>
      </c>
      <c r="AM320" t="s">
        <v>1047</v>
      </c>
      <c r="AO320" t="s">
        <v>1047</v>
      </c>
      <c r="AP320" t="s">
        <v>1047</v>
      </c>
      <c r="AQ320" t="s">
        <v>1047</v>
      </c>
      <c r="AS320">
        <v>0</v>
      </c>
      <c r="AT320">
        <v>0</v>
      </c>
      <c r="AU320">
        <v>0</v>
      </c>
      <c r="AV320">
        <v>0</v>
      </c>
      <c r="AW320">
        <v>2.0470000000000002</v>
      </c>
      <c r="AX320">
        <v>3.5</v>
      </c>
      <c r="AY320">
        <v>263.91738528583949</v>
      </c>
      <c r="AZ320">
        <v>2.4</v>
      </c>
      <c r="BA320" t="s">
        <v>1041</v>
      </c>
      <c r="BB320">
        <v>1</v>
      </c>
      <c r="BC320">
        <v>0</v>
      </c>
      <c r="BD320" t="s">
        <v>1072</v>
      </c>
      <c r="BE320">
        <v>0</v>
      </c>
      <c r="BF320">
        <v>0</v>
      </c>
      <c r="BG320">
        <v>0</v>
      </c>
      <c r="CK320">
        <v>2.7734999999999999</v>
      </c>
      <c r="CM320" t="s">
        <v>1084</v>
      </c>
      <c r="CO320">
        <v>1.80889427368725</v>
      </c>
      <c r="CP320">
        <v>3.1</v>
      </c>
      <c r="CQ320">
        <v>2.4544471368436249</v>
      </c>
      <c r="CR320">
        <v>-0.18</v>
      </c>
      <c r="CS320">
        <v>2.2744471368436252</v>
      </c>
      <c r="CT320">
        <v>33.989273066163918</v>
      </c>
    </row>
    <row r="321" spans="1:98" hidden="1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f>_xlfn.XLOOKUP(D321,[1]!Universe_World[ISIN],[1]!Universe_World[Subsector Code])</f>
        <v>50205015</v>
      </c>
      <c r="S321" t="b">
        <f t="shared" si="4"/>
        <v>1</v>
      </c>
      <c r="T321">
        <v>5020</v>
      </c>
      <c r="U321">
        <v>3.4</v>
      </c>
      <c r="W321" t="s">
        <v>1047</v>
      </c>
      <c r="X321" t="s">
        <v>1045</v>
      </c>
      <c r="Y321">
        <v>0</v>
      </c>
      <c r="Z321">
        <v>0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 t="s">
        <v>1045</v>
      </c>
      <c r="AG321" t="s">
        <v>1045</v>
      </c>
      <c r="AH321">
        <v>0</v>
      </c>
      <c r="AI321">
        <v>0</v>
      </c>
      <c r="AJ321">
        <v>0</v>
      </c>
      <c r="AL321">
        <v>0</v>
      </c>
      <c r="AM321" t="s">
        <v>1047</v>
      </c>
      <c r="AO321" t="s">
        <v>1047</v>
      </c>
      <c r="AP321" t="s">
        <v>1047</v>
      </c>
      <c r="AQ321" t="s">
        <v>1047</v>
      </c>
      <c r="AS321">
        <v>0</v>
      </c>
      <c r="AT321">
        <v>0</v>
      </c>
      <c r="AU321">
        <v>0</v>
      </c>
      <c r="AV321">
        <v>0</v>
      </c>
      <c r="AW321">
        <v>1.587</v>
      </c>
      <c r="AX321">
        <v>1.996</v>
      </c>
      <c r="AY321">
        <v>14.52808537325175</v>
      </c>
      <c r="AZ321">
        <v>1.5</v>
      </c>
      <c r="BA321" t="s">
        <v>1057</v>
      </c>
      <c r="BB321">
        <v>0</v>
      </c>
      <c r="BC321">
        <v>0</v>
      </c>
      <c r="BD321" t="s">
        <v>1072</v>
      </c>
      <c r="BE321">
        <v>0</v>
      </c>
      <c r="BF321">
        <v>0</v>
      </c>
      <c r="BG321">
        <v>0</v>
      </c>
      <c r="CK321">
        <v>1.7915000000000001</v>
      </c>
      <c r="CL321" t="s">
        <v>87</v>
      </c>
      <c r="CM321" t="s">
        <v>4707</v>
      </c>
      <c r="CN321" t="s">
        <v>87</v>
      </c>
      <c r="CO321">
        <v>3.4</v>
      </c>
      <c r="CP321">
        <v>3.1</v>
      </c>
      <c r="CQ321">
        <v>3.25</v>
      </c>
      <c r="CR321">
        <v>0.3</v>
      </c>
      <c r="CS321">
        <v>3.55</v>
      </c>
      <c r="CT321">
        <v>360.4956701882013</v>
      </c>
    </row>
    <row r="322" spans="1:98" hidden="1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f>_xlfn.XLOOKUP(D322,[1]!Universe_World[ISIN],[1]!Universe_World[Subsector Code])</f>
        <v>45102010</v>
      </c>
      <c r="S322" t="b">
        <f t="shared" si="4"/>
        <v>1</v>
      </c>
      <c r="T322">
        <v>4510</v>
      </c>
      <c r="U322">
        <v>3.4</v>
      </c>
      <c r="W322" t="s">
        <v>1041</v>
      </c>
      <c r="X322" t="s">
        <v>1045</v>
      </c>
      <c r="Y322">
        <v>0</v>
      </c>
      <c r="Z322">
        <v>0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 t="s">
        <v>1045</v>
      </c>
      <c r="AG322" t="s">
        <v>1045</v>
      </c>
      <c r="AH322">
        <v>0</v>
      </c>
      <c r="AI322">
        <v>0</v>
      </c>
      <c r="AJ322">
        <v>0</v>
      </c>
      <c r="AL322">
        <v>0</v>
      </c>
      <c r="AM322" t="s">
        <v>1047</v>
      </c>
      <c r="AO322" t="s">
        <v>1047</v>
      </c>
      <c r="AP322" t="s">
        <v>1047</v>
      </c>
      <c r="AQ322" t="s">
        <v>1047</v>
      </c>
      <c r="AS322">
        <v>0</v>
      </c>
      <c r="AT322">
        <v>0</v>
      </c>
      <c r="AU322">
        <v>0</v>
      </c>
      <c r="AV322">
        <v>0</v>
      </c>
      <c r="AW322">
        <v>2.1850000000000001</v>
      </c>
      <c r="AX322">
        <v>3.1139999999999999</v>
      </c>
      <c r="AY322">
        <v>210.73951979585581</v>
      </c>
      <c r="AZ322">
        <v>1.5</v>
      </c>
      <c r="BA322" t="s">
        <v>1041</v>
      </c>
      <c r="BB322">
        <v>1</v>
      </c>
      <c r="BC322">
        <v>0</v>
      </c>
      <c r="BD322" t="s">
        <v>1072</v>
      </c>
      <c r="BE322">
        <v>0</v>
      </c>
      <c r="BF322">
        <v>0</v>
      </c>
      <c r="BG322">
        <v>0</v>
      </c>
      <c r="CK322">
        <v>2.6495000000000002</v>
      </c>
      <c r="CM322" t="s">
        <v>1084</v>
      </c>
      <c r="CO322">
        <v>3.4</v>
      </c>
      <c r="CP322">
        <v>3.1</v>
      </c>
      <c r="CQ322">
        <v>3.25</v>
      </c>
      <c r="CR322">
        <v>0</v>
      </c>
      <c r="CS322">
        <v>3.25</v>
      </c>
      <c r="CT322">
        <v>285.1353918298197</v>
      </c>
    </row>
    <row r="323" spans="1:98" hidden="1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f>_xlfn.XLOOKUP(D323,[1]!Universe_World[ISIN],[1]!Universe_World[Subsector Code])</f>
        <v>60101020</v>
      </c>
      <c r="S323" t="b">
        <f t="shared" ref="S323:S386" si="5">Q323=R323</f>
        <v>1</v>
      </c>
      <c r="T323">
        <v>6010</v>
      </c>
      <c r="U323">
        <v>3.2778963473665801</v>
      </c>
      <c r="V323">
        <v>2.7</v>
      </c>
      <c r="W323" t="s">
        <v>1039</v>
      </c>
      <c r="X323" t="s">
        <v>1045</v>
      </c>
      <c r="Y323">
        <v>0</v>
      </c>
      <c r="Z323">
        <v>0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 t="s">
        <v>1045</v>
      </c>
      <c r="AG323" t="s">
        <v>1045</v>
      </c>
      <c r="AH323">
        <v>0</v>
      </c>
      <c r="AI323">
        <v>0.872</v>
      </c>
      <c r="AJ323">
        <v>0</v>
      </c>
      <c r="AL323">
        <v>0</v>
      </c>
      <c r="AM323" t="s">
        <v>1047</v>
      </c>
      <c r="AO323" t="s">
        <v>1047</v>
      </c>
      <c r="AP323" t="s">
        <v>4688</v>
      </c>
      <c r="AQ323" t="s">
        <v>4688</v>
      </c>
      <c r="AS323">
        <v>0</v>
      </c>
      <c r="AT323">
        <v>0</v>
      </c>
      <c r="AU323">
        <v>0</v>
      </c>
      <c r="AV323">
        <v>0</v>
      </c>
      <c r="AW323">
        <v>1.95</v>
      </c>
      <c r="AX323">
        <v>2.403</v>
      </c>
      <c r="AY323">
        <v>9151.7759254631455</v>
      </c>
      <c r="AZ323">
        <v>6</v>
      </c>
      <c r="BA323" t="s">
        <v>1041</v>
      </c>
      <c r="BB323">
        <v>1</v>
      </c>
      <c r="BC323">
        <v>0</v>
      </c>
      <c r="BD323" t="s">
        <v>1071</v>
      </c>
      <c r="BE323">
        <v>0</v>
      </c>
      <c r="BF323">
        <v>0</v>
      </c>
      <c r="BG323">
        <v>0</v>
      </c>
      <c r="BW323" t="s">
        <v>72</v>
      </c>
      <c r="CD323" t="s">
        <v>79</v>
      </c>
      <c r="CE323" t="s">
        <v>80</v>
      </c>
      <c r="CK323">
        <v>2.1764999999999999</v>
      </c>
      <c r="CM323" t="s">
        <v>4707</v>
      </c>
      <c r="CN323" t="s">
        <v>4749</v>
      </c>
      <c r="CO323">
        <v>3.2778963473665801</v>
      </c>
      <c r="CP323">
        <v>2.7</v>
      </c>
      <c r="CQ323">
        <v>2.9889481736832901</v>
      </c>
      <c r="CR323">
        <v>-0.18</v>
      </c>
      <c r="CS323">
        <v>2.80894817368329</v>
      </c>
      <c r="CT323">
        <v>2017.115386101857</v>
      </c>
    </row>
    <row r="324" spans="1:98" hidden="1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f>_xlfn.XLOOKUP(D324,[1]!Universe_World[ISIN],[1]!Universe_World[Subsector Code])</f>
        <v>45201015</v>
      </c>
      <c r="S324" t="b">
        <f t="shared" si="5"/>
        <v>1</v>
      </c>
      <c r="T324">
        <v>4520</v>
      </c>
      <c r="U324">
        <v>3.4</v>
      </c>
      <c r="W324" t="s">
        <v>1047</v>
      </c>
      <c r="X324" t="s">
        <v>1045</v>
      </c>
      <c r="Y324">
        <v>0</v>
      </c>
      <c r="Z324">
        <v>0.01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 t="s">
        <v>1045</v>
      </c>
      <c r="AG324" t="s">
        <v>1045</v>
      </c>
      <c r="AH324">
        <v>0</v>
      </c>
      <c r="AI324">
        <v>0</v>
      </c>
      <c r="AJ324">
        <v>0</v>
      </c>
      <c r="AL324">
        <v>0</v>
      </c>
      <c r="AM324" t="s">
        <v>1047</v>
      </c>
      <c r="AO324" t="s">
        <v>1047</v>
      </c>
      <c r="AP324" t="s">
        <v>1047</v>
      </c>
      <c r="AQ324" t="s">
        <v>1047</v>
      </c>
      <c r="AS324">
        <v>0</v>
      </c>
      <c r="AT324">
        <v>0</v>
      </c>
      <c r="AU324">
        <v>0</v>
      </c>
      <c r="AV324">
        <v>0</v>
      </c>
      <c r="AW324">
        <v>1.306</v>
      </c>
      <c r="AX324">
        <v>1.2709999999999999</v>
      </c>
      <c r="AY324">
        <v>206.0467968813914</v>
      </c>
      <c r="AZ324">
        <v>6</v>
      </c>
      <c r="BA324" t="s">
        <v>1055</v>
      </c>
      <c r="BB324">
        <v>1</v>
      </c>
      <c r="BC324">
        <v>0</v>
      </c>
      <c r="BD324" t="s">
        <v>1071</v>
      </c>
      <c r="BE324">
        <v>0</v>
      </c>
      <c r="BF324">
        <v>0</v>
      </c>
      <c r="BG324">
        <v>0</v>
      </c>
      <c r="CK324">
        <v>1.2885</v>
      </c>
      <c r="CL324" t="s">
        <v>87</v>
      </c>
      <c r="CM324" t="s">
        <v>4707</v>
      </c>
      <c r="CN324" t="s">
        <v>87</v>
      </c>
      <c r="CO324">
        <v>3.4</v>
      </c>
      <c r="CP324">
        <v>3.1</v>
      </c>
      <c r="CQ324">
        <v>3.25</v>
      </c>
      <c r="CR324">
        <v>0.3</v>
      </c>
      <c r="CS324">
        <v>3.55</v>
      </c>
      <c r="CT324">
        <v>414.93168140034493</v>
      </c>
    </row>
    <row r="325" spans="1:98" hidden="1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f>_xlfn.XLOOKUP(D325,[1]!Universe_World[ISIN],[1]!Universe_World[Subsector Code])</f>
        <v>35101015</v>
      </c>
      <c r="S325" t="b">
        <f t="shared" si="5"/>
        <v>1</v>
      </c>
      <c r="T325">
        <v>3510</v>
      </c>
      <c r="U325">
        <v>2.7203199778793801</v>
      </c>
      <c r="W325" t="s">
        <v>4683</v>
      </c>
      <c r="X325" t="s">
        <v>1045</v>
      </c>
      <c r="Y325">
        <v>0</v>
      </c>
      <c r="Z325">
        <v>0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 t="s">
        <v>1045</v>
      </c>
      <c r="AG325" t="s">
        <v>1045</v>
      </c>
      <c r="AH325">
        <v>0</v>
      </c>
      <c r="AI325">
        <v>0</v>
      </c>
      <c r="AJ325">
        <v>0</v>
      </c>
      <c r="AL325">
        <v>0</v>
      </c>
      <c r="AM325" t="s">
        <v>1047</v>
      </c>
      <c r="AO325" t="s">
        <v>1047</v>
      </c>
      <c r="AP325" t="s">
        <v>1047</v>
      </c>
      <c r="AQ325" t="s">
        <v>1047</v>
      </c>
      <c r="AS325">
        <v>0</v>
      </c>
      <c r="AT325">
        <v>0</v>
      </c>
      <c r="AU325">
        <v>0</v>
      </c>
      <c r="AV325">
        <v>0</v>
      </c>
      <c r="AW325">
        <v>1.8879999999999999</v>
      </c>
      <c r="AX325">
        <v>3.2879999999999998</v>
      </c>
      <c r="AY325">
        <v>3.8688206334079669</v>
      </c>
      <c r="AZ325">
        <v>1.5</v>
      </c>
      <c r="BA325" t="s">
        <v>1049</v>
      </c>
      <c r="BB325">
        <v>1</v>
      </c>
      <c r="BC325">
        <v>0</v>
      </c>
      <c r="BD325" t="s">
        <v>1072</v>
      </c>
      <c r="BE325">
        <v>0</v>
      </c>
      <c r="BF325">
        <v>0</v>
      </c>
      <c r="BG325">
        <v>0</v>
      </c>
      <c r="CK325">
        <v>2.5880000000000001</v>
      </c>
      <c r="CM325" t="s">
        <v>1084</v>
      </c>
      <c r="CO325">
        <v>2.7203199778793801</v>
      </c>
      <c r="CP325">
        <v>3.1</v>
      </c>
      <c r="CQ325">
        <v>2.9101599889396899</v>
      </c>
      <c r="CR325">
        <v>-0.12</v>
      </c>
      <c r="CS325">
        <v>2.7901599889396902</v>
      </c>
      <c r="CT325">
        <v>23.753720937909321</v>
      </c>
    </row>
    <row r="326" spans="1:98" hidden="1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f>_xlfn.XLOOKUP(D326,[1]!Universe_World[ISIN],[1]!Universe_World[Subsector Code])</f>
        <v>40401010</v>
      </c>
      <c r="S326" t="b">
        <f t="shared" si="5"/>
        <v>1</v>
      </c>
      <c r="T326">
        <v>4040</v>
      </c>
      <c r="U326">
        <v>2.8346285750615401</v>
      </c>
      <c r="V326">
        <v>2.7</v>
      </c>
      <c r="W326" t="s">
        <v>1039</v>
      </c>
      <c r="X326" t="s">
        <v>1045</v>
      </c>
      <c r="Y326">
        <v>0</v>
      </c>
      <c r="Z326">
        <v>0.01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 t="s">
        <v>1045</v>
      </c>
      <c r="AG326" t="s">
        <v>1045</v>
      </c>
      <c r="AH326">
        <v>0</v>
      </c>
      <c r="AI326">
        <v>0.128</v>
      </c>
      <c r="AJ326">
        <v>0</v>
      </c>
      <c r="AL326">
        <v>0</v>
      </c>
      <c r="AM326" t="s">
        <v>1047</v>
      </c>
      <c r="AO326" t="s">
        <v>1047</v>
      </c>
      <c r="AP326" t="s">
        <v>1047</v>
      </c>
      <c r="AQ326" t="s">
        <v>1047</v>
      </c>
      <c r="AS326">
        <v>0</v>
      </c>
      <c r="AT326">
        <v>0</v>
      </c>
      <c r="AU326">
        <v>0</v>
      </c>
      <c r="AV326">
        <v>0</v>
      </c>
      <c r="AW326">
        <v>2.0089999999999999</v>
      </c>
      <c r="AX326">
        <v>2.4980000000000002</v>
      </c>
      <c r="AY326">
        <v>792.49934723748947</v>
      </c>
      <c r="AZ326">
        <v>2</v>
      </c>
      <c r="BA326" t="s">
        <v>1055</v>
      </c>
      <c r="BB326">
        <v>1</v>
      </c>
      <c r="BC326">
        <v>0</v>
      </c>
      <c r="BD326" t="s">
        <v>1072</v>
      </c>
      <c r="BE326">
        <v>0</v>
      </c>
      <c r="BF326">
        <v>0</v>
      </c>
      <c r="BG326">
        <v>0</v>
      </c>
      <c r="BW326" t="s">
        <v>72</v>
      </c>
      <c r="CK326">
        <v>2.2534999999999998</v>
      </c>
      <c r="CM326" t="s">
        <v>4707</v>
      </c>
      <c r="CN326" t="s">
        <v>72</v>
      </c>
      <c r="CO326">
        <v>2.8346285750615401</v>
      </c>
      <c r="CP326">
        <v>2.7</v>
      </c>
      <c r="CQ326">
        <v>2.7673142875307701</v>
      </c>
      <c r="CR326">
        <v>-0.18</v>
      </c>
      <c r="CS326">
        <v>2.58731428753077</v>
      </c>
      <c r="CT326">
        <v>205.31106631147961</v>
      </c>
    </row>
    <row r="327" spans="1:98" hidden="1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f>_xlfn.XLOOKUP(D327,[1]!Universe_World[ISIN],[1]!Universe_World[Subsector Code])</f>
        <v>60101010</v>
      </c>
      <c r="S327" t="b">
        <f t="shared" si="5"/>
        <v>1</v>
      </c>
      <c r="T327">
        <v>6010</v>
      </c>
      <c r="W327" t="s">
        <v>1047</v>
      </c>
      <c r="X327" t="s">
        <v>1045</v>
      </c>
      <c r="Y327">
        <v>0</v>
      </c>
      <c r="Z327">
        <v>0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 t="s">
        <v>1045</v>
      </c>
      <c r="AG327" t="s">
        <v>1045</v>
      </c>
      <c r="AH327">
        <v>0</v>
      </c>
      <c r="AI327">
        <v>0.94799999999999995</v>
      </c>
      <c r="AJ327">
        <v>0</v>
      </c>
      <c r="AK327" t="s">
        <v>4687</v>
      </c>
      <c r="AL327">
        <v>0</v>
      </c>
      <c r="AM327" t="s">
        <v>1047</v>
      </c>
      <c r="AN327" t="s">
        <v>4687</v>
      </c>
      <c r="AO327" t="s">
        <v>1047</v>
      </c>
      <c r="AP327" t="s">
        <v>4688</v>
      </c>
      <c r="AQ327" t="s">
        <v>1047</v>
      </c>
      <c r="AS327">
        <v>0</v>
      </c>
      <c r="AT327">
        <v>0</v>
      </c>
      <c r="AU327">
        <v>0</v>
      </c>
      <c r="AV327">
        <v>0</v>
      </c>
      <c r="AW327">
        <v>2.2410000000000001</v>
      </c>
      <c r="AX327">
        <v>2.871</v>
      </c>
      <c r="AY327">
        <v>5287.2310058764942</v>
      </c>
      <c r="AZ327">
        <v>5.5</v>
      </c>
      <c r="BA327" t="s">
        <v>1039</v>
      </c>
      <c r="BB327">
        <v>1</v>
      </c>
      <c r="BC327">
        <v>0</v>
      </c>
      <c r="BD327" t="s">
        <v>1072</v>
      </c>
      <c r="BE327">
        <v>0</v>
      </c>
      <c r="BF327">
        <v>0</v>
      </c>
      <c r="BG327">
        <v>0</v>
      </c>
      <c r="BW327" t="s">
        <v>72</v>
      </c>
      <c r="BY327" t="s">
        <v>74</v>
      </c>
      <c r="CB327" t="s">
        <v>77</v>
      </c>
      <c r="CD327" t="s">
        <v>79</v>
      </c>
      <c r="CK327">
        <v>2.556</v>
      </c>
      <c r="CM327" t="s">
        <v>4707</v>
      </c>
      <c r="CN327" t="s">
        <v>4750</v>
      </c>
      <c r="CO327">
        <v>3.45927081730993</v>
      </c>
      <c r="CP327">
        <v>3.1</v>
      </c>
      <c r="CQ327">
        <v>3.2796354086549648</v>
      </c>
      <c r="CR327">
        <v>0.3</v>
      </c>
      <c r="CS327">
        <v>3.5796354086549651</v>
      </c>
      <c r="CT327">
        <v>2017.115386101857</v>
      </c>
    </row>
    <row r="328" spans="1:98" hidden="1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f>_xlfn.XLOOKUP(D328,[1]!Universe_World[ISIN],[1]!Universe_World[Subsector Code])</f>
        <v>40401010</v>
      </c>
      <c r="S328" t="b">
        <f t="shared" si="5"/>
        <v>1</v>
      </c>
      <c r="T328">
        <v>4040</v>
      </c>
      <c r="W328" t="s">
        <v>1047</v>
      </c>
      <c r="X328" t="s">
        <v>1045</v>
      </c>
      <c r="Y328">
        <v>0</v>
      </c>
      <c r="Z328">
        <v>0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 t="s">
        <v>1045</v>
      </c>
      <c r="AG328" t="s">
        <v>1045</v>
      </c>
      <c r="AH328">
        <v>0</v>
      </c>
      <c r="AI328">
        <v>0</v>
      </c>
      <c r="AJ328">
        <v>0</v>
      </c>
      <c r="AL328">
        <v>0</v>
      </c>
      <c r="AM328" t="s">
        <v>1047</v>
      </c>
      <c r="AO328" t="s">
        <v>1047</v>
      </c>
      <c r="AP328" t="s">
        <v>1047</v>
      </c>
      <c r="AQ328" t="s">
        <v>1047</v>
      </c>
      <c r="AS328">
        <v>0</v>
      </c>
      <c r="AT328">
        <v>0</v>
      </c>
      <c r="AU328">
        <v>0</v>
      </c>
      <c r="AV328">
        <v>0</v>
      </c>
      <c r="AW328">
        <v>1.4790000000000001</v>
      </c>
      <c r="AX328">
        <v>2.6</v>
      </c>
      <c r="AY328">
        <v>150.74279204338831</v>
      </c>
      <c r="AZ328">
        <v>1.5</v>
      </c>
      <c r="BA328" t="s">
        <v>1055</v>
      </c>
      <c r="BB328">
        <v>1</v>
      </c>
      <c r="BC328">
        <v>0</v>
      </c>
      <c r="BD328" t="s">
        <v>1072</v>
      </c>
      <c r="BE328">
        <v>0</v>
      </c>
      <c r="BF328">
        <v>0</v>
      </c>
      <c r="BG328">
        <v>0</v>
      </c>
      <c r="CK328">
        <v>2.0394999999999999</v>
      </c>
      <c r="CM328" t="s">
        <v>1084</v>
      </c>
      <c r="CO328">
        <v>3.45927081730993</v>
      </c>
      <c r="CP328">
        <v>3.1</v>
      </c>
      <c r="CQ328">
        <v>3.2796354086549648</v>
      </c>
      <c r="CR328">
        <v>0.3</v>
      </c>
      <c r="CS328">
        <v>3.5796354086549651</v>
      </c>
      <c r="CT328">
        <v>205.31106631147961</v>
      </c>
    </row>
    <row r="329" spans="1:98" hidden="1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f>_xlfn.XLOOKUP(D329,[1]!Universe_World[ISIN],[1]!Universe_World[Subsector Code])</f>
        <v>55201020</v>
      </c>
      <c r="S329" t="b">
        <f t="shared" si="5"/>
        <v>1</v>
      </c>
      <c r="T329">
        <v>5520</v>
      </c>
      <c r="U329">
        <v>3.4</v>
      </c>
      <c r="V329">
        <v>3.01</v>
      </c>
      <c r="W329" t="s">
        <v>1041</v>
      </c>
      <c r="X329" t="s">
        <v>1045</v>
      </c>
      <c r="Y329">
        <v>0</v>
      </c>
      <c r="Z329">
        <v>0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 t="s">
        <v>1045</v>
      </c>
      <c r="AG329" t="s">
        <v>1045</v>
      </c>
      <c r="AH329">
        <v>0</v>
      </c>
      <c r="AI329">
        <v>0</v>
      </c>
      <c r="AJ329">
        <v>0</v>
      </c>
      <c r="AL329">
        <v>0</v>
      </c>
      <c r="AM329" t="s">
        <v>1047</v>
      </c>
      <c r="AO329" t="s">
        <v>1047</v>
      </c>
      <c r="AP329" t="s">
        <v>1047</v>
      </c>
      <c r="AQ329" t="s">
        <v>1047</v>
      </c>
      <c r="AS329">
        <v>0</v>
      </c>
      <c r="AT329">
        <v>0</v>
      </c>
      <c r="AU329">
        <v>0</v>
      </c>
      <c r="AV329">
        <v>0</v>
      </c>
      <c r="AW329">
        <v>2.5539999999999998</v>
      </c>
      <c r="AX329">
        <v>2.633</v>
      </c>
      <c r="AY329">
        <v>0</v>
      </c>
      <c r="AZ329">
        <v>1.5</v>
      </c>
      <c r="BA329" t="s">
        <v>1041</v>
      </c>
      <c r="BB329">
        <v>1</v>
      </c>
      <c r="BC329">
        <v>0</v>
      </c>
      <c r="BD329" t="s">
        <v>1063</v>
      </c>
      <c r="BE329">
        <v>0</v>
      </c>
      <c r="BF329">
        <v>0</v>
      </c>
      <c r="BG329">
        <v>0</v>
      </c>
      <c r="CK329">
        <v>2.5935000000000001</v>
      </c>
      <c r="CM329" t="s">
        <v>1084</v>
      </c>
      <c r="CO329">
        <v>3.4</v>
      </c>
      <c r="CP329">
        <v>3.01</v>
      </c>
      <c r="CQ329">
        <v>3.2050000000000001</v>
      </c>
      <c r="CR329">
        <v>0</v>
      </c>
      <c r="CS329">
        <v>3.2050000000000001</v>
      </c>
      <c r="CT329">
        <v>713.70505428243405</v>
      </c>
    </row>
    <row r="330" spans="1:98" hidden="1" x14ac:dyDescent="0.25">
      <c r="A330">
        <v>329</v>
      </c>
      <c r="B330" t="s">
        <v>340</v>
      </c>
      <c r="C330" t="s">
        <v>640</v>
      </c>
      <c r="D330" t="s">
        <v>940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f>_xlfn.XLOOKUP(D330,[1]!Universe_World[ISIN],[1]!Universe_World[Subsector Code])</f>
        <v>45102020</v>
      </c>
      <c r="S330" t="b">
        <f t="shared" si="5"/>
        <v>1</v>
      </c>
      <c r="T330">
        <v>4510</v>
      </c>
      <c r="U330">
        <v>1.9863210229255801</v>
      </c>
      <c r="V330">
        <v>1.77</v>
      </c>
      <c r="W330" t="s">
        <v>1039</v>
      </c>
      <c r="X330" t="s">
        <v>1045</v>
      </c>
      <c r="Y330">
        <v>0</v>
      </c>
      <c r="Z330">
        <v>0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 t="s">
        <v>1045</v>
      </c>
      <c r="AG330" t="s">
        <v>1045</v>
      </c>
      <c r="AH330">
        <v>0</v>
      </c>
      <c r="AI330">
        <v>0</v>
      </c>
      <c r="AJ330">
        <v>0</v>
      </c>
      <c r="AL330">
        <v>0</v>
      </c>
      <c r="AM330" t="s">
        <v>1047</v>
      </c>
      <c r="AO330" t="s">
        <v>1047</v>
      </c>
      <c r="AP330" t="s">
        <v>1047</v>
      </c>
      <c r="AQ330" t="s">
        <v>1047</v>
      </c>
      <c r="AS330">
        <v>0</v>
      </c>
      <c r="AT330">
        <v>0</v>
      </c>
      <c r="AU330">
        <v>0</v>
      </c>
      <c r="AV330">
        <v>0</v>
      </c>
      <c r="AW330">
        <v>2.1629999999999998</v>
      </c>
      <c r="AX330">
        <v>3.1230000000000002</v>
      </c>
      <c r="AY330">
        <v>1518.757280382654</v>
      </c>
      <c r="AZ330">
        <v>1.5</v>
      </c>
      <c r="BA330" t="s">
        <v>1041</v>
      </c>
      <c r="BB330">
        <v>1</v>
      </c>
      <c r="BC330">
        <v>0</v>
      </c>
      <c r="BD330" t="s">
        <v>1068</v>
      </c>
      <c r="BE330">
        <v>0</v>
      </c>
      <c r="BF330">
        <v>0</v>
      </c>
      <c r="BG330">
        <v>0</v>
      </c>
      <c r="CK330">
        <v>2.6429999999999998</v>
      </c>
      <c r="CM330" t="s">
        <v>1084</v>
      </c>
      <c r="CO330">
        <v>1.9863210229255801</v>
      </c>
      <c r="CP330">
        <v>1.77</v>
      </c>
      <c r="CQ330">
        <v>1.8781605114627899</v>
      </c>
      <c r="CR330">
        <v>-0.18</v>
      </c>
      <c r="CS330">
        <v>1.69816051146279</v>
      </c>
      <c r="CT330">
        <v>285.1353918298197</v>
      </c>
    </row>
    <row r="331" spans="1:98" hidden="1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f>_xlfn.XLOOKUP(D331,[1]!Universe_World[ISIN],[1]!Universe_World[Subsector Code])</f>
        <v>30101010</v>
      </c>
      <c r="S331" t="b">
        <f t="shared" si="5"/>
        <v>1</v>
      </c>
      <c r="T331">
        <v>3010</v>
      </c>
      <c r="U331">
        <v>3.2733333333333299</v>
      </c>
      <c r="V331">
        <v>1.5</v>
      </c>
      <c r="W331" t="s">
        <v>1040</v>
      </c>
      <c r="X331" t="s">
        <v>1045</v>
      </c>
      <c r="Y331">
        <v>0</v>
      </c>
      <c r="Z331">
        <v>0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 t="s">
        <v>1045</v>
      </c>
      <c r="AG331" t="s">
        <v>1045</v>
      </c>
      <c r="AH331">
        <v>0</v>
      </c>
      <c r="AI331">
        <v>0</v>
      </c>
      <c r="AJ331">
        <v>0</v>
      </c>
      <c r="AL331">
        <v>0</v>
      </c>
      <c r="AM331" t="s">
        <v>1047</v>
      </c>
      <c r="AO331" t="s">
        <v>1047</v>
      </c>
      <c r="AP331" t="s">
        <v>1047</v>
      </c>
      <c r="AQ331" t="s">
        <v>1047</v>
      </c>
      <c r="AS331">
        <v>0</v>
      </c>
      <c r="AT331">
        <v>0</v>
      </c>
      <c r="AU331">
        <v>0</v>
      </c>
      <c r="AV331">
        <v>0</v>
      </c>
      <c r="AW331">
        <v>2.1840000000000002</v>
      </c>
      <c r="AX331">
        <v>2.8410000000000002</v>
      </c>
      <c r="AY331">
        <v>175.90882790326549</v>
      </c>
      <c r="AZ331">
        <v>1.5</v>
      </c>
      <c r="BA331" t="s">
        <v>1057</v>
      </c>
      <c r="BB331">
        <v>0</v>
      </c>
      <c r="BC331">
        <v>0</v>
      </c>
      <c r="BD331" t="s">
        <v>1059</v>
      </c>
      <c r="BE331">
        <v>0</v>
      </c>
      <c r="BF331">
        <v>0</v>
      </c>
      <c r="BG331">
        <v>0</v>
      </c>
      <c r="CK331">
        <v>2.5125000000000002</v>
      </c>
      <c r="CM331" t="s">
        <v>1084</v>
      </c>
      <c r="CO331">
        <v>3.2733333333333299</v>
      </c>
      <c r="CP331">
        <v>1.5</v>
      </c>
      <c r="CQ331">
        <v>2.3866666666666649</v>
      </c>
      <c r="CR331">
        <v>-0.24</v>
      </c>
      <c r="CS331">
        <v>2.1466666666666652</v>
      </c>
      <c r="CT331">
        <v>278.39582298614158</v>
      </c>
    </row>
    <row r="332" spans="1:98" hidden="1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f>_xlfn.XLOOKUP(D332,[1]!Universe_World[ISIN],[1]!Universe_World[Subsector Code])</f>
        <v>50205015</v>
      </c>
      <c r="S332" t="b">
        <f t="shared" si="5"/>
        <v>1</v>
      </c>
      <c r="T332">
        <v>5020</v>
      </c>
      <c r="U332">
        <v>1.98771895086772</v>
      </c>
      <c r="W332" t="s">
        <v>1039</v>
      </c>
      <c r="X332" t="s">
        <v>1045</v>
      </c>
      <c r="Y332">
        <v>0</v>
      </c>
      <c r="Z332">
        <v>0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 t="s">
        <v>1045</v>
      </c>
      <c r="AG332" t="s">
        <v>1045</v>
      </c>
      <c r="AH332">
        <v>0</v>
      </c>
      <c r="AI332">
        <v>0</v>
      </c>
      <c r="AJ332">
        <v>0</v>
      </c>
      <c r="AL332">
        <v>0</v>
      </c>
      <c r="AM332" t="s">
        <v>1047</v>
      </c>
      <c r="AO332" t="s">
        <v>1047</v>
      </c>
      <c r="AP332" t="s">
        <v>1047</v>
      </c>
      <c r="AQ332" t="s">
        <v>1047</v>
      </c>
      <c r="AS332">
        <v>0</v>
      </c>
      <c r="AT332">
        <v>0</v>
      </c>
      <c r="AU332">
        <v>0</v>
      </c>
      <c r="AV332">
        <v>0</v>
      </c>
      <c r="AW332">
        <v>1.772</v>
      </c>
      <c r="AX332">
        <v>1.843</v>
      </c>
      <c r="AY332">
        <v>35.638373118397041</v>
      </c>
      <c r="AZ332">
        <v>1.5</v>
      </c>
      <c r="BA332" t="s">
        <v>1057</v>
      </c>
      <c r="BB332">
        <v>0</v>
      </c>
      <c r="BC332">
        <v>0</v>
      </c>
      <c r="BD332" t="s">
        <v>1071</v>
      </c>
      <c r="BE332">
        <v>0</v>
      </c>
      <c r="BF332">
        <v>0</v>
      </c>
      <c r="BG332">
        <v>0</v>
      </c>
      <c r="CK332">
        <v>1.8075000000000001</v>
      </c>
      <c r="CL332" t="s">
        <v>87</v>
      </c>
      <c r="CM332" t="s">
        <v>4707</v>
      </c>
      <c r="CN332" t="s">
        <v>87</v>
      </c>
      <c r="CO332">
        <v>1.98771895086772</v>
      </c>
      <c r="CP332">
        <v>3.1</v>
      </c>
      <c r="CQ332">
        <v>2.5438594754338602</v>
      </c>
      <c r="CR332">
        <v>-0.18</v>
      </c>
      <c r="CS332">
        <v>2.36385947543386</v>
      </c>
      <c r="CT332">
        <v>360.4956701882013</v>
      </c>
    </row>
    <row r="333" spans="1:98" hidden="1" x14ac:dyDescent="0.25">
      <c r="A333">
        <v>332</v>
      </c>
      <c r="B333" t="s">
        <v>354</v>
      </c>
      <c r="C333" t="s">
        <v>654</v>
      </c>
      <c r="D333" t="s">
        <v>954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f>_xlfn.XLOOKUP(D333,[1]!Universe_World[ISIN],[1]!Universe_World[Subsector Code])</f>
        <v>50101030</v>
      </c>
      <c r="S333" t="b">
        <f t="shared" si="5"/>
        <v>1</v>
      </c>
      <c r="T333">
        <v>5010</v>
      </c>
      <c r="U333">
        <v>1.6479582753442299</v>
      </c>
      <c r="V333">
        <v>3.1</v>
      </c>
      <c r="W333" t="s">
        <v>1040</v>
      </c>
      <c r="X333" t="s">
        <v>1045</v>
      </c>
      <c r="Y333">
        <v>0</v>
      </c>
      <c r="Z333">
        <v>0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 t="s">
        <v>1045</v>
      </c>
      <c r="AG333" t="s">
        <v>1045</v>
      </c>
      <c r="AH333">
        <v>0</v>
      </c>
      <c r="AI333">
        <v>0</v>
      </c>
      <c r="AJ333">
        <v>0</v>
      </c>
      <c r="AL333">
        <v>0</v>
      </c>
      <c r="AM333" t="s">
        <v>1047</v>
      </c>
      <c r="AO333" t="s">
        <v>1047</v>
      </c>
      <c r="AP333" t="s">
        <v>1047</v>
      </c>
      <c r="AQ333" t="s">
        <v>1047</v>
      </c>
      <c r="AS333">
        <v>0</v>
      </c>
      <c r="AT333">
        <v>0</v>
      </c>
      <c r="AU333">
        <v>0</v>
      </c>
      <c r="AV333">
        <v>0</v>
      </c>
      <c r="AW333">
        <v>2.4870000000000001</v>
      </c>
      <c r="AX333">
        <v>3.3530000000000002</v>
      </c>
      <c r="AY333">
        <v>767.47012269655693</v>
      </c>
      <c r="AZ333">
        <v>2</v>
      </c>
      <c r="BA333" t="s">
        <v>1041</v>
      </c>
      <c r="BB333">
        <v>1</v>
      </c>
      <c r="BC333">
        <v>0</v>
      </c>
      <c r="BD333" t="s">
        <v>1062</v>
      </c>
      <c r="BE333">
        <v>0</v>
      </c>
      <c r="BF333">
        <v>0</v>
      </c>
      <c r="BG333">
        <v>0</v>
      </c>
      <c r="CK333">
        <v>2.92</v>
      </c>
      <c r="CM333" t="s">
        <v>1084</v>
      </c>
      <c r="CO333">
        <v>1.6479582753442299</v>
      </c>
      <c r="CP333">
        <v>3.1</v>
      </c>
      <c r="CQ333">
        <v>2.3739791376721149</v>
      </c>
      <c r="CR333">
        <v>-0.24</v>
      </c>
      <c r="CS333">
        <v>2.1339791376721151</v>
      </c>
      <c r="CT333">
        <v>653.70387515266532</v>
      </c>
    </row>
    <row r="334" spans="1:98" hidden="1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f>_xlfn.XLOOKUP(D334,[1]!Universe_World[ISIN],[1]!Universe_World[Subsector Code])</f>
        <v>55201000</v>
      </c>
      <c r="S334" t="b">
        <f t="shared" si="5"/>
        <v>1</v>
      </c>
      <c r="T334">
        <v>5520</v>
      </c>
      <c r="U334">
        <v>1.95739384437404</v>
      </c>
      <c r="V334">
        <v>3.01</v>
      </c>
      <c r="W334" t="s">
        <v>1040</v>
      </c>
      <c r="X334" t="s">
        <v>1045</v>
      </c>
      <c r="Y334">
        <v>0</v>
      </c>
      <c r="Z334">
        <v>0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 t="s">
        <v>1045</v>
      </c>
      <c r="AG334" t="s">
        <v>1045</v>
      </c>
      <c r="AH334">
        <v>0</v>
      </c>
      <c r="AI334">
        <v>0</v>
      </c>
      <c r="AJ334">
        <v>0</v>
      </c>
      <c r="AL334">
        <v>0</v>
      </c>
      <c r="AM334" t="s">
        <v>1047</v>
      </c>
      <c r="AO334" t="s">
        <v>1047</v>
      </c>
      <c r="AP334" t="s">
        <v>1047</v>
      </c>
      <c r="AQ334" t="s">
        <v>1047</v>
      </c>
      <c r="AS334">
        <v>0</v>
      </c>
      <c r="AT334">
        <v>0</v>
      </c>
      <c r="AU334">
        <v>0</v>
      </c>
      <c r="AV334">
        <v>0</v>
      </c>
      <c r="AW334">
        <v>2.4449999999999998</v>
      </c>
      <c r="AX334">
        <v>3.11</v>
      </c>
      <c r="AY334">
        <v>86.31241357120841</v>
      </c>
      <c r="AZ334">
        <v>1.5</v>
      </c>
      <c r="BA334" t="s">
        <v>1041</v>
      </c>
      <c r="BB334">
        <v>1</v>
      </c>
      <c r="BC334">
        <v>0</v>
      </c>
      <c r="BD334" t="s">
        <v>1068</v>
      </c>
      <c r="BE334">
        <v>0</v>
      </c>
      <c r="BF334">
        <v>0</v>
      </c>
      <c r="BG334">
        <v>0</v>
      </c>
      <c r="CK334">
        <v>2.7774999999999999</v>
      </c>
      <c r="CM334" t="s">
        <v>1084</v>
      </c>
      <c r="CO334">
        <v>1.95739384437404</v>
      </c>
      <c r="CP334">
        <v>3.01</v>
      </c>
      <c r="CQ334">
        <v>2.4836969221870202</v>
      </c>
      <c r="CR334">
        <v>-0.24</v>
      </c>
      <c r="CS334">
        <v>2.24369692218702</v>
      </c>
      <c r="CT334">
        <v>713.70505428243405</v>
      </c>
    </row>
    <row r="335" spans="1:98" hidden="1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f>_xlfn.XLOOKUP(D335,[1]!Universe_World[ISIN],[1]!Universe_World[Subsector Code])</f>
        <v>10101015</v>
      </c>
      <c r="S335" t="b">
        <f t="shared" si="5"/>
        <v>1</v>
      </c>
      <c r="T335">
        <v>1010</v>
      </c>
      <c r="U335">
        <v>3.4</v>
      </c>
      <c r="W335" t="s">
        <v>1047</v>
      </c>
      <c r="X335" t="s">
        <v>1045</v>
      </c>
      <c r="Y335">
        <v>0</v>
      </c>
      <c r="Z335">
        <v>0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 t="s">
        <v>1045</v>
      </c>
      <c r="AG335" t="s">
        <v>1045</v>
      </c>
      <c r="AH335">
        <v>0</v>
      </c>
      <c r="AI335">
        <v>0</v>
      </c>
      <c r="AJ335">
        <v>0</v>
      </c>
      <c r="AL335">
        <v>0</v>
      </c>
      <c r="AM335" t="s">
        <v>1047</v>
      </c>
      <c r="AO335" t="s">
        <v>1047</v>
      </c>
      <c r="AP335" t="s">
        <v>1047</v>
      </c>
      <c r="AQ335" t="s">
        <v>1047</v>
      </c>
      <c r="AS335">
        <v>0</v>
      </c>
      <c r="AT335">
        <v>0</v>
      </c>
      <c r="AU335">
        <v>0</v>
      </c>
      <c r="AV335">
        <v>0</v>
      </c>
      <c r="AW335">
        <v>2.3180000000000001</v>
      </c>
      <c r="AX335">
        <v>2.508</v>
      </c>
      <c r="AY335">
        <v>24.107833712882329</v>
      </c>
      <c r="AZ335">
        <v>1.5</v>
      </c>
      <c r="BA335" t="s">
        <v>1050</v>
      </c>
      <c r="BB335">
        <v>0</v>
      </c>
      <c r="BC335">
        <v>0</v>
      </c>
      <c r="BD335" t="s">
        <v>1072</v>
      </c>
      <c r="BE335">
        <v>0</v>
      </c>
      <c r="BF335">
        <v>0</v>
      </c>
      <c r="BG335">
        <v>0</v>
      </c>
      <c r="CK335">
        <v>2.4129999999999998</v>
      </c>
      <c r="CM335" t="s">
        <v>1084</v>
      </c>
      <c r="CO335">
        <v>3.4</v>
      </c>
      <c r="CP335">
        <v>3.1</v>
      </c>
      <c r="CQ335">
        <v>3.25</v>
      </c>
      <c r="CR335">
        <v>0.3</v>
      </c>
      <c r="CS335">
        <v>3.55</v>
      </c>
      <c r="CT335">
        <v>33.989273066163918</v>
      </c>
    </row>
    <row r="336" spans="1:98" hidden="1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f>_xlfn.XLOOKUP(D336,[1]!Universe_World[ISIN],[1]!Universe_World[Subsector Code])</f>
        <v>35102025</v>
      </c>
      <c r="S336" t="b">
        <f t="shared" si="5"/>
        <v>1</v>
      </c>
      <c r="T336">
        <v>3510</v>
      </c>
      <c r="U336">
        <v>3.37796149217368</v>
      </c>
      <c r="W336" t="s">
        <v>1042</v>
      </c>
      <c r="X336" t="s">
        <v>1045</v>
      </c>
      <c r="Y336">
        <v>0</v>
      </c>
      <c r="Z336">
        <v>0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 t="s">
        <v>1045</v>
      </c>
      <c r="AG336" t="s">
        <v>1045</v>
      </c>
      <c r="AH336">
        <v>0</v>
      </c>
      <c r="AI336">
        <v>0</v>
      </c>
      <c r="AJ336">
        <v>0</v>
      </c>
      <c r="AL336">
        <v>0</v>
      </c>
      <c r="AM336" t="s">
        <v>1047</v>
      </c>
      <c r="AO336" t="s">
        <v>1047</v>
      </c>
      <c r="AP336" t="s">
        <v>1047</v>
      </c>
      <c r="AQ336" t="s">
        <v>1047</v>
      </c>
      <c r="AS336">
        <v>0</v>
      </c>
      <c r="AT336">
        <v>0</v>
      </c>
      <c r="AU336">
        <v>0</v>
      </c>
      <c r="AV336">
        <v>0</v>
      </c>
      <c r="AW336">
        <v>2.2629999999999999</v>
      </c>
      <c r="AX336">
        <v>3.3759999999999999</v>
      </c>
      <c r="AY336">
        <v>22.910090843441012</v>
      </c>
      <c r="AZ336">
        <v>1.5</v>
      </c>
      <c r="BA336" t="s">
        <v>1049</v>
      </c>
      <c r="BB336">
        <v>1</v>
      </c>
      <c r="BC336">
        <v>0</v>
      </c>
      <c r="BD336" t="s">
        <v>1072</v>
      </c>
      <c r="BE336">
        <v>0</v>
      </c>
      <c r="BF336">
        <v>0</v>
      </c>
      <c r="BG336">
        <v>0</v>
      </c>
      <c r="CK336">
        <v>2.8195000000000001</v>
      </c>
      <c r="CM336" t="s">
        <v>1084</v>
      </c>
      <c r="CO336">
        <v>3.37796149217368</v>
      </c>
      <c r="CP336">
        <v>3.1</v>
      </c>
      <c r="CQ336">
        <v>3.2389807460868401</v>
      </c>
      <c r="CR336">
        <v>0.18</v>
      </c>
      <c r="CS336">
        <v>3.4189807460868402</v>
      </c>
      <c r="CT336">
        <v>23.753720937909321</v>
      </c>
    </row>
    <row r="337" spans="1:98" hidden="1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f>_xlfn.XLOOKUP(D337,[1]!Universe_World[ISIN],[1]!Universe_World[Subsector Code])</f>
        <v>20103010</v>
      </c>
      <c r="S337" t="b">
        <f t="shared" si="5"/>
        <v>1</v>
      </c>
      <c r="T337">
        <v>2010</v>
      </c>
      <c r="U337">
        <v>3.4</v>
      </c>
      <c r="W337" t="s">
        <v>1041</v>
      </c>
      <c r="X337" t="s">
        <v>1045</v>
      </c>
      <c r="Y337">
        <v>0</v>
      </c>
      <c r="Z337">
        <v>0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 t="s">
        <v>1045</v>
      </c>
      <c r="AG337" t="s">
        <v>1045</v>
      </c>
      <c r="AH337">
        <v>0</v>
      </c>
      <c r="AI337">
        <v>0</v>
      </c>
      <c r="AJ337">
        <v>0</v>
      </c>
      <c r="AL337">
        <v>0</v>
      </c>
      <c r="AM337" t="s">
        <v>1047</v>
      </c>
      <c r="AO337" t="s">
        <v>1047</v>
      </c>
      <c r="AP337" t="s">
        <v>1047</v>
      </c>
      <c r="AQ337" t="s">
        <v>1047</v>
      </c>
      <c r="AS337">
        <v>0</v>
      </c>
      <c r="AT337">
        <v>0</v>
      </c>
      <c r="AU337">
        <v>0</v>
      </c>
      <c r="AV337">
        <v>0</v>
      </c>
      <c r="AW337">
        <v>2.5339999999999998</v>
      </c>
      <c r="AX337">
        <v>3.246</v>
      </c>
      <c r="AY337">
        <v>53.580803319290567</v>
      </c>
      <c r="AZ337">
        <v>1.5</v>
      </c>
      <c r="BA337" t="s">
        <v>1053</v>
      </c>
      <c r="BB337">
        <v>0</v>
      </c>
      <c r="BC337">
        <v>0</v>
      </c>
      <c r="BD337" t="s">
        <v>1077</v>
      </c>
      <c r="BE337">
        <v>0</v>
      </c>
      <c r="BF337">
        <v>0</v>
      </c>
      <c r="BG337">
        <v>0</v>
      </c>
      <c r="CK337">
        <v>2.89</v>
      </c>
      <c r="CM337" t="s">
        <v>1084</v>
      </c>
      <c r="CO337">
        <v>3.4</v>
      </c>
      <c r="CP337">
        <v>3.1</v>
      </c>
      <c r="CQ337">
        <v>3.25</v>
      </c>
      <c r="CR337">
        <v>0</v>
      </c>
      <c r="CS337">
        <v>3.25</v>
      </c>
      <c r="CT337">
        <v>52.456210550267677</v>
      </c>
    </row>
    <row r="338" spans="1:98" hidden="1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f>_xlfn.XLOOKUP(D338,[1]!Universe_World[ISIN],[1]!Universe_World[Subsector Code])</f>
        <v>50206020</v>
      </c>
      <c r="S338" t="b">
        <f t="shared" si="5"/>
        <v>1</v>
      </c>
      <c r="T338">
        <v>5020</v>
      </c>
      <c r="U338">
        <v>2.5957549852409301</v>
      </c>
      <c r="V338">
        <v>1.5</v>
      </c>
      <c r="W338" t="s">
        <v>1039</v>
      </c>
      <c r="X338" t="s">
        <v>1045</v>
      </c>
      <c r="Y338">
        <v>0</v>
      </c>
      <c r="Z338">
        <v>0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 t="s">
        <v>1045</v>
      </c>
      <c r="AG338" t="s">
        <v>1045</v>
      </c>
      <c r="AH338">
        <v>0.17</v>
      </c>
      <c r="AI338">
        <v>0.17</v>
      </c>
      <c r="AJ338">
        <v>0</v>
      </c>
      <c r="AL338">
        <v>0</v>
      </c>
      <c r="AM338" t="s">
        <v>1047</v>
      </c>
      <c r="AO338" t="s">
        <v>1047</v>
      </c>
      <c r="AP338" t="s">
        <v>1047</v>
      </c>
      <c r="AQ338" t="s">
        <v>1047</v>
      </c>
      <c r="AS338">
        <v>0</v>
      </c>
      <c r="AT338">
        <v>0</v>
      </c>
      <c r="AU338">
        <v>0</v>
      </c>
      <c r="AV338">
        <v>0</v>
      </c>
      <c r="AW338">
        <v>1.895</v>
      </c>
      <c r="AX338">
        <v>2.8050000000000002</v>
      </c>
      <c r="AY338">
        <v>81.846320398141657</v>
      </c>
      <c r="AZ338">
        <v>1.5</v>
      </c>
      <c r="BA338" t="s">
        <v>1051</v>
      </c>
      <c r="BB338">
        <v>1</v>
      </c>
      <c r="BC338">
        <v>0</v>
      </c>
      <c r="BD338" t="s">
        <v>1072</v>
      </c>
      <c r="BE338">
        <v>0</v>
      </c>
      <c r="BF338">
        <v>0</v>
      </c>
      <c r="BG338">
        <v>0</v>
      </c>
      <c r="BV338" t="s">
        <v>71</v>
      </c>
      <c r="BW338" t="s">
        <v>72</v>
      </c>
      <c r="CK338">
        <v>2.35</v>
      </c>
      <c r="CM338" t="s">
        <v>4707</v>
      </c>
      <c r="CN338" t="s">
        <v>4727</v>
      </c>
      <c r="CO338">
        <v>2.5957549852409301</v>
      </c>
      <c r="CP338">
        <v>1.5</v>
      </c>
      <c r="CQ338">
        <v>2.047877492620465</v>
      </c>
      <c r="CR338">
        <v>-0.18</v>
      </c>
      <c r="CS338">
        <v>1.8678774926204651</v>
      </c>
      <c r="CT338">
        <v>360.4956701882013</v>
      </c>
    </row>
    <row r="339" spans="1:98" hidden="1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f>_xlfn.XLOOKUP(D339,[1]!Universe_World[ISIN],[1]!Universe_World[Subsector Code])</f>
        <v>40301010</v>
      </c>
      <c r="S339" t="b">
        <f t="shared" si="5"/>
        <v>1</v>
      </c>
      <c r="T339">
        <v>4030</v>
      </c>
      <c r="U339">
        <v>3.4</v>
      </c>
      <c r="W339" t="s">
        <v>1047</v>
      </c>
      <c r="X339" t="s">
        <v>1045</v>
      </c>
      <c r="Y339">
        <v>0</v>
      </c>
      <c r="Z339">
        <v>0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 t="s">
        <v>1045</v>
      </c>
      <c r="AG339" t="s">
        <v>1045</v>
      </c>
      <c r="AH339">
        <v>0</v>
      </c>
      <c r="AI339">
        <v>0</v>
      </c>
      <c r="AJ339">
        <v>0</v>
      </c>
      <c r="AL339">
        <v>0</v>
      </c>
      <c r="AM339" t="s">
        <v>1047</v>
      </c>
      <c r="AO339" t="s">
        <v>1047</v>
      </c>
      <c r="AP339" t="s">
        <v>1047</v>
      </c>
      <c r="AQ339" t="s">
        <v>1047</v>
      </c>
      <c r="AS339">
        <v>0</v>
      </c>
      <c r="AT339">
        <v>0</v>
      </c>
      <c r="AU339">
        <v>0</v>
      </c>
      <c r="AV339">
        <v>0</v>
      </c>
      <c r="AW339">
        <v>1.5389999999999999</v>
      </c>
      <c r="AX339">
        <v>1.4450000000000001</v>
      </c>
      <c r="AY339">
        <v>92.313667676875482</v>
      </c>
      <c r="AZ339">
        <v>2.4</v>
      </c>
      <c r="BA339" t="s">
        <v>4690</v>
      </c>
      <c r="BB339">
        <v>0</v>
      </c>
      <c r="BC339">
        <v>0</v>
      </c>
      <c r="BD339" t="s">
        <v>1063</v>
      </c>
      <c r="BE339">
        <v>0</v>
      </c>
      <c r="BF339">
        <v>0</v>
      </c>
      <c r="BG339">
        <v>0</v>
      </c>
      <c r="CK339">
        <v>1.492</v>
      </c>
      <c r="CL339" t="s">
        <v>87</v>
      </c>
      <c r="CM339" t="s">
        <v>4707</v>
      </c>
      <c r="CN339" t="s">
        <v>87</v>
      </c>
      <c r="CO339">
        <v>3.4</v>
      </c>
      <c r="CP339">
        <v>3.1</v>
      </c>
      <c r="CQ339">
        <v>3.25</v>
      </c>
      <c r="CR339">
        <v>0.3</v>
      </c>
      <c r="CS339">
        <v>3.55</v>
      </c>
      <c r="CT339">
        <v>64.495465369280737</v>
      </c>
    </row>
    <row r="340" spans="1:98" hidden="1" x14ac:dyDescent="0.25">
      <c r="A340">
        <v>339</v>
      </c>
      <c r="B340" t="s">
        <v>368</v>
      </c>
      <c r="C340" t="s">
        <v>668</v>
      </c>
      <c r="D340" t="s">
        <v>968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f>_xlfn.XLOOKUP(D340,[1]!Universe_World[ISIN],[1]!Universe_World[Subsector Code])</f>
        <v>50204030</v>
      </c>
      <c r="S340" t="b">
        <f t="shared" si="5"/>
        <v>1</v>
      </c>
      <c r="T340">
        <v>5020</v>
      </c>
      <c r="U340">
        <v>1.9996708371440299</v>
      </c>
      <c r="V340">
        <v>1.5</v>
      </c>
      <c r="W340" t="s">
        <v>1041</v>
      </c>
      <c r="X340" t="s">
        <v>1045</v>
      </c>
      <c r="Y340">
        <v>0</v>
      </c>
      <c r="Z340">
        <v>0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 t="s">
        <v>1045</v>
      </c>
      <c r="AG340" t="s">
        <v>1045</v>
      </c>
      <c r="AH340">
        <v>0</v>
      </c>
      <c r="AI340">
        <v>0</v>
      </c>
      <c r="AJ340">
        <v>0</v>
      </c>
      <c r="AL340">
        <v>0</v>
      </c>
      <c r="AM340" t="s">
        <v>1047</v>
      </c>
      <c r="AO340" t="s">
        <v>1047</v>
      </c>
      <c r="AP340" t="s">
        <v>1047</v>
      </c>
      <c r="AQ340" t="s">
        <v>1047</v>
      </c>
      <c r="AS340">
        <v>0</v>
      </c>
      <c r="AT340">
        <v>0</v>
      </c>
      <c r="AU340">
        <v>0</v>
      </c>
      <c r="AV340">
        <v>0</v>
      </c>
      <c r="AW340">
        <v>2.4359999999999999</v>
      </c>
      <c r="AX340">
        <v>3.0390000000000001</v>
      </c>
      <c r="AY340">
        <v>30631.28284756315</v>
      </c>
      <c r="AZ340">
        <v>1.5</v>
      </c>
      <c r="BA340" t="s">
        <v>1041</v>
      </c>
      <c r="BB340">
        <v>1</v>
      </c>
      <c r="BC340">
        <v>0</v>
      </c>
      <c r="BD340" t="s">
        <v>1072</v>
      </c>
      <c r="BE340">
        <v>0</v>
      </c>
      <c r="BF340">
        <v>0</v>
      </c>
      <c r="BG340">
        <v>0</v>
      </c>
      <c r="CK340">
        <v>2.7374999999999998</v>
      </c>
      <c r="CM340" t="s">
        <v>1084</v>
      </c>
      <c r="CO340">
        <v>1.9996708371440299</v>
      </c>
      <c r="CP340">
        <v>1.5</v>
      </c>
      <c r="CQ340">
        <v>1.7498354185720151</v>
      </c>
      <c r="CR340">
        <v>0</v>
      </c>
      <c r="CS340">
        <v>1.7498354185720151</v>
      </c>
      <c r="CT340">
        <v>360.4956701882013</v>
      </c>
    </row>
    <row r="341" spans="1:98" hidden="1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f>_xlfn.XLOOKUP(D341,[1]!Universe_World[ISIN],[1]!Universe_World[Subsector Code])</f>
        <v>30202010</v>
      </c>
      <c r="S341" t="b">
        <f t="shared" si="5"/>
        <v>1</v>
      </c>
      <c r="T341">
        <v>3020</v>
      </c>
      <c r="X341" t="s">
        <v>1045</v>
      </c>
      <c r="Y341">
        <v>0</v>
      </c>
      <c r="Z341">
        <v>0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 t="s">
        <v>1045</v>
      </c>
      <c r="AG341" t="s">
        <v>1045</v>
      </c>
      <c r="AH341">
        <v>0</v>
      </c>
      <c r="AI341">
        <v>0</v>
      </c>
      <c r="AJ341">
        <v>0</v>
      </c>
      <c r="AL341">
        <v>0</v>
      </c>
      <c r="AM341" t="s">
        <v>1047</v>
      </c>
      <c r="AO341" t="s">
        <v>1047</v>
      </c>
      <c r="AP341" t="s">
        <v>1047</v>
      </c>
      <c r="AQ341" t="s">
        <v>1047</v>
      </c>
      <c r="AS341">
        <v>0</v>
      </c>
      <c r="AT341">
        <v>0</v>
      </c>
      <c r="AU341">
        <v>0</v>
      </c>
      <c r="AV341">
        <v>0</v>
      </c>
      <c r="AW341" t="s">
        <v>1048</v>
      </c>
      <c r="AX341" t="s">
        <v>1048</v>
      </c>
      <c r="AY341">
        <v>0</v>
      </c>
      <c r="AZ341">
        <v>0</v>
      </c>
      <c r="BA341" t="s">
        <v>1057</v>
      </c>
      <c r="BB341">
        <v>0</v>
      </c>
      <c r="BC341">
        <v>0</v>
      </c>
      <c r="BD341" t="s">
        <v>1081</v>
      </c>
      <c r="BE341">
        <v>0</v>
      </c>
      <c r="BF341">
        <v>0</v>
      </c>
      <c r="BG341">
        <v>0</v>
      </c>
      <c r="CM341" t="s">
        <v>1084</v>
      </c>
      <c r="CO341">
        <v>3.45927081730993</v>
      </c>
      <c r="CP341">
        <v>3.1</v>
      </c>
      <c r="CQ341">
        <v>3.2796354086549648</v>
      </c>
      <c r="CR341">
        <v>0.3</v>
      </c>
      <c r="CS341">
        <v>3.5796354086549651</v>
      </c>
      <c r="CT341">
        <v>52.629139993056533</v>
      </c>
    </row>
    <row r="342" spans="1:98" hidden="1" x14ac:dyDescent="0.25">
      <c r="A342">
        <v>341</v>
      </c>
      <c r="B342" t="s">
        <v>342</v>
      </c>
      <c r="C342" t="s">
        <v>642</v>
      </c>
      <c r="D342" t="s">
        <v>942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f>_xlfn.XLOOKUP(D342,[1]!Universe_World[ISIN],[1]!Universe_World[Subsector Code])</f>
        <v>45201015</v>
      </c>
      <c r="S342" t="b">
        <f t="shared" si="5"/>
        <v>1</v>
      </c>
      <c r="T342">
        <v>4520</v>
      </c>
      <c r="U342">
        <v>1.7330585064877699</v>
      </c>
      <c r="V342">
        <v>1.5</v>
      </c>
      <c r="W342" t="s">
        <v>1040</v>
      </c>
      <c r="X342" t="s">
        <v>1046</v>
      </c>
      <c r="Y342">
        <v>0</v>
      </c>
      <c r="Z342">
        <v>0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 t="s">
        <v>1045</v>
      </c>
      <c r="AG342" t="s">
        <v>1045</v>
      </c>
      <c r="AH342">
        <v>0</v>
      </c>
      <c r="AI342">
        <v>0</v>
      </c>
      <c r="AJ342">
        <v>0</v>
      </c>
      <c r="AL342">
        <v>0</v>
      </c>
      <c r="AM342" t="s">
        <v>1047</v>
      </c>
      <c r="AO342" t="s">
        <v>1047</v>
      </c>
      <c r="AP342" t="s">
        <v>1047</v>
      </c>
      <c r="AQ342" t="s">
        <v>1047</v>
      </c>
      <c r="AS342">
        <v>0</v>
      </c>
      <c r="AT342">
        <v>0</v>
      </c>
      <c r="AU342">
        <v>0</v>
      </c>
      <c r="AV342">
        <v>0</v>
      </c>
      <c r="AW342">
        <v>2.2549999999999999</v>
      </c>
      <c r="AX342">
        <v>2.7610000000000001</v>
      </c>
      <c r="AY342">
        <v>69.611246117262652</v>
      </c>
      <c r="AZ342">
        <v>1.5</v>
      </c>
      <c r="BA342" t="s">
        <v>1055</v>
      </c>
      <c r="BB342">
        <v>1</v>
      </c>
      <c r="BC342">
        <v>0</v>
      </c>
      <c r="BD342" t="s">
        <v>1072</v>
      </c>
      <c r="BE342">
        <v>0</v>
      </c>
      <c r="BF342">
        <v>0</v>
      </c>
      <c r="BG342">
        <v>0</v>
      </c>
      <c r="CK342">
        <v>2.508</v>
      </c>
      <c r="CM342" t="s">
        <v>1084</v>
      </c>
      <c r="CO342">
        <v>1.7330585064877699</v>
      </c>
      <c r="CP342">
        <v>1.5</v>
      </c>
      <c r="CQ342">
        <v>1.6165292532438851</v>
      </c>
      <c r="CR342">
        <v>-0.24</v>
      </c>
      <c r="CS342">
        <v>1.3765292532438851</v>
      </c>
      <c r="CT342">
        <v>414.93168140034493</v>
      </c>
    </row>
    <row r="343" spans="1:98" hidden="1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f>_xlfn.XLOOKUP(D343,[1]!Universe_World[ISIN],[1]!Universe_World[Subsector Code])</f>
        <v>10101020</v>
      </c>
      <c r="S343" t="b">
        <f t="shared" si="5"/>
        <v>1</v>
      </c>
      <c r="T343">
        <v>1010</v>
      </c>
      <c r="U343">
        <v>3.4</v>
      </c>
      <c r="W343" t="s">
        <v>1041</v>
      </c>
      <c r="X343" t="s">
        <v>1045</v>
      </c>
      <c r="Y343">
        <v>0</v>
      </c>
      <c r="Z343">
        <v>0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 t="s">
        <v>1045</v>
      </c>
      <c r="AG343" t="s">
        <v>1045</v>
      </c>
      <c r="AH343">
        <v>0</v>
      </c>
      <c r="AI343">
        <v>0</v>
      </c>
      <c r="AJ343">
        <v>0</v>
      </c>
      <c r="AL343">
        <v>0</v>
      </c>
      <c r="AM343" t="s">
        <v>1047</v>
      </c>
      <c r="AO343" t="s">
        <v>1047</v>
      </c>
      <c r="AP343" t="s">
        <v>1047</v>
      </c>
      <c r="AQ343" t="s">
        <v>1047</v>
      </c>
      <c r="AS343">
        <v>0</v>
      </c>
      <c r="AT343">
        <v>0</v>
      </c>
      <c r="AU343">
        <v>0</v>
      </c>
      <c r="AV343">
        <v>0</v>
      </c>
      <c r="AW343">
        <v>1.843</v>
      </c>
      <c r="AX343">
        <v>1.393</v>
      </c>
      <c r="AY343">
        <v>11.027412123708091</v>
      </c>
      <c r="AZ343">
        <v>1.7</v>
      </c>
      <c r="BA343" t="s">
        <v>1053</v>
      </c>
      <c r="BB343">
        <v>0</v>
      </c>
      <c r="BC343">
        <v>0</v>
      </c>
      <c r="BD343" t="s">
        <v>1071</v>
      </c>
      <c r="BE343">
        <v>0</v>
      </c>
      <c r="BF343">
        <v>0</v>
      </c>
      <c r="BG343">
        <v>0</v>
      </c>
      <c r="CK343">
        <v>1.6180000000000001</v>
      </c>
      <c r="CL343" t="s">
        <v>87</v>
      </c>
      <c r="CM343" t="s">
        <v>4707</v>
      </c>
      <c r="CN343" t="s">
        <v>87</v>
      </c>
      <c r="CO343">
        <v>3.4</v>
      </c>
      <c r="CP343">
        <v>3.1</v>
      </c>
      <c r="CQ343">
        <v>3.25</v>
      </c>
      <c r="CR343">
        <v>0</v>
      </c>
      <c r="CS343">
        <v>3.25</v>
      </c>
      <c r="CT343">
        <v>33.989273066163918</v>
      </c>
    </row>
    <row r="344" spans="1:98" hidden="1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f>_xlfn.XLOOKUP(D344,[1]!Universe_World[ISIN],[1]!Universe_World[Subsector Code])</f>
        <v>10101015</v>
      </c>
      <c r="S344" t="b">
        <f t="shared" si="5"/>
        <v>1</v>
      </c>
      <c r="T344">
        <v>1010</v>
      </c>
      <c r="U344">
        <v>3.4</v>
      </c>
      <c r="W344" t="s">
        <v>1047</v>
      </c>
      <c r="X344" t="s">
        <v>1045</v>
      </c>
      <c r="Y344">
        <v>0</v>
      </c>
      <c r="Z344">
        <v>0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 t="s">
        <v>1045</v>
      </c>
      <c r="AG344" t="s">
        <v>1045</v>
      </c>
      <c r="AH344">
        <v>0</v>
      </c>
      <c r="AI344">
        <v>0</v>
      </c>
      <c r="AJ344">
        <v>0</v>
      </c>
      <c r="AL344">
        <v>0</v>
      </c>
      <c r="AM344" t="s">
        <v>1047</v>
      </c>
      <c r="AO344" t="s">
        <v>1047</v>
      </c>
      <c r="AP344" t="s">
        <v>1047</v>
      </c>
      <c r="AQ344" t="s">
        <v>1047</v>
      </c>
      <c r="AS344">
        <v>0</v>
      </c>
      <c r="AT344">
        <v>0</v>
      </c>
      <c r="AU344">
        <v>0</v>
      </c>
      <c r="AV344">
        <v>0</v>
      </c>
      <c r="AW344">
        <v>2.4969999999999999</v>
      </c>
      <c r="AX344">
        <v>2.7250000000000001</v>
      </c>
      <c r="AY344">
        <v>13.84071155898919</v>
      </c>
      <c r="AZ344">
        <v>1.5</v>
      </c>
      <c r="BA344" t="s">
        <v>1050</v>
      </c>
      <c r="BB344">
        <v>0</v>
      </c>
      <c r="BC344">
        <v>0</v>
      </c>
      <c r="BD344" t="s">
        <v>4696</v>
      </c>
      <c r="BE344">
        <v>0</v>
      </c>
      <c r="BF344">
        <v>0</v>
      </c>
      <c r="BG344">
        <v>0</v>
      </c>
      <c r="CK344">
        <v>2.6110000000000002</v>
      </c>
      <c r="CM344" t="s">
        <v>1084</v>
      </c>
      <c r="CO344">
        <v>3.4</v>
      </c>
      <c r="CP344">
        <v>3.1</v>
      </c>
      <c r="CQ344">
        <v>3.25</v>
      </c>
      <c r="CR344">
        <v>0.3</v>
      </c>
      <c r="CS344">
        <v>3.55</v>
      </c>
      <c r="CT344">
        <v>33.989273066163918</v>
      </c>
    </row>
    <row r="345" spans="1:98" hidden="1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f>_xlfn.XLOOKUP(D345,[1]!Universe_World[ISIN],[1]!Universe_World[Subsector Code])</f>
        <v>40202010</v>
      </c>
      <c r="S345" t="b">
        <f t="shared" si="5"/>
        <v>1</v>
      </c>
      <c r="T345">
        <v>4020</v>
      </c>
      <c r="U345">
        <v>3.4</v>
      </c>
      <c r="W345" t="s">
        <v>1041</v>
      </c>
      <c r="X345" t="s">
        <v>1045</v>
      </c>
      <c r="Y345">
        <v>0</v>
      </c>
      <c r="Z345">
        <v>0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 t="s">
        <v>1045</v>
      </c>
      <c r="AG345" t="s">
        <v>1045</v>
      </c>
      <c r="AH345">
        <v>0</v>
      </c>
      <c r="AI345">
        <v>0</v>
      </c>
      <c r="AJ345">
        <v>0</v>
      </c>
      <c r="AL345">
        <v>0</v>
      </c>
      <c r="AM345" t="s">
        <v>1047</v>
      </c>
      <c r="AO345" t="s">
        <v>1047</v>
      </c>
      <c r="AP345" t="s">
        <v>1047</v>
      </c>
      <c r="AQ345" t="s">
        <v>1047</v>
      </c>
      <c r="AS345">
        <v>0</v>
      </c>
      <c r="AT345">
        <v>0</v>
      </c>
      <c r="AU345">
        <v>0</v>
      </c>
      <c r="AV345">
        <v>0</v>
      </c>
      <c r="AW345">
        <v>1.571</v>
      </c>
      <c r="AX345">
        <v>2.6749999999999998</v>
      </c>
      <c r="AY345">
        <v>541.40107125834436</v>
      </c>
      <c r="AZ345">
        <v>1.5</v>
      </c>
      <c r="BA345" t="s">
        <v>1047</v>
      </c>
      <c r="BB345">
        <v>1</v>
      </c>
      <c r="BC345">
        <v>0</v>
      </c>
      <c r="BD345" t="s">
        <v>1072</v>
      </c>
      <c r="BE345">
        <v>0</v>
      </c>
      <c r="BF345">
        <v>0</v>
      </c>
      <c r="BG345">
        <v>0</v>
      </c>
      <c r="CK345">
        <v>2.1230000000000002</v>
      </c>
      <c r="CM345" t="s">
        <v>1084</v>
      </c>
      <c r="CO345">
        <v>3.4</v>
      </c>
      <c r="CP345">
        <v>3.1</v>
      </c>
      <c r="CQ345">
        <v>3.25</v>
      </c>
      <c r="CR345">
        <v>0</v>
      </c>
      <c r="CS345">
        <v>3.25</v>
      </c>
      <c r="CT345">
        <v>89.792933203973661</v>
      </c>
    </row>
    <row r="346" spans="1:98" hidden="1" x14ac:dyDescent="0.25">
      <c r="A346">
        <v>345</v>
      </c>
      <c r="B346" t="s">
        <v>373</v>
      </c>
      <c r="C346" t="s">
        <v>673</v>
      </c>
      <c r="D346" t="s">
        <v>973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f>_xlfn.XLOOKUP(D346,[1]!Universe_World[ISIN],[1]!Universe_World[Subsector Code])</f>
        <v>50205030</v>
      </c>
      <c r="S346" t="b">
        <f t="shared" si="5"/>
        <v>1</v>
      </c>
      <c r="T346">
        <v>5020</v>
      </c>
      <c r="U346">
        <v>3.1224814842845099</v>
      </c>
      <c r="V346">
        <v>1.5</v>
      </c>
      <c r="W346" t="s">
        <v>1038</v>
      </c>
      <c r="X346" t="s">
        <v>1045</v>
      </c>
      <c r="Y346">
        <v>0</v>
      </c>
      <c r="Z346">
        <v>0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 t="s">
        <v>1045</v>
      </c>
      <c r="AG346" t="s">
        <v>1045</v>
      </c>
      <c r="AH346">
        <v>0</v>
      </c>
      <c r="AI346">
        <v>0</v>
      </c>
      <c r="AJ346">
        <v>0</v>
      </c>
      <c r="AL346">
        <v>0</v>
      </c>
      <c r="AM346" t="s">
        <v>1047</v>
      </c>
      <c r="AO346" t="s">
        <v>1047</v>
      </c>
      <c r="AP346" t="s">
        <v>1047</v>
      </c>
      <c r="AQ346" t="s">
        <v>1047</v>
      </c>
      <c r="AS346">
        <v>0</v>
      </c>
      <c r="AT346">
        <v>0</v>
      </c>
      <c r="AU346">
        <v>0</v>
      </c>
      <c r="AV346">
        <v>0</v>
      </c>
      <c r="AW346">
        <v>2.5009999999999999</v>
      </c>
      <c r="AX346">
        <v>2.0609999999999999</v>
      </c>
      <c r="AY346">
        <v>326.9515635373192</v>
      </c>
      <c r="AZ346">
        <v>2.1</v>
      </c>
      <c r="BA346" t="s">
        <v>1041</v>
      </c>
      <c r="BB346">
        <v>1</v>
      </c>
      <c r="BC346">
        <v>0</v>
      </c>
      <c r="BD346" t="s">
        <v>1071</v>
      </c>
      <c r="BE346">
        <v>0</v>
      </c>
      <c r="BF346">
        <v>0</v>
      </c>
      <c r="BG346">
        <v>0</v>
      </c>
      <c r="CK346">
        <v>2.2810000000000001</v>
      </c>
      <c r="CM346" t="s">
        <v>1084</v>
      </c>
      <c r="CO346">
        <v>3.1224814842845099</v>
      </c>
      <c r="CP346">
        <v>1.5</v>
      </c>
      <c r="CQ346">
        <v>2.3112407421422549</v>
      </c>
      <c r="CR346">
        <v>-0.3</v>
      </c>
      <c r="CS346">
        <v>2.0112407421422551</v>
      </c>
      <c r="CT346">
        <v>360.4956701882013</v>
      </c>
    </row>
    <row r="347" spans="1:98" hidden="1" x14ac:dyDescent="0.25">
      <c r="A347">
        <v>346</v>
      </c>
      <c r="B347" t="s">
        <v>359</v>
      </c>
      <c r="C347" t="s">
        <v>659</v>
      </c>
      <c r="D347" t="s">
        <v>959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f>_xlfn.XLOOKUP(D347,[1]!Universe_World[ISIN],[1]!Universe_World[Subsector Code])</f>
        <v>50204000</v>
      </c>
      <c r="S347" t="b">
        <f t="shared" si="5"/>
        <v>1</v>
      </c>
      <c r="T347">
        <v>5020</v>
      </c>
      <c r="U347">
        <v>1.99344619111201</v>
      </c>
      <c r="V347">
        <v>1.5</v>
      </c>
      <c r="W347" t="s">
        <v>1038</v>
      </c>
      <c r="X347" t="s">
        <v>1045</v>
      </c>
      <c r="Y347">
        <v>0</v>
      </c>
      <c r="Z347">
        <v>0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 t="s">
        <v>1045</v>
      </c>
      <c r="AG347" t="s">
        <v>1045</v>
      </c>
      <c r="AH347">
        <v>0</v>
      </c>
      <c r="AI347">
        <v>0</v>
      </c>
      <c r="AJ347">
        <v>0</v>
      </c>
      <c r="AL347">
        <v>0</v>
      </c>
      <c r="AM347" t="s">
        <v>1047</v>
      </c>
      <c r="AO347" t="s">
        <v>1047</v>
      </c>
      <c r="AP347" t="s">
        <v>1047</v>
      </c>
      <c r="AQ347" t="s">
        <v>1047</v>
      </c>
      <c r="AS347">
        <v>0</v>
      </c>
      <c r="AT347">
        <v>0</v>
      </c>
      <c r="AU347">
        <v>0</v>
      </c>
      <c r="AV347">
        <v>0</v>
      </c>
      <c r="AW347">
        <v>2.0449999999999999</v>
      </c>
      <c r="AX347">
        <v>2.0790000000000002</v>
      </c>
      <c r="AY347">
        <v>328.10891438684359</v>
      </c>
      <c r="AZ347">
        <v>1.5</v>
      </c>
      <c r="BA347" t="s">
        <v>1041</v>
      </c>
      <c r="BB347">
        <v>1</v>
      </c>
      <c r="BC347">
        <v>0</v>
      </c>
      <c r="BD347" t="s">
        <v>1071</v>
      </c>
      <c r="BE347">
        <v>0</v>
      </c>
      <c r="BF347">
        <v>0</v>
      </c>
      <c r="BG347">
        <v>0</v>
      </c>
      <c r="CK347">
        <v>2.0619999999999998</v>
      </c>
      <c r="CM347" t="s">
        <v>1084</v>
      </c>
      <c r="CO347">
        <v>1.99344619111201</v>
      </c>
      <c r="CP347">
        <v>1.5</v>
      </c>
      <c r="CQ347">
        <v>1.7467230955560049</v>
      </c>
      <c r="CR347">
        <v>-0.3</v>
      </c>
      <c r="CS347">
        <v>1.4467230955560051</v>
      </c>
      <c r="CT347">
        <v>360.4956701882013</v>
      </c>
    </row>
    <row r="348" spans="1:98" hidden="1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f>_xlfn.XLOOKUP(D348,[1]!Universe_World[ISIN],[1]!Universe_World[Subsector Code])</f>
        <v>30301010</v>
      </c>
      <c r="S348" t="b">
        <f t="shared" si="5"/>
        <v>1</v>
      </c>
      <c r="T348">
        <v>3030</v>
      </c>
      <c r="U348">
        <v>2.6074898437382998</v>
      </c>
      <c r="V348">
        <v>1.5</v>
      </c>
      <c r="W348" t="s">
        <v>1040</v>
      </c>
      <c r="X348" t="s">
        <v>1045</v>
      </c>
      <c r="Y348">
        <v>0</v>
      </c>
      <c r="Z348">
        <v>0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 t="s">
        <v>1045</v>
      </c>
      <c r="AG348" t="s">
        <v>1045</v>
      </c>
      <c r="AH348">
        <v>0</v>
      </c>
      <c r="AI348">
        <v>0</v>
      </c>
      <c r="AJ348">
        <v>0</v>
      </c>
      <c r="AL348">
        <v>0</v>
      </c>
      <c r="AM348" t="s">
        <v>1047</v>
      </c>
      <c r="AO348" t="s">
        <v>1047</v>
      </c>
      <c r="AP348" t="s">
        <v>1047</v>
      </c>
      <c r="AQ348" t="s">
        <v>1047</v>
      </c>
      <c r="AS348">
        <v>0</v>
      </c>
      <c r="AT348">
        <v>0</v>
      </c>
      <c r="AU348">
        <v>0</v>
      </c>
      <c r="AV348">
        <v>0</v>
      </c>
      <c r="AW348">
        <v>2.351</v>
      </c>
      <c r="AX348">
        <v>2.1320000000000001</v>
      </c>
      <c r="AY348">
        <v>421.84655971231302</v>
      </c>
      <c r="AZ348">
        <v>1.5</v>
      </c>
      <c r="BA348" t="s">
        <v>1057</v>
      </c>
      <c r="BB348">
        <v>0</v>
      </c>
      <c r="BC348">
        <v>0</v>
      </c>
      <c r="BD348" t="s">
        <v>1071</v>
      </c>
      <c r="BE348">
        <v>0</v>
      </c>
      <c r="BF348">
        <v>0</v>
      </c>
      <c r="BG348">
        <v>0</v>
      </c>
      <c r="CK348">
        <v>2.2414999999999998</v>
      </c>
      <c r="CM348" t="s">
        <v>1084</v>
      </c>
      <c r="CO348">
        <v>2.6074898437382998</v>
      </c>
      <c r="CP348">
        <v>1.5</v>
      </c>
      <c r="CQ348">
        <v>2.0537449218691499</v>
      </c>
      <c r="CR348">
        <v>-0.24</v>
      </c>
      <c r="CS348">
        <v>1.8137449218691499</v>
      </c>
      <c r="CT348">
        <v>324.26126241447241</v>
      </c>
    </row>
    <row r="349" spans="1:98" hidden="1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f>_xlfn.XLOOKUP(D349,[1]!Universe_World[ISIN],[1]!Universe_World[Subsector Code])</f>
        <v>20103015</v>
      </c>
      <c r="S349" t="b">
        <f t="shared" si="5"/>
        <v>1</v>
      </c>
      <c r="T349">
        <v>2010</v>
      </c>
      <c r="U349">
        <v>1.9767064904012499</v>
      </c>
      <c r="V349">
        <v>1.5</v>
      </c>
      <c r="W349" t="s">
        <v>1040</v>
      </c>
      <c r="X349" t="s">
        <v>1045</v>
      </c>
      <c r="Y349">
        <v>0</v>
      </c>
      <c r="Z349">
        <v>0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 t="s">
        <v>1045</v>
      </c>
      <c r="AG349" t="s">
        <v>1045</v>
      </c>
      <c r="AH349">
        <v>0</v>
      </c>
      <c r="AI349">
        <v>0</v>
      </c>
      <c r="AJ349">
        <v>0</v>
      </c>
      <c r="AL349">
        <v>0</v>
      </c>
      <c r="AM349" t="s">
        <v>1047</v>
      </c>
      <c r="AO349" t="s">
        <v>1047</v>
      </c>
      <c r="AP349" t="s">
        <v>1047</v>
      </c>
      <c r="AQ349" t="s">
        <v>1047</v>
      </c>
      <c r="AS349">
        <v>0</v>
      </c>
      <c r="AT349">
        <v>0</v>
      </c>
      <c r="AU349">
        <v>0</v>
      </c>
      <c r="AV349">
        <v>0</v>
      </c>
      <c r="AW349">
        <v>2.548</v>
      </c>
      <c r="AX349">
        <v>2.52</v>
      </c>
      <c r="AY349">
        <v>69.488294512575635</v>
      </c>
      <c r="AZ349">
        <v>1.5</v>
      </c>
      <c r="BA349" t="s">
        <v>1041</v>
      </c>
      <c r="BB349">
        <v>1</v>
      </c>
      <c r="BC349">
        <v>0</v>
      </c>
      <c r="BD349" t="s">
        <v>1071</v>
      </c>
      <c r="BE349">
        <v>0</v>
      </c>
      <c r="BF349">
        <v>0</v>
      </c>
      <c r="BG349">
        <v>0</v>
      </c>
      <c r="CK349">
        <v>2.5339999999999998</v>
      </c>
      <c r="CM349" t="s">
        <v>1084</v>
      </c>
      <c r="CO349">
        <v>1.9767064904012499</v>
      </c>
      <c r="CP349">
        <v>1.5</v>
      </c>
      <c r="CQ349">
        <v>1.738353245200625</v>
      </c>
      <c r="CR349">
        <v>-0.24</v>
      </c>
      <c r="CS349">
        <v>1.498353245200625</v>
      </c>
      <c r="CT349">
        <v>52.456210550267677</v>
      </c>
    </row>
    <row r="350" spans="1:98" hidden="1" x14ac:dyDescent="0.25">
      <c r="A350">
        <v>349</v>
      </c>
      <c r="B350" t="s">
        <v>351</v>
      </c>
      <c r="C350" t="s">
        <v>651</v>
      </c>
      <c r="D350" t="s">
        <v>951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f>_xlfn.XLOOKUP(D350,[1]!Universe_World[ISIN],[1]!Universe_World[Subsector Code])</f>
        <v>50101025</v>
      </c>
      <c r="S350" t="b">
        <f t="shared" si="5"/>
        <v>1</v>
      </c>
      <c r="T350">
        <v>5010</v>
      </c>
      <c r="U350">
        <v>1.99846740682908</v>
      </c>
      <c r="V350">
        <v>1.5</v>
      </c>
      <c r="W350" t="s">
        <v>1038</v>
      </c>
      <c r="X350" t="s">
        <v>1045</v>
      </c>
      <c r="Y350">
        <v>0</v>
      </c>
      <c r="Z350">
        <v>0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 t="s">
        <v>1045</v>
      </c>
      <c r="AG350" t="s">
        <v>1045</v>
      </c>
      <c r="AH350">
        <v>0</v>
      </c>
      <c r="AI350">
        <v>0</v>
      </c>
      <c r="AJ350">
        <v>0</v>
      </c>
      <c r="AL350">
        <v>0</v>
      </c>
      <c r="AM350" t="s">
        <v>1047</v>
      </c>
      <c r="AO350" t="s">
        <v>1047</v>
      </c>
      <c r="AP350" t="s">
        <v>1047</v>
      </c>
      <c r="AQ350" t="s">
        <v>1047</v>
      </c>
      <c r="AS350">
        <v>0</v>
      </c>
      <c r="AT350">
        <v>0</v>
      </c>
      <c r="AU350">
        <v>0</v>
      </c>
      <c r="AV350">
        <v>0</v>
      </c>
      <c r="AW350">
        <v>2.4860000000000002</v>
      </c>
      <c r="AX350">
        <v>2.4550000000000001</v>
      </c>
      <c r="AY350">
        <v>6065.3573042627722</v>
      </c>
      <c r="AZ350">
        <v>1.5</v>
      </c>
      <c r="BA350" t="s">
        <v>1041</v>
      </c>
      <c r="BB350">
        <v>1</v>
      </c>
      <c r="BC350">
        <v>0</v>
      </c>
      <c r="BD350" t="s">
        <v>1071</v>
      </c>
      <c r="BE350">
        <v>0</v>
      </c>
      <c r="BF350">
        <v>0</v>
      </c>
      <c r="BG350">
        <v>0</v>
      </c>
      <c r="CK350">
        <v>2.4704999999999999</v>
      </c>
      <c r="CM350" t="s">
        <v>1084</v>
      </c>
      <c r="CO350">
        <v>1.99846740682908</v>
      </c>
      <c r="CP350">
        <v>1.5</v>
      </c>
      <c r="CQ350">
        <v>1.74923370341454</v>
      </c>
      <c r="CR350">
        <v>-0.3</v>
      </c>
      <c r="CS350">
        <v>1.4492337034145399</v>
      </c>
      <c r="CT350">
        <v>653.70387515266532</v>
      </c>
    </row>
    <row r="351" spans="1:98" hidden="1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f>_xlfn.XLOOKUP(D351,[1]!Universe_World[ISIN],[1]!Universe_World[Subsector Code])</f>
        <v>50206015</v>
      </c>
      <c r="S351" t="b">
        <f t="shared" si="5"/>
        <v>1</v>
      </c>
      <c r="T351">
        <v>5020</v>
      </c>
      <c r="W351" t="s">
        <v>1039</v>
      </c>
      <c r="X351" t="s">
        <v>1045</v>
      </c>
      <c r="Y351">
        <v>0</v>
      </c>
      <c r="Z351">
        <v>0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 t="s">
        <v>1045</v>
      </c>
      <c r="AG351" t="s">
        <v>1045</v>
      </c>
      <c r="AH351">
        <v>0</v>
      </c>
      <c r="AI351">
        <v>0</v>
      </c>
      <c r="AJ351">
        <v>0</v>
      </c>
      <c r="AL351">
        <v>0</v>
      </c>
      <c r="AM351" t="s">
        <v>1047</v>
      </c>
      <c r="AO351" t="s">
        <v>1047</v>
      </c>
      <c r="AP351" t="s">
        <v>1047</v>
      </c>
      <c r="AQ351" t="s">
        <v>1047</v>
      </c>
      <c r="AS351">
        <v>0</v>
      </c>
      <c r="AT351">
        <v>0</v>
      </c>
      <c r="AU351">
        <v>0</v>
      </c>
      <c r="AV351">
        <v>0</v>
      </c>
      <c r="AW351">
        <v>2.5630000000000002</v>
      </c>
      <c r="AX351">
        <v>3.1709999999999998</v>
      </c>
      <c r="AY351">
        <v>2250.9008165745458</v>
      </c>
      <c r="AZ351">
        <v>1.5</v>
      </c>
      <c r="BA351" t="s">
        <v>1041</v>
      </c>
      <c r="BB351">
        <v>1</v>
      </c>
      <c r="BC351">
        <v>0</v>
      </c>
      <c r="BD351" t="s">
        <v>1063</v>
      </c>
      <c r="BE351">
        <v>0</v>
      </c>
      <c r="BF351">
        <v>0</v>
      </c>
      <c r="BG351">
        <v>0</v>
      </c>
      <c r="CK351">
        <v>2.867</v>
      </c>
      <c r="CM351" t="s">
        <v>1084</v>
      </c>
      <c r="CO351">
        <v>3.45927081730993</v>
      </c>
      <c r="CP351">
        <v>3.1</v>
      </c>
      <c r="CQ351">
        <v>3.2796354086549648</v>
      </c>
      <c r="CR351">
        <v>-0.18</v>
      </c>
      <c r="CS351">
        <v>3.0996354086549651</v>
      </c>
      <c r="CT351">
        <v>360.4956701882013</v>
      </c>
    </row>
    <row r="352" spans="1:98" hidden="1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f>_xlfn.XLOOKUP(D352,[1]!Universe_World[ISIN],[1]!Universe_World[Subsector Code])</f>
        <v>35101010</v>
      </c>
      <c r="S352" t="b">
        <f t="shared" si="5"/>
        <v>1</v>
      </c>
      <c r="T352">
        <v>3510</v>
      </c>
      <c r="U352">
        <v>1.7454670974364199</v>
      </c>
      <c r="V352">
        <v>3.01</v>
      </c>
      <c r="W352" t="s">
        <v>1039</v>
      </c>
      <c r="X352" t="s">
        <v>1045</v>
      </c>
      <c r="Y352">
        <v>0</v>
      </c>
      <c r="Z352">
        <v>0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 t="s">
        <v>1045</v>
      </c>
      <c r="AG352" t="s">
        <v>1045</v>
      </c>
      <c r="AH352">
        <v>0</v>
      </c>
      <c r="AI352">
        <v>0</v>
      </c>
      <c r="AJ352">
        <v>0</v>
      </c>
      <c r="AL352">
        <v>0</v>
      </c>
      <c r="AM352" t="s">
        <v>1047</v>
      </c>
      <c r="AO352" t="s">
        <v>1047</v>
      </c>
      <c r="AP352" t="s">
        <v>1047</v>
      </c>
      <c r="AQ352" t="s">
        <v>1047</v>
      </c>
      <c r="AS352">
        <v>0</v>
      </c>
      <c r="AT352">
        <v>0</v>
      </c>
      <c r="AU352">
        <v>0</v>
      </c>
      <c r="AV352">
        <v>0</v>
      </c>
      <c r="AW352">
        <v>2.0489999999999999</v>
      </c>
      <c r="AX352">
        <v>1.798</v>
      </c>
      <c r="AY352">
        <v>508.55088755955097</v>
      </c>
      <c r="AZ352">
        <v>1.5</v>
      </c>
      <c r="BA352" t="s">
        <v>1049</v>
      </c>
      <c r="BB352">
        <v>1</v>
      </c>
      <c r="BC352">
        <v>0</v>
      </c>
      <c r="BD352" t="s">
        <v>1071</v>
      </c>
      <c r="BE352">
        <v>0</v>
      </c>
      <c r="BF352">
        <v>0</v>
      </c>
      <c r="BG352">
        <v>0</v>
      </c>
      <c r="CK352">
        <v>1.9235</v>
      </c>
      <c r="CM352" t="s">
        <v>1084</v>
      </c>
      <c r="CO352">
        <v>1.7454670974364199</v>
      </c>
      <c r="CP352">
        <v>3.01</v>
      </c>
      <c r="CQ352">
        <v>2.3777335487182101</v>
      </c>
      <c r="CR352">
        <v>-0.18</v>
      </c>
      <c r="CS352">
        <v>2.197733548718209</v>
      </c>
      <c r="CT352">
        <v>23.753720937909321</v>
      </c>
    </row>
    <row r="353" spans="1:98" hidden="1" x14ac:dyDescent="0.25">
      <c r="A353">
        <v>352</v>
      </c>
      <c r="B353" t="s">
        <v>287</v>
      </c>
      <c r="C353" t="s">
        <v>587</v>
      </c>
      <c r="D353" t="s">
        <v>887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f>_xlfn.XLOOKUP(D353,[1]!Universe_World[ISIN],[1]!Universe_World[Subsector Code])</f>
        <v>40202010</v>
      </c>
      <c r="S353" t="b">
        <f t="shared" si="5"/>
        <v>1</v>
      </c>
      <c r="T353">
        <v>4020</v>
      </c>
      <c r="U353">
        <v>1.74249142229927</v>
      </c>
      <c r="V353">
        <v>1.5</v>
      </c>
      <c r="W353" t="s">
        <v>1038</v>
      </c>
      <c r="X353" t="s">
        <v>1045</v>
      </c>
      <c r="Y353">
        <v>0</v>
      </c>
      <c r="Z353">
        <v>0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 t="s">
        <v>1045</v>
      </c>
      <c r="AG353" t="s">
        <v>1045</v>
      </c>
      <c r="AH353">
        <v>0</v>
      </c>
      <c r="AI353">
        <v>0</v>
      </c>
      <c r="AJ353">
        <v>0</v>
      </c>
      <c r="AL353">
        <v>0</v>
      </c>
      <c r="AM353" t="s">
        <v>1047</v>
      </c>
      <c r="AO353" t="s">
        <v>1047</v>
      </c>
      <c r="AP353" t="s">
        <v>1047</v>
      </c>
      <c r="AQ353" t="s">
        <v>1047</v>
      </c>
      <c r="AS353">
        <v>0</v>
      </c>
      <c r="AT353">
        <v>0</v>
      </c>
      <c r="AU353">
        <v>0</v>
      </c>
      <c r="AV353">
        <v>0</v>
      </c>
      <c r="AW353">
        <v>1.9750000000000001</v>
      </c>
      <c r="AX353">
        <v>2.6659999999999999</v>
      </c>
      <c r="AY353">
        <v>361.33812638701642</v>
      </c>
      <c r="AZ353">
        <v>1.5</v>
      </c>
      <c r="BA353" t="s">
        <v>1047</v>
      </c>
      <c r="BB353">
        <v>1</v>
      </c>
      <c r="BC353">
        <v>0</v>
      </c>
      <c r="BD353" t="s">
        <v>1071</v>
      </c>
      <c r="BE353">
        <v>0</v>
      </c>
      <c r="BF353">
        <v>0</v>
      </c>
      <c r="BG353">
        <v>0</v>
      </c>
      <c r="CK353">
        <v>2.3205</v>
      </c>
      <c r="CM353" t="s">
        <v>1084</v>
      </c>
      <c r="CO353">
        <v>1.74249142229927</v>
      </c>
      <c r="CP353">
        <v>1.5</v>
      </c>
      <c r="CQ353">
        <v>1.621245711149635</v>
      </c>
      <c r="CR353">
        <v>-0.3</v>
      </c>
      <c r="CS353">
        <v>1.321245711149635</v>
      </c>
      <c r="CT353">
        <v>89.792933203973661</v>
      </c>
    </row>
    <row r="354" spans="1:98" hidden="1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f>_xlfn.XLOOKUP(D354,[1]!Universe_World[ISIN],[1]!Universe_World[Subsector Code])</f>
        <v>35102040</v>
      </c>
      <c r="S354" t="b">
        <f t="shared" si="5"/>
        <v>1</v>
      </c>
      <c r="T354">
        <v>3510</v>
      </c>
      <c r="U354">
        <v>1.7489763447022499</v>
      </c>
      <c r="W354" t="s">
        <v>1038</v>
      </c>
      <c r="X354" t="s">
        <v>1045</v>
      </c>
      <c r="Y354">
        <v>0</v>
      </c>
      <c r="Z354">
        <v>0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 t="s">
        <v>1045</v>
      </c>
      <c r="AG354" t="s">
        <v>1045</v>
      </c>
      <c r="AH354">
        <v>0</v>
      </c>
      <c r="AI354">
        <v>0</v>
      </c>
      <c r="AJ354">
        <v>0</v>
      </c>
      <c r="AL354">
        <v>0</v>
      </c>
      <c r="AM354" t="s">
        <v>1047</v>
      </c>
      <c r="AO354" t="s">
        <v>1047</v>
      </c>
      <c r="AP354" t="s">
        <v>1047</v>
      </c>
      <c r="AQ354" t="s">
        <v>1047</v>
      </c>
      <c r="AS354">
        <v>0</v>
      </c>
      <c r="AT354">
        <v>0</v>
      </c>
      <c r="AU354">
        <v>0</v>
      </c>
      <c r="AV354">
        <v>0</v>
      </c>
      <c r="AW354">
        <v>1.8280000000000001</v>
      </c>
      <c r="AX354">
        <v>1.853</v>
      </c>
      <c r="AY354">
        <v>43.429150474753307</v>
      </c>
      <c r="AZ354">
        <v>1.5</v>
      </c>
      <c r="BA354" t="s">
        <v>1049</v>
      </c>
      <c r="BB354">
        <v>1</v>
      </c>
      <c r="BC354">
        <v>0</v>
      </c>
      <c r="BD354" t="s">
        <v>1071</v>
      </c>
      <c r="BE354">
        <v>0</v>
      </c>
      <c r="BF354">
        <v>0</v>
      </c>
      <c r="BG354">
        <v>0</v>
      </c>
      <c r="CK354">
        <v>1.8405</v>
      </c>
      <c r="CL354" t="s">
        <v>87</v>
      </c>
      <c r="CM354" t="s">
        <v>4707</v>
      </c>
      <c r="CN354" t="s">
        <v>87</v>
      </c>
      <c r="CO354">
        <v>1.7489763447022499</v>
      </c>
      <c r="CP354">
        <v>3.1</v>
      </c>
      <c r="CQ354">
        <v>2.4244881723511251</v>
      </c>
      <c r="CR354">
        <v>-0.3</v>
      </c>
      <c r="CS354">
        <v>2.1244881723511249</v>
      </c>
      <c r="CT354">
        <v>23.753720937909321</v>
      </c>
    </row>
    <row r="355" spans="1:98" hidden="1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f>_xlfn.XLOOKUP(D355,[1]!Universe_World[ISIN],[1]!Universe_World[Subsector Code])</f>
        <v>30202015</v>
      </c>
      <c r="S355" t="b">
        <f t="shared" si="5"/>
        <v>1</v>
      </c>
      <c r="T355">
        <v>3020</v>
      </c>
      <c r="U355">
        <v>3.4</v>
      </c>
      <c r="V355">
        <v>1.77</v>
      </c>
      <c r="W355" t="s">
        <v>1038</v>
      </c>
      <c r="X355" t="s">
        <v>1045</v>
      </c>
      <c r="Y355">
        <v>0</v>
      </c>
      <c r="Z355">
        <v>0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 t="s">
        <v>1045</v>
      </c>
      <c r="AG355" t="s">
        <v>1045</v>
      </c>
      <c r="AH355">
        <v>0</v>
      </c>
      <c r="AI355">
        <v>0</v>
      </c>
      <c r="AJ355">
        <v>0</v>
      </c>
      <c r="AL355">
        <v>0</v>
      </c>
      <c r="AM355" t="s">
        <v>1047</v>
      </c>
      <c r="AO355" t="s">
        <v>1047</v>
      </c>
      <c r="AP355" t="s">
        <v>1047</v>
      </c>
      <c r="AQ355" t="s">
        <v>1047</v>
      </c>
      <c r="AS355">
        <v>0</v>
      </c>
      <c r="AT355">
        <v>0</v>
      </c>
      <c r="AU355">
        <v>0</v>
      </c>
      <c r="AV355">
        <v>0</v>
      </c>
      <c r="AW355">
        <v>1.9430000000000001</v>
      </c>
      <c r="AX355">
        <v>2.137</v>
      </c>
      <c r="AY355">
        <v>189.1478229072531</v>
      </c>
      <c r="AZ355">
        <v>1.5</v>
      </c>
      <c r="BA355" t="s">
        <v>1057</v>
      </c>
      <c r="BB355">
        <v>0</v>
      </c>
      <c r="BC355">
        <v>0</v>
      </c>
      <c r="BD355" t="s">
        <v>1071</v>
      </c>
      <c r="BE355">
        <v>0</v>
      </c>
      <c r="BF355">
        <v>0</v>
      </c>
      <c r="BG355">
        <v>0</v>
      </c>
      <c r="CK355">
        <v>2.04</v>
      </c>
      <c r="CM355" t="s">
        <v>1084</v>
      </c>
      <c r="CO355">
        <v>3.4</v>
      </c>
      <c r="CP355">
        <v>1.77</v>
      </c>
      <c r="CQ355">
        <v>2.585</v>
      </c>
      <c r="CR355">
        <v>-0.3</v>
      </c>
      <c r="CS355">
        <v>2.2850000000000001</v>
      </c>
      <c r="CT355">
        <v>52.629139993056533</v>
      </c>
    </row>
    <row r="356" spans="1:98" hidden="1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f>_xlfn.XLOOKUP(D356,[1]!Universe_World[ISIN],[1]!Universe_World[Subsector Code])</f>
        <v>20102010</v>
      </c>
      <c r="S356" t="b">
        <f t="shared" si="5"/>
        <v>1</v>
      </c>
      <c r="T356">
        <v>2010</v>
      </c>
      <c r="U356">
        <v>3.4</v>
      </c>
      <c r="W356" t="s">
        <v>1041</v>
      </c>
      <c r="X356" t="s">
        <v>1045</v>
      </c>
      <c r="Y356">
        <v>0</v>
      </c>
      <c r="Z356">
        <v>0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 t="s">
        <v>1045</v>
      </c>
      <c r="AG356" t="s">
        <v>1045</v>
      </c>
      <c r="AH356">
        <v>0</v>
      </c>
      <c r="AI356">
        <v>0</v>
      </c>
      <c r="AJ356">
        <v>0</v>
      </c>
      <c r="AL356">
        <v>0</v>
      </c>
      <c r="AM356" t="s">
        <v>1047</v>
      </c>
      <c r="AO356" t="s">
        <v>1047</v>
      </c>
      <c r="AP356" t="s">
        <v>1047</v>
      </c>
      <c r="AQ356" t="s">
        <v>1047</v>
      </c>
      <c r="AS356">
        <v>0</v>
      </c>
      <c r="AT356">
        <v>0</v>
      </c>
      <c r="AU356">
        <v>0</v>
      </c>
      <c r="AV356">
        <v>0</v>
      </c>
      <c r="AW356">
        <v>2.883</v>
      </c>
      <c r="AX356">
        <v>3.6269999999999998</v>
      </c>
      <c r="AY356">
        <v>36.823478468269982</v>
      </c>
      <c r="AZ356">
        <v>1.5</v>
      </c>
      <c r="BA356" t="s">
        <v>1041</v>
      </c>
      <c r="BB356">
        <v>1</v>
      </c>
      <c r="BC356">
        <v>0</v>
      </c>
      <c r="BD356" t="s">
        <v>1072</v>
      </c>
      <c r="BE356">
        <v>0</v>
      </c>
      <c r="BF356">
        <v>0</v>
      </c>
      <c r="BG356">
        <v>0</v>
      </c>
      <c r="CK356">
        <v>3.2549999999999999</v>
      </c>
      <c r="CM356" t="s">
        <v>1084</v>
      </c>
      <c r="CO356">
        <v>3.4</v>
      </c>
      <c r="CP356">
        <v>3.1</v>
      </c>
      <c r="CQ356">
        <v>3.25</v>
      </c>
      <c r="CR356">
        <v>0</v>
      </c>
      <c r="CS356">
        <v>3.25</v>
      </c>
      <c r="CT356">
        <v>52.456210550267677</v>
      </c>
    </row>
    <row r="357" spans="1:98" hidden="1" x14ac:dyDescent="0.25">
      <c r="A357">
        <v>356</v>
      </c>
      <c r="B357" t="s">
        <v>327</v>
      </c>
      <c r="C357" t="s">
        <v>627</v>
      </c>
      <c r="D357" t="s">
        <v>927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f>_xlfn.XLOOKUP(D357,[1]!Universe_World[ISIN],[1]!Universe_World[Subsector Code])</f>
        <v>45102020</v>
      </c>
      <c r="S357" t="b">
        <f t="shared" si="5"/>
        <v>1</v>
      </c>
      <c r="T357">
        <v>4510</v>
      </c>
      <c r="U357">
        <v>1.7387876622748</v>
      </c>
      <c r="V357">
        <v>1.5</v>
      </c>
      <c r="W357" t="s">
        <v>1038</v>
      </c>
      <c r="X357" t="s">
        <v>1045</v>
      </c>
      <c r="Y357">
        <v>0</v>
      </c>
      <c r="Z357">
        <v>0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 t="s">
        <v>1045</v>
      </c>
      <c r="AG357" t="s">
        <v>1045</v>
      </c>
      <c r="AH357">
        <v>0</v>
      </c>
      <c r="AI357">
        <v>0</v>
      </c>
      <c r="AJ357">
        <v>0</v>
      </c>
      <c r="AL357">
        <v>0</v>
      </c>
      <c r="AM357" t="s">
        <v>1047</v>
      </c>
      <c r="AO357" t="s">
        <v>1047</v>
      </c>
      <c r="AP357" t="s">
        <v>1047</v>
      </c>
      <c r="AQ357" t="s">
        <v>1047</v>
      </c>
      <c r="AS357">
        <v>0</v>
      </c>
      <c r="AT357">
        <v>0</v>
      </c>
      <c r="AU357">
        <v>0</v>
      </c>
      <c r="AV357">
        <v>0</v>
      </c>
      <c r="AW357">
        <v>2.4980000000000002</v>
      </c>
      <c r="AX357">
        <v>2.8370000000000002</v>
      </c>
      <c r="AY357">
        <v>401.25218267053538</v>
      </c>
      <c r="AZ357">
        <v>1.5</v>
      </c>
      <c r="BA357" t="s">
        <v>1041</v>
      </c>
      <c r="BB357">
        <v>1</v>
      </c>
      <c r="BC357">
        <v>0</v>
      </c>
      <c r="BD357" t="s">
        <v>1059</v>
      </c>
      <c r="BE357">
        <v>0</v>
      </c>
      <c r="BF357">
        <v>0</v>
      </c>
      <c r="BG357">
        <v>0</v>
      </c>
      <c r="CK357">
        <v>2.6675</v>
      </c>
      <c r="CM357" t="s">
        <v>1084</v>
      </c>
      <c r="CO357">
        <v>1.7387876622748</v>
      </c>
      <c r="CP357">
        <v>1.5</v>
      </c>
      <c r="CQ357">
        <v>1.6193938311374001</v>
      </c>
      <c r="CR357">
        <v>-0.3</v>
      </c>
      <c r="CS357">
        <v>1.3193938311374001</v>
      </c>
      <c r="CT357">
        <v>285.1353918298197</v>
      </c>
    </row>
    <row r="358" spans="1:98" hidden="1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f>_xlfn.XLOOKUP(D358,[1]!Universe_World[ISIN],[1]!Universe_World[Subsector Code])</f>
        <v>30101010</v>
      </c>
      <c r="S358" t="b">
        <f t="shared" si="5"/>
        <v>1</v>
      </c>
      <c r="T358">
        <v>3010</v>
      </c>
      <c r="U358">
        <v>3.14451855129867</v>
      </c>
      <c r="V358">
        <v>3.1</v>
      </c>
      <c r="W358" t="s">
        <v>1039</v>
      </c>
      <c r="X358" t="s">
        <v>1045</v>
      </c>
      <c r="Y358">
        <v>0</v>
      </c>
      <c r="Z358">
        <v>0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 t="s">
        <v>1045</v>
      </c>
      <c r="AG358" t="s">
        <v>1045</v>
      </c>
      <c r="AH358">
        <v>0</v>
      </c>
      <c r="AI358">
        <v>0</v>
      </c>
      <c r="AJ358">
        <v>0</v>
      </c>
      <c r="AL358">
        <v>0</v>
      </c>
      <c r="AM358" t="s">
        <v>1047</v>
      </c>
      <c r="AO358" t="s">
        <v>1047</v>
      </c>
      <c r="AP358" t="s">
        <v>1047</v>
      </c>
      <c r="AQ358" t="s">
        <v>1047</v>
      </c>
      <c r="AS358">
        <v>0</v>
      </c>
      <c r="AT358">
        <v>0</v>
      </c>
      <c r="AU358">
        <v>0</v>
      </c>
      <c r="AV358">
        <v>0</v>
      </c>
      <c r="AW358">
        <v>2.302</v>
      </c>
      <c r="AX358">
        <v>2.782</v>
      </c>
      <c r="AY358">
        <v>337.43607718595672</v>
      </c>
      <c r="AZ358">
        <v>1.5</v>
      </c>
      <c r="BA358" t="s">
        <v>1057</v>
      </c>
      <c r="BB358">
        <v>0</v>
      </c>
      <c r="BC358">
        <v>0</v>
      </c>
      <c r="BD358" t="s">
        <v>1067</v>
      </c>
      <c r="BE358">
        <v>0</v>
      </c>
      <c r="BF358">
        <v>0</v>
      </c>
      <c r="BG358">
        <v>0</v>
      </c>
      <c r="CK358">
        <v>2.5419999999999998</v>
      </c>
      <c r="CM358" t="s">
        <v>1084</v>
      </c>
      <c r="CO358">
        <v>3.14451855129867</v>
      </c>
      <c r="CP358">
        <v>3.1</v>
      </c>
      <c r="CQ358">
        <v>3.122259275649335</v>
      </c>
      <c r="CR358">
        <v>-0.18</v>
      </c>
      <c r="CS358">
        <v>2.9422592756493349</v>
      </c>
      <c r="CT358">
        <v>278.39582298614158</v>
      </c>
    </row>
    <row r="359" spans="1:98" hidden="1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f>_xlfn.XLOOKUP(D359,[1]!Universe_World[ISIN],[1]!Universe_World[Subsector Code])</f>
        <v>40501040</v>
      </c>
      <c r="S359" t="b">
        <f t="shared" si="5"/>
        <v>1</v>
      </c>
      <c r="T359">
        <v>4050</v>
      </c>
      <c r="U359">
        <v>3.4</v>
      </c>
      <c r="W359" t="s">
        <v>1047</v>
      </c>
      <c r="X359" t="s">
        <v>1045</v>
      </c>
      <c r="Y359">
        <v>0</v>
      </c>
      <c r="Z359">
        <v>0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 t="s">
        <v>1045</v>
      </c>
      <c r="AG359" t="s">
        <v>1045</v>
      </c>
      <c r="AH359">
        <v>0</v>
      </c>
      <c r="AI359">
        <v>0</v>
      </c>
      <c r="AJ359">
        <v>0</v>
      </c>
      <c r="AL359">
        <v>0</v>
      </c>
      <c r="AM359" t="s">
        <v>1047</v>
      </c>
      <c r="AO359" t="s">
        <v>1047</v>
      </c>
      <c r="AP359" t="s">
        <v>1047</v>
      </c>
      <c r="AQ359" t="s">
        <v>1047</v>
      </c>
      <c r="AS359">
        <v>0</v>
      </c>
      <c r="AT359">
        <v>0</v>
      </c>
      <c r="AU359">
        <v>0</v>
      </c>
      <c r="AV359">
        <v>0</v>
      </c>
      <c r="AW359">
        <v>1.3540000000000001</v>
      </c>
      <c r="AX359">
        <v>2.702</v>
      </c>
      <c r="AY359">
        <v>156.99666830084541</v>
      </c>
      <c r="AZ359">
        <v>6</v>
      </c>
      <c r="BA359" t="s">
        <v>1058</v>
      </c>
      <c r="BB359">
        <v>0</v>
      </c>
      <c r="BC359">
        <v>0</v>
      </c>
      <c r="BD359" t="s">
        <v>1072</v>
      </c>
      <c r="BE359">
        <v>0</v>
      </c>
      <c r="BF359">
        <v>0</v>
      </c>
      <c r="BG359">
        <v>0</v>
      </c>
      <c r="CK359">
        <v>2.028</v>
      </c>
      <c r="CM359" t="s">
        <v>1084</v>
      </c>
      <c r="CO359">
        <v>3.4</v>
      </c>
      <c r="CP359">
        <v>3.1</v>
      </c>
      <c r="CQ359">
        <v>3.25</v>
      </c>
      <c r="CR359">
        <v>0.3</v>
      </c>
      <c r="CS359">
        <v>3.55</v>
      </c>
      <c r="CT359">
        <v>201.88986320732181</v>
      </c>
    </row>
    <row r="360" spans="1:98" hidden="1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f>_xlfn.XLOOKUP(D360,[1]!Universe_World[ISIN],[1]!Universe_World[Subsector Code])</f>
        <v>50201010</v>
      </c>
      <c r="S360" t="b">
        <f t="shared" si="5"/>
        <v>1</v>
      </c>
      <c r="T360">
        <v>5020</v>
      </c>
      <c r="U360">
        <v>3.4</v>
      </c>
      <c r="W360" t="s">
        <v>1047</v>
      </c>
      <c r="X360" t="s">
        <v>1046</v>
      </c>
      <c r="Y360">
        <v>0</v>
      </c>
      <c r="Z360">
        <v>0</v>
      </c>
      <c r="AA360" t="s">
        <v>1045</v>
      </c>
      <c r="AB360" t="s">
        <v>1045</v>
      </c>
      <c r="AC360" t="s">
        <v>1046</v>
      </c>
      <c r="AD360" t="s">
        <v>1046</v>
      </c>
      <c r="AE360" t="s">
        <v>1045</v>
      </c>
      <c r="AF360" t="s">
        <v>1045</v>
      </c>
      <c r="AG360" t="s">
        <v>1045</v>
      </c>
      <c r="AH360">
        <v>0</v>
      </c>
      <c r="AI360">
        <v>0</v>
      </c>
      <c r="AJ360">
        <v>0</v>
      </c>
      <c r="AL360">
        <v>0</v>
      </c>
      <c r="AM360" t="s">
        <v>1047</v>
      </c>
      <c r="AO360" t="s">
        <v>1047</v>
      </c>
      <c r="AP360" t="s">
        <v>1047</v>
      </c>
      <c r="AQ360" t="s">
        <v>1047</v>
      </c>
      <c r="AS360">
        <v>0</v>
      </c>
      <c r="AT360">
        <v>0</v>
      </c>
      <c r="AU360">
        <v>0</v>
      </c>
      <c r="AV360">
        <v>0</v>
      </c>
      <c r="AW360">
        <v>1.7230000000000001</v>
      </c>
      <c r="AX360">
        <v>2.3740000000000001</v>
      </c>
      <c r="AY360">
        <v>708.90033971511195</v>
      </c>
      <c r="AZ360">
        <v>1.5</v>
      </c>
      <c r="BA360" t="s">
        <v>1041</v>
      </c>
      <c r="BB360">
        <v>1</v>
      </c>
      <c r="BC360">
        <v>0</v>
      </c>
      <c r="BD360" t="s">
        <v>1059</v>
      </c>
      <c r="BE360">
        <v>0</v>
      </c>
      <c r="BF360">
        <v>0</v>
      </c>
      <c r="BG360">
        <v>0</v>
      </c>
      <c r="BK360" t="s">
        <v>4700</v>
      </c>
      <c r="BQ360" t="s">
        <v>66</v>
      </c>
      <c r="BR360" t="s">
        <v>67</v>
      </c>
      <c r="CK360">
        <v>2.0485000000000002</v>
      </c>
      <c r="CM360" t="s">
        <v>4707</v>
      </c>
      <c r="CN360" t="s">
        <v>4751</v>
      </c>
      <c r="CO360">
        <v>3.4</v>
      </c>
      <c r="CP360">
        <v>3.1</v>
      </c>
      <c r="CQ360">
        <v>3.25</v>
      </c>
      <c r="CR360">
        <v>0.3</v>
      </c>
      <c r="CS360">
        <v>3.55</v>
      </c>
      <c r="CT360">
        <v>360.4956701882013</v>
      </c>
    </row>
    <row r="361" spans="1:98" hidden="1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f>_xlfn.XLOOKUP(D361,[1]!Universe_World[ISIN],[1]!Universe_World[Subsector Code])</f>
        <v>10101015</v>
      </c>
      <c r="S361" t="b">
        <f t="shared" si="5"/>
        <v>1</v>
      </c>
      <c r="T361">
        <v>1010</v>
      </c>
      <c r="U361">
        <v>1.99432374876754</v>
      </c>
      <c r="W361" t="s">
        <v>1039</v>
      </c>
      <c r="X361" t="s">
        <v>1045</v>
      </c>
      <c r="Y361">
        <v>0</v>
      </c>
      <c r="Z361">
        <v>0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 t="s">
        <v>1045</v>
      </c>
      <c r="AG361" t="s">
        <v>1045</v>
      </c>
      <c r="AH361">
        <v>0</v>
      </c>
      <c r="AI361">
        <v>0</v>
      </c>
      <c r="AJ361">
        <v>0</v>
      </c>
      <c r="AL361">
        <v>0</v>
      </c>
      <c r="AM361" t="s">
        <v>1047</v>
      </c>
      <c r="AO361" t="s">
        <v>1047</v>
      </c>
      <c r="AP361" t="s">
        <v>1047</v>
      </c>
      <c r="AQ361" t="s">
        <v>1047</v>
      </c>
      <c r="AS361">
        <v>0</v>
      </c>
      <c r="AT361">
        <v>0</v>
      </c>
      <c r="AU361">
        <v>0</v>
      </c>
      <c r="AV361">
        <v>0</v>
      </c>
      <c r="AW361">
        <v>2.6360000000000001</v>
      </c>
      <c r="AX361">
        <v>3.3039999999999998</v>
      </c>
      <c r="AY361">
        <v>10.86842661406711</v>
      </c>
      <c r="AZ361">
        <v>1.5</v>
      </c>
      <c r="BA361" t="s">
        <v>1050</v>
      </c>
      <c r="BB361">
        <v>0</v>
      </c>
      <c r="BC361">
        <v>1</v>
      </c>
      <c r="BD361" t="s">
        <v>1059</v>
      </c>
      <c r="BE361">
        <v>0</v>
      </c>
      <c r="BF361">
        <v>0</v>
      </c>
      <c r="BG361">
        <v>0</v>
      </c>
      <c r="CK361">
        <v>2.97</v>
      </c>
      <c r="CM361" t="s">
        <v>1084</v>
      </c>
      <c r="CO361">
        <v>1.99432374876754</v>
      </c>
      <c r="CP361">
        <v>3.1</v>
      </c>
      <c r="CQ361">
        <v>2.5471618743837698</v>
      </c>
      <c r="CR361">
        <v>-0.18</v>
      </c>
      <c r="CS361">
        <v>2.3671618743837701</v>
      </c>
      <c r="CT361">
        <v>33.989273066163918</v>
      </c>
    </row>
    <row r="362" spans="1:98" hidden="1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f>_xlfn.XLOOKUP(D362,[1]!Universe_World[ISIN],[1]!Universe_World[Subsector Code])</f>
        <v>10101015</v>
      </c>
      <c r="S362" t="b">
        <f t="shared" si="5"/>
        <v>1</v>
      </c>
      <c r="T362">
        <v>1010</v>
      </c>
      <c r="U362">
        <v>3.4</v>
      </c>
      <c r="W362" t="s">
        <v>1047</v>
      </c>
      <c r="X362" t="s">
        <v>1045</v>
      </c>
      <c r="Y362">
        <v>0</v>
      </c>
      <c r="Z362">
        <v>0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 t="s">
        <v>1045</v>
      </c>
      <c r="AG362" t="s">
        <v>1045</v>
      </c>
      <c r="AH362">
        <v>0</v>
      </c>
      <c r="AI362">
        <v>0</v>
      </c>
      <c r="AJ362">
        <v>0</v>
      </c>
      <c r="AL362">
        <v>0</v>
      </c>
      <c r="AM362" t="s">
        <v>1047</v>
      </c>
      <c r="AO362" t="s">
        <v>1047</v>
      </c>
      <c r="AP362" t="s">
        <v>1047</v>
      </c>
      <c r="AQ362" t="s">
        <v>1047</v>
      </c>
      <c r="AS362">
        <v>0</v>
      </c>
      <c r="AT362">
        <v>0</v>
      </c>
      <c r="AU362">
        <v>0</v>
      </c>
      <c r="AV362">
        <v>0</v>
      </c>
      <c r="AW362">
        <v>2.222</v>
      </c>
      <c r="AX362">
        <v>2.8029999999999999</v>
      </c>
      <c r="AY362">
        <v>2.199440249299474</v>
      </c>
      <c r="AZ362">
        <v>1.5</v>
      </c>
      <c r="BA362" t="s">
        <v>1050</v>
      </c>
      <c r="BB362">
        <v>0</v>
      </c>
      <c r="BC362">
        <v>0</v>
      </c>
      <c r="BD362" t="s">
        <v>1072</v>
      </c>
      <c r="BE362">
        <v>0</v>
      </c>
      <c r="BF362">
        <v>0</v>
      </c>
      <c r="BG362">
        <v>0</v>
      </c>
      <c r="CK362">
        <v>2.5125000000000002</v>
      </c>
      <c r="CM362" t="s">
        <v>1084</v>
      </c>
      <c r="CO362">
        <v>3.4</v>
      </c>
      <c r="CP362">
        <v>3.1</v>
      </c>
      <c r="CQ362">
        <v>3.25</v>
      </c>
      <c r="CR362">
        <v>0.3</v>
      </c>
      <c r="CS362">
        <v>3.55</v>
      </c>
      <c r="CT362">
        <v>33.989273066163918</v>
      </c>
    </row>
    <row r="363" spans="1:98" hidden="1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f>_xlfn.XLOOKUP(D363,[1]!Universe_World[ISIN],[1]!Universe_World[Subsector Code])</f>
        <v>30101010</v>
      </c>
      <c r="S363" t="b">
        <f t="shared" si="5"/>
        <v>1</v>
      </c>
      <c r="T363">
        <v>3010</v>
      </c>
      <c r="U363">
        <v>3.4</v>
      </c>
      <c r="W363" t="s">
        <v>1042</v>
      </c>
      <c r="X363" t="s">
        <v>1045</v>
      </c>
      <c r="Y363">
        <v>0</v>
      </c>
      <c r="Z363">
        <v>0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 t="s">
        <v>1045</v>
      </c>
      <c r="AG363" t="s">
        <v>1045</v>
      </c>
      <c r="AH363">
        <v>0</v>
      </c>
      <c r="AI363">
        <v>0</v>
      </c>
      <c r="AJ363">
        <v>0</v>
      </c>
      <c r="AL363">
        <v>0</v>
      </c>
      <c r="AM363" t="s">
        <v>1047</v>
      </c>
      <c r="AO363" t="s">
        <v>1047</v>
      </c>
      <c r="AP363" t="s">
        <v>1047</v>
      </c>
      <c r="AQ363" t="s">
        <v>1047</v>
      </c>
      <c r="AS363">
        <v>0</v>
      </c>
      <c r="AT363">
        <v>0</v>
      </c>
      <c r="AU363">
        <v>0</v>
      </c>
      <c r="AV363">
        <v>0</v>
      </c>
      <c r="AW363">
        <v>2.2589999999999999</v>
      </c>
      <c r="AX363">
        <v>2.6859999999999999</v>
      </c>
      <c r="AY363">
        <v>269.46681940869451</v>
      </c>
      <c r="AZ363">
        <v>1.5</v>
      </c>
      <c r="BA363" t="s">
        <v>1057</v>
      </c>
      <c r="BB363">
        <v>0</v>
      </c>
      <c r="BC363">
        <v>0</v>
      </c>
      <c r="BD363" t="s">
        <v>1076</v>
      </c>
      <c r="BE363">
        <v>0</v>
      </c>
      <c r="BF363">
        <v>0</v>
      </c>
      <c r="BG363">
        <v>0</v>
      </c>
      <c r="CK363">
        <v>2.4725000000000001</v>
      </c>
      <c r="CM363" t="s">
        <v>1084</v>
      </c>
      <c r="CO363">
        <v>3.4</v>
      </c>
      <c r="CP363">
        <v>3.1</v>
      </c>
      <c r="CQ363">
        <v>3.25</v>
      </c>
      <c r="CR363">
        <v>0.18</v>
      </c>
      <c r="CS363">
        <v>3.43</v>
      </c>
      <c r="CT363">
        <v>278.39582298614158</v>
      </c>
    </row>
    <row r="364" spans="1:98" hidden="1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f>_xlfn.XLOOKUP(D364,[1]!Universe_World[ISIN],[1]!Universe_World[Subsector Code])</f>
        <v>50205010</v>
      </c>
      <c r="S364" t="b">
        <f t="shared" si="5"/>
        <v>1</v>
      </c>
      <c r="T364">
        <v>5020</v>
      </c>
      <c r="U364">
        <v>3.4</v>
      </c>
      <c r="V364">
        <v>1.5</v>
      </c>
      <c r="W364" t="s">
        <v>1039</v>
      </c>
      <c r="X364" t="s">
        <v>1045</v>
      </c>
      <c r="Y364">
        <v>0</v>
      </c>
      <c r="Z364">
        <v>0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 t="s">
        <v>1045</v>
      </c>
      <c r="AG364" t="s">
        <v>1045</v>
      </c>
      <c r="AH364">
        <v>0</v>
      </c>
      <c r="AI364">
        <v>0.71599999999999997</v>
      </c>
      <c r="AJ364">
        <v>0</v>
      </c>
      <c r="AL364">
        <v>0</v>
      </c>
      <c r="AM364" t="s">
        <v>1047</v>
      </c>
      <c r="AO364" t="s">
        <v>1047</v>
      </c>
      <c r="AP364" t="s">
        <v>1047</v>
      </c>
      <c r="AQ364" t="s">
        <v>4688</v>
      </c>
      <c r="AS364">
        <v>0</v>
      </c>
      <c r="AT364">
        <v>0</v>
      </c>
      <c r="AU364">
        <v>0</v>
      </c>
      <c r="AV364">
        <v>0</v>
      </c>
      <c r="AW364">
        <v>2.0499999999999998</v>
      </c>
      <c r="AX364">
        <v>3.194</v>
      </c>
      <c r="AY364">
        <v>4831.864430476131</v>
      </c>
      <c r="AZ364">
        <v>1.5</v>
      </c>
      <c r="BA364" t="s">
        <v>1055</v>
      </c>
      <c r="BB364">
        <v>1</v>
      </c>
      <c r="BC364">
        <v>0</v>
      </c>
      <c r="BD364" t="s">
        <v>1062</v>
      </c>
      <c r="BE364">
        <v>0</v>
      </c>
      <c r="BF364">
        <v>0</v>
      </c>
      <c r="BG364">
        <v>0</v>
      </c>
      <c r="BW364" t="s">
        <v>72</v>
      </c>
      <c r="CE364" t="s">
        <v>80</v>
      </c>
      <c r="CK364">
        <v>2.6219999999999999</v>
      </c>
      <c r="CM364" t="s">
        <v>4707</v>
      </c>
      <c r="CN364" t="s">
        <v>4723</v>
      </c>
      <c r="CO364">
        <v>3.4</v>
      </c>
      <c r="CP364">
        <v>1.5</v>
      </c>
      <c r="CQ364">
        <v>2.4500000000000002</v>
      </c>
      <c r="CR364">
        <v>-0.18</v>
      </c>
      <c r="CS364">
        <v>2.27</v>
      </c>
      <c r="CT364">
        <v>360.4956701882013</v>
      </c>
    </row>
    <row r="365" spans="1:98" hidden="1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f>_xlfn.XLOOKUP(D365,[1]!Universe_World[ISIN],[1]!Universe_World[Subsector Code])</f>
        <v>55103025</v>
      </c>
      <c r="S365" t="b">
        <f t="shared" si="5"/>
        <v>1</v>
      </c>
      <c r="T365">
        <v>5510</v>
      </c>
      <c r="W365" t="s">
        <v>1047</v>
      </c>
      <c r="X365" t="s">
        <v>1045</v>
      </c>
      <c r="Y365">
        <v>0</v>
      </c>
      <c r="Z365">
        <v>0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 t="s">
        <v>1045</v>
      </c>
      <c r="AG365" t="s">
        <v>1045</v>
      </c>
      <c r="AH365">
        <v>0</v>
      </c>
      <c r="AI365">
        <v>0</v>
      </c>
      <c r="AJ365">
        <v>0</v>
      </c>
      <c r="AL365">
        <v>0</v>
      </c>
      <c r="AM365" t="s">
        <v>1047</v>
      </c>
      <c r="AO365" t="s">
        <v>1047</v>
      </c>
      <c r="AP365" t="s">
        <v>1047</v>
      </c>
      <c r="AQ365" t="s">
        <v>1047</v>
      </c>
      <c r="AS365">
        <v>0</v>
      </c>
      <c r="AT365">
        <v>0</v>
      </c>
      <c r="AU365">
        <v>0</v>
      </c>
      <c r="AV365">
        <v>0</v>
      </c>
      <c r="AW365">
        <v>1.5569999999999999</v>
      </c>
      <c r="AX365">
        <v>2.39</v>
      </c>
      <c r="AY365">
        <v>41.033332900416262</v>
      </c>
      <c r="AZ365">
        <v>6</v>
      </c>
      <c r="BA365" t="s">
        <v>1039</v>
      </c>
      <c r="BB365">
        <v>1</v>
      </c>
      <c r="BC365">
        <v>0</v>
      </c>
      <c r="BD365" t="s">
        <v>1077</v>
      </c>
      <c r="BE365">
        <v>0</v>
      </c>
      <c r="BF365">
        <v>0</v>
      </c>
      <c r="BG365">
        <v>0</v>
      </c>
      <c r="CK365">
        <v>1.9735</v>
      </c>
      <c r="CM365" t="s">
        <v>1084</v>
      </c>
      <c r="CO365">
        <v>3.45927081730993</v>
      </c>
      <c r="CP365">
        <v>3.1</v>
      </c>
      <c r="CQ365">
        <v>3.2796354086549648</v>
      </c>
      <c r="CR365">
        <v>0.3</v>
      </c>
      <c r="CS365">
        <v>3.5796354086549651</v>
      </c>
      <c r="CT365">
        <v>1318.4572430324611</v>
      </c>
    </row>
    <row r="366" spans="1:98" hidden="1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f>_xlfn.XLOOKUP(D366,[1]!Universe_World[ISIN],[1]!Universe_World[Subsector Code])</f>
        <v>40204025</v>
      </c>
      <c r="S366" t="b">
        <f t="shared" si="5"/>
        <v>1</v>
      </c>
      <c r="T366">
        <v>4020</v>
      </c>
      <c r="U366">
        <v>1.99306807525484</v>
      </c>
      <c r="W366" t="s">
        <v>1041</v>
      </c>
      <c r="X366" t="s">
        <v>1045</v>
      </c>
      <c r="Y366">
        <v>0</v>
      </c>
      <c r="Z366">
        <v>0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 t="s">
        <v>1045</v>
      </c>
      <c r="AG366" t="s">
        <v>1045</v>
      </c>
      <c r="AH366">
        <v>0</v>
      </c>
      <c r="AI366">
        <v>0</v>
      </c>
      <c r="AJ366">
        <v>0</v>
      </c>
      <c r="AL366">
        <v>0</v>
      </c>
      <c r="AM366" t="s">
        <v>1047</v>
      </c>
      <c r="AO366" t="s">
        <v>1047</v>
      </c>
      <c r="AP366" t="s">
        <v>1047</v>
      </c>
      <c r="AQ366" t="s">
        <v>1047</v>
      </c>
      <c r="AS366">
        <v>0</v>
      </c>
      <c r="AT366">
        <v>0</v>
      </c>
      <c r="AU366">
        <v>0</v>
      </c>
      <c r="AV366">
        <v>0</v>
      </c>
      <c r="AW366">
        <v>2.0880000000000001</v>
      </c>
      <c r="AX366">
        <v>3.0289999999999999</v>
      </c>
      <c r="AY366">
        <v>18.43671597457147</v>
      </c>
      <c r="AZ366">
        <v>1.5</v>
      </c>
      <c r="BA366" t="s">
        <v>1041</v>
      </c>
      <c r="BB366">
        <v>1</v>
      </c>
      <c r="BC366">
        <v>0</v>
      </c>
      <c r="BD366" t="s">
        <v>1072</v>
      </c>
      <c r="BE366">
        <v>0</v>
      </c>
      <c r="BF366">
        <v>0</v>
      </c>
      <c r="BG366">
        <v>0</v>
      </c>
      <c r="CK366">
        <v>2.5585</v>
      </c>
      <c r="CM366" t="s">
        <v>1084</v>
      </c>
      <c r="CO366">
        <v>1.99306807525484</v>
      </c>
      <c r="CP366">
        <v>3.1</v>
      </c>
      <c r="CQ366">
        <v>2.5465340376274201</v>
      </c>
      <c r="CR366">
        <v>0</v>
      </c>
      <c r="CS366">
        <v>2.5465340376274201</v>
      </c>
      <c r="CT366">
        <v>89.792933203973661</v>
      </c>
    </row>
    <row r="367" spans="1:98" hidden="1" x14ac:dyDescent="0.25">
      <c r="A367">
        <v>366</v>
      </c>
      <c r="B367" t="s">
        <v>367</v>
      </c>
      <c r="C367" t="s">
        <v>667</v>
      </c>
      <c r="D367" t="s">
        <v>967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f>_xlfn.XLOOKUP(D367,[1]!Universe_World[ISIN],[1]!Universe_World[Subsector Code])</f>
        <v>50204010</v>
      </c>
      <c r="S367" t="b">
        <f t="shared" si="5"/>
        <v>1</v>
      </c>
      <c r="T367">
        <v>5020</v>
      </c>
      <c r="U367">
        <v>1.9964789244789001</v>
      </c>
      <c r="V367">
        <v>1.5</v>
      </c>
      <c r="W367" t="s">
        <v>1041</v>
      </c>
      <c r="X367" t="s">
        <v>1045</v>
      </c>
      <c r="Y367">
        <v>0</v>
      </c>
      <c r="Z367">
        <v>0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 t="s">
        <v>1045</v>
      </c>
      <c r="AG367" t="s">
        <v>1045</v>
      </c>
      <c r="AH367">
        <v>0</v>
      </c>
      <c r="AI367">
        <v>0</v>
      </c>
      <c r="AJ367">
        <v>0</v>
      </c>
      <c r="AL367">
        <v>0</v>
      </c>
      <c r="AM367" t="s">
        <v>1047</v>
      </c>
      <c r="AO367" t="s">
        <v>1047</v>
      </c>
      <c r="AP367" t="s">
        <v>1047</v>
      </c>
      <c r="AQ367" t="s">
        <v>1047</v>
      </c>
      <c r="AS367">
        <v>0</v>
      </c>
      <c r="AT367">
        <v>0</v>
      </c>
      <c r="AU367">
        <v>0</v>
      </c>
      <c r="AV367">
        <v>0</v>
      </c>
      <c r="AW367">
        <v>2.0830000000000002</v>
      </c>
      <c r="AX367">
        <v>3.14</v>
      </c>
      <c r="AY367">
        <v>608.16767555212607</v>
      </c>
      <c r="AZ367">
        <v>1.5</v>
      </c>
      <c r="BA367" t="s">
        <v>1041</v>
      </c>
      <c r="BB367">
        <v>1</v>
      </c>
      <c r="BC367">
        <v>0</v>
      </c>
      <c r="BD367" t="s">
        <v>1072</v>
      </c>
      <c r="BE367">
        <v>0</v>
      </c>
      <c r="BF367">
        <v>0</v>
      </c>
      <c r="BG367">
        <v>0</v>
      </c>
      <c r="CK367">
        <v>2.6114999999999999</v>
      </c>
      <c r="CM367" t="s">
        <v>1084</v>
      </c>
      <c r="CO367">
        <v>1.9964789244789001</v>
      </c>
      <c r="CP367">
        <v>1.5</v>
      </c>
      <c r="CQ367">
        <v>1.7482394622394499</v>
      </c>
      <c r="CR367">
        <v>0</v>
      </c>
      <c r="CS367">
        <v>1.7482394622394499</v>
      </c>
      <c r="CT367">
        <v>360.4956701882013</v>
      </c>
    </row>
    <row r="368" spans="1:98" hidden="1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f>_xlfn.XLOOKUP(D368,[1]!Universe_World[ISIN],[1]!Universe_World[Subsector Code])</f>
        <v>40201070</v>
      </c>
      <c r="S368" t="b">
        <f t="shared" si="5"/>
        <v>1</v>
      </c>
      <c r="T368">
        <v>4020</v>
      </c>
      <c r="U368">
        <v>1.98806559331167</v>
      </c>
      <c r="W368" t="s">
        <v>1039</v>
      </c>
      <c r="X368" t="s">
        <v>1045</v>
      </c>
      <c r="Y368">
        <v>0</v>
      </c>
      <c r="Z368">
        <v>0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 t="s">
        <v>1045</v>
      </c>
      <c r="AG368" t="s">
        <v>1045</v>
      </c>
      <c r="AH368">
        <v>0</v>
      </c>
      <c r="AI368">
        <v>0</v>
      </c>
      <c r="AJ368">
        <v>0</v>
      </c>
      <c r="AL368">
        <v>0</v>
      </c>
      <c r="AM368" t="s">
        <v>1047</v>
      </c>
      <c r="AO368" t="s">
        <v>1047</v>
      </c>
      <c r="AP368" t="s">
        <v>1047</v>
      </c>
      <c r="AQ368" t="s">
        <v>1047</v>
      </c>
      <c r="AS368">
        <v>0</v>
      </c>
      <c r="AT368">
        <v>0</v>
      </c>
      <c r="AU368">
        <v>0</v>
      </c>
      <c r="AV368">
        <v>0</v>
      </c>
      <c r="AW368">
        <v>1.694</v>
      </c>
      <c r="AX368">
        <v>2.355</v>
      </c>
      <c r="AY368">
        <v>343.91278148655238</v>
      </c>
      <c r="AZ368">
        <v>1.5</v>
      </c>
      <c r="BA368" t="s">
        <v>1050</v>
      </c>
      <c r="BB368">
        <v>0</v>
      </c>
      <c r="BC368">
        <v>0</v>
      </c>
      <c r="BD368" t="s">
        <v>1063</v>
      </c>
      <c r="BE368">
        <v>0</v>
      </c>
      <c r="BF368">
        <v>0</v>
      </c>
      <c r="BG368">
        <v>0</v>
      </c>
      <c r="CK368">
        <v>2.0245000000000002</v>
      </c>
      <c r="CM368" t="s">
        <v>1084</v>
      </c>
      <c r="CO368">
        <v>1.98806559331167</v>
      </c>
      <c r="CP368">
        <v>3.1</v>
      </c>
      <c r="CQ368">
        <v>2.5440327966558351</v>
      </c>
      <c r="CR368">
        <v>-0.18</v>
      </c>
      <c r="CS368">
        <v>2.364032796655835</v>
      </c>
      <c r="CT368">
        <v>89.792933203973661</v>
      </c>
    </row>
    <row r="369" spans="1:98" hidden="1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f>_xlfn.XLOOKUP(D369,[1]!Universe_World[ISIN],[1]!Universe_World[Subsector Code])</f>
        <v>10102030</v>
      </c>
      <c r="S369" t="b">
        <f t="shared" si="5"/>
        <v>1</v>
      </c>
      <c r="T369">
        <v>1010</v>
      </c>
      <c r="U369">
        <v>1.74853046113513</v>
      </c>
      <c r="V369">
        <v>1.5</v>
      </c>
      <c r="W369" t="s">
        <v>1039</v>
      </c>
      <c r="X369" t="s">
        <v>1045</v>
      </c>
      <c r="Y369">
        <v>0</v>
      </c>
      <c r="Z369">
        <v>0</v>
      </c>
      <c r="AA369" t="s">
        <v>1045</v>
      </c>
      <c r="AB369" t="s">
        <v>1045</v>
      </c>
      <c r="AC369" t="s">
        <v>1045</v>
      </c>
      <c r="AD369" t="s">
        <v>1046</v>
      </c>
      <c r="AE369" t="s">
        <v>1045</v>
      </c>
      <c r="AF369" t="s">
        <v>1045</v>
      </c>
      <c r="AG369" t="s">
        <v>1045</v>
      </c>
      <c r="AH369">
        <v>0</v>
      </c>
      <c r="AI369">
        <v>0</v>
      </c>
      <c r="AJ369">
        <v>0</v>
      </c>
      <c r="AL369">
        <v>0</v>
      </c>
      <c r="AM369" t="s">
        <v>1047</v>
      </c>
      <c r="AO369" t="s">
        <v>1047</v>
      </c>
      <c r="AP369" t="s">
        <v>1047</v>
      </c>
      <c r="AQ369" t="s">
        <v>1047</v>
      </c>
      <c r="AS369">
        <v>0</v>
      </c>
      <c r="AT369">
        <v>0</v>
      </c>
      <c r="AU369">
        <v>0</v>
      </c>
      <c r="AV369">
        <v>0</v>
      </c>
      <c r="AW369">
        <v>2.6030000000000002</v>
      </c>
      <c r="AX369">
        <v>3.1789999999999998</v>
      </c>
      <c r="AY369">
        <v>428.77019756926489</v>
      </c>
      <c r="AZ369">
        <v>1.5</v>
      </c>
      <c r="BA369" t="s">
        <v>1041</v>
      </c>
      <c r="BB369">
        <v>1</v>
      </c>
      <c r="BC369">
        <v>0</v>
      </c>
      <c r="BD369" t="s">
        <v>1072</v>
      </c>
      <c r="BE369">
        <v>0</v>
      </c>
      <c r="BF369">
        <v>0</v>
      </c>
      <c r="BG369">
        <v>0</v>
      </c>
      <c r="BQ369" t="s">
        <v>66</v>
      </c>
      <c r="CK369">
        <v>2.891</v>
      </c>
      <c r="CM369" t="s">
        <v>4707</v>
      </c>
      <c r="CN369" t="s">
        <v>66</v>
      </c>
      <c r="CO369">
        <v>1.74853046113513</v>
      </c>
      <c r="CP369">
        <v>1.5</v>
      </c>
      <c r="CQ369">
        <v>1.6242652305675651</v>
      </c>
      <c r="CR369">
        <v>-0.18</v>
      </c>
      <c r="CS369">
        <v>1.444265230567565</v>
      </c>
      <c r="CT369">
        <v>33.989273066163918</v>
      </c>
    </row>
    <row r="370" spans="1:98" hidden="1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f>_xlfn.XLOOKUP(D370,[1]!Universe_World[ISIN],[1]!Universe_World[Subsector Code])</f>
        <v>40501010</v>
      </c>
      <c r="S370" t="b">
        <f t="shared" si="5"/>
        <v>1</v>
      </c>
      <c r="T370">
        <v>4050</v>
      </c>
      <c r="U370">
        <v>1.8222763473933701</v>
      </c>
      <c r="V370">
        <v>1.5</v>
      </c>
      <c r="W370" t="s">
        <v>1041</v>
      </c>
      <c r="X370" t="s">
        <v>1046</v>
      </c>
      <c r="Y370">
        <v>0</v>
      </c>
      <c r="Z370">
        <v>0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 t="s">
        <v>1045</v>
      </c>
      <c r="AG370" t="s">
        <v>1045</v>
      </c>
      <c r="AH370">
        <v>0</v>
      </c>
      <c r="AI370">
        <v>5.8999999999999997E-2</v>
      </c>
      <c r="AJ370">
        <v>0</v>
      </c>
      <c r="AL370">
        <v>0</v>
      </c>
      <c r="AM370" t="s">
        <v>1047</v>
      </c>
      <c r="AO370" t="s">
        <v>1047</v>
      </c>
      <c r="AP370" t="s">
        <v>1047</v>
      </c>
      <c r="AQ370" t="s">
        <v>1047</v>
      </c>
      <c r="AS370">
        <v>0</v>
      </c>
      <c r="AT370">
        <v>0</v>
      </c>
      <c r="AU370">
        <v>0</v>
      </c>
      <c r="AV370">
        <v>0</v>
      </c>
      <c r="AW370">
        <v>1.974</v>
      </c>
      <c r="AX370">
        <v>3.298</v>
      </c>
      <c r="AY370">
        <v>1107.214031660272</v>
      </c>
      <c r="AZ370">
        <v>1.9</v>
      </c>
      <c r="BA370" t="s">
        <v>1051</v>
      </c>
      <c r="BB370">
        <v>1</v>
      </c>
      <c r="BC370">
        <v>0</v>
      </c>
      <c r="BD370" t="s">
        <v>1072</v>
      </c>
      <c r="BE370">
        <v>0</v>
      </c>
      <c r="BF370">
        <v>0</v>
      </c>
      <c r="BG370">
        <v>0</v>
      </c>
      <c r="BW370" t="s">
        <v>72</v>
      </c>
      <c r="CK370">
        <v>2.6360000000000001</v>
      </c>
      <c r="CM370" t="s">
        <v>4707</v>
      </c>
      <c r="CN370" t="s">
        <v>72</v>
      </c>
      <c r="CO370">
        <v>1.8222763473933701</v>
      </c>
      <c r="CP370">
        <v>1.5</v>
      </c>
      <c r="CQ370">
        <v>1.661138173696685</v>
      </c>
      <c r="CR370">
        <v>0</v>
      </c>
      <c r="CS370">
        <v>1.661138173696685</v>
      </c>
      <c r="CT370">
        <v>201.88986320732181</v>
      </c>
    </row>
    <row r="371" spans="1:98" hidden="1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f>_xlfn.XLOOKUP(D371,[1]!Universe_World[ISIN],[1]!Universe_World[Subsector Code])</f>
        <v>20102010</v>
      </c>
      <c r="S371" t="b">
        <f t="shared" si="5"/>
        <v>1</v>
      </c>
      <c r="T371">
        <v>2010</v>
      </c>
      <c r="U371">
        <v>1.71986019485342</v>
      </c>
      <c r="W371" t="s">
        <v>1047</v>
      </c>
      <c r="X371" t="s">
        <v>1045</v>
      </c>
      <c r="Y371">
        <v>0</v>
      </c>
      <c r="Z371">
        <v>0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 t="s">
        <v>1045</v>
      </c>
      <c r="AG371" t="s">
        <v>1045</v>
      </c>
      <c r="AH371">
        <v>0</v>
      </c>
      <c r="AI371">
        <v>0</v>
      </c>
      <c r="AJ371">
        <v>0</v>
      </c>
      <c r="AL371">
        <v>0</v>
      </c>
      <c r="AM371" t="s">
        <v>1047</v>
      </c>
      <c r="AO371" t="s">
        <v>1047</v>
      </c>
      <c r="AP371" t="s">
        <v>1047</v>
      </c>
      <c r="AQ371" t="s">
        <v>1047</v>
      </c>
      <c r="AS371">
        <v>0</v>
      </c>
      <c r="AT371">
        <v>0</v>
      </c>
      <c r="AU371">
        <v>0</v>
      </c>
      <c r="AV371">
        <v>0</v>
      </c>
      <c r="AW371">
        <v>2.673</v>
      </c>
      <c r="AX371">
        <v>3.101</v>
      </c>
      <c r="AY371">
        <v>76.206042879916225</v>
      </c>
      <c r="AZ371">
        <v>1.5</v>
      </c>
      <c r="BA371" t="s">
        <v>1041</v>
      </c>
      <c r="BB371">
        <v>1</v>
      </c>
      <c r="BC371">
        <v>0</v>
      </c>
      <c r="BD371" t="s">
        <v>1067</v>
      </c>
      <c r="BE371">
        <v>0</v>
      </c>
      <c r="BF371">
        <v>0</v>
      </c>
      <c r="BG371">
        <v>0</v>
      </c>
      <c r="CK371">
        <v>2.887</v>
      </c>
      <c r="CM371" t="s">
        <v>1084</v>
      </c>
      <c r="CO371">
        <v>1.71986019485342</v>
      </c>
      <c r="CP371">
        <v>3.1</v>
      </c>
      <c r="CQ371">
        <v>2.4099300974267099</v>
      </c>
      <c r="CR371">
        <v>0.3</v>
      </c>
      <c r="CS371">
        <v>2.7099300974267102</v>
      </c>
      <c r="CT371">
        <v>52.456210550267677</v>
      </c>
    </row>
    <row r="372" spans="1:98" hidden="1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f>_xlfn.XLOOKUP(D372,[1]!Universe_World[ISIN],[1]!Universe_World[Subsector Code])</f>
        <v>40203040</v>
      </c>
      <c r="S372" t="b">
        <f t="shared" si="5"/>
        <v>1</v>
      </c>
      <c r="T372">
        <v>4020</v>
      </c>
      <c r="U372">
        <v>3.4</v>
      </c>
      <c r="W372" t="s">
        <v>1047</v>
      </c>
      <c r="X372" t="s">
        <v>1045</v>
      </c>
      <c r="Y372">
        <v>0</v>
      </c>
      <c r="Z372">
        <v>0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 t="s">
        <v>1045</v>
      </c>
      <c r="AG372" t="s">
        <v>1045</v>
      </c>
      <c r="AH372">
        <v>0</v>
      </c>
      <c r="AI372">
        <v>0</v>
      </c>
      <c r="AJ372">
        <v>0</v>
      </c>
      <c r="AL372">
        <v>0</v>
      </c>
      <c r="AM372" t="s">
        <v>1047</v>
      </c>
      <c r="AO372" t="s">
        <v>1047</v>
      </c>
      <c r="AP372" t="s">
        <v>1047</v>
      </c>
      <c r="AQ372" t="s">
        <v>1047</v>
      </c>
      <c r="AS372">
        <v>0</v>
      </c>
      <c r="AT372">
        <v>0</v>
      </c>
      <c r="AU372">
        <v>0</v>
      </c>
      <c r="AV372">
        <v>0</v>
      </c>
      <c r="AW372">
        <v>2.0619999999999998</v>
      </c>
      <c r="AX372">
        <v>2.1040000000000001</v>
      </c>
      <c r="AY372">
        <v>90.385663205345878</v>
      </c>
      <c r="AZ372">
        <v>2.5</v>
      </c>
      <c r="BA372" t="s">
        <v>1050</v>
      </c>
      <c r="BB372">
        <v>0</v>
      </c>
      <c r="BC372">
        <v>0</v>
      </c>
      <c r="BD372" t="s">
        <v>1071</v>
      </c>
      <c r="BE372">
        <v>0</v>
      </c>
      <c r="BF372">
        <v>0</v>
      </c>
      <c r="BG372">
        <v>0</v>
      </c>
      <c r="CK372">
        <v>2.0830000000000002</v>
      </c>
      <c r="CM372" t="s">
        <v>1084</v>
      </c>
      <c r="CO372">
        <v>3.4</v>
      </c>
      <c r="CP372">
        <v>3.1</v>
      </c>
      <c r="CQ372">
        <v>3.25</v>
      </c>
      <c r="CR372">
        <v>0.3</v>
      </c>
      <c r="CS372">
        <v>3.55</v>
      </c>
      <c r="CT372">
        <v>89.792933203973661</v>
      </c>
    </row>
    <row r="373" spans="1:98" hidden="1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f>_xlfn.XLOOKUP(D373,[1]!Universe_World[ISIN],[1]!Universe_World[Subsector Code])</f>
        <v>40101025</v>
      </c>
      <c r="S373" t="b">
        <f t="shared" si="5"/>
        <v>1</v>
      </c>
      <c r="T373">
        <v>4010</v>
      </c>
      <c r="U373">
        <v>1.9689677556057299</v>
      </c>
      <c r="V373">
        <v>3.1</v>
      </c>
      <c r="W373" t="s">
        <v>1038</v>
      </c>
      <c r="X373" t="s">
        <v>1045</v>
      </c>
      <c r="Y373">
        <v>0</v>
      </c>
      <c r="Z373">
        <v>0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 t="s">
        <v>1045</v>
      </c>
      <c r="AG373" t="s">
        <v>1045</v>
      </c>
      <c r="AH373">
        <v>0</v>
      </c>
      <c r="AI373">
        <v>0</v>
      </c>
      <c r="AJ373">
        <v>0</v>
      </c>
      <c r="AL373">
        <v>0</v>
      </c>
      <c r="AM373" t="s">
        <v>1047</v>
      </c>
      <c r="AO373" t="s">
        <v>1047</v>
      </c>
      <c r="AP373" t="s">
        <v>1047</v>
      </c>
      <c r="AQ373" t="s">
        <v>1047</v>
      </c>
      <c r="AS373">
        <v>0</v>
      </c>
      <c r="AT373">
        <v>0</v>
      </c>
      <c r="AU373">
        <v>0</v>
      </c>
      <c r="AV373">
        <v>0</v>
      </c>
      <c r="AW373">
        <v>1.89</v>
      </c>
      <c r="AX373">
        <v>2.077</v>
      </c>
      <c r="AY373">
        <v>204.59579203240401</v>
      </c>
      <c r="AZ373">
        <v>1.5</v>
      </c>
      <c r="BA373" t="s">
        <v>1041</v>
      </c>
      <c r="BB373">
        <v>1</v>
      </c>
      <c r="BC373">
        <v>0</v>
      </c>
      <c r="BD373" t="s">
        <v>1071</v>
      </c>
      <c r="BE373">
        <v>0</v>
      </c>
      <c r="BF373">
        <v>0</v>
      </c>
      <c r="BG373">
        <v>0</v>
      </c>
      <c r="CK373">
        <v>1.9835</v>
      </c>
      <c r="CM373" t="s">
        <v>1084</v>
      </c>
      <c r="CO373">
        <v>1.9689677556057299</v>
      </c>
      <c r="CP373">
        <v>3.1</v>
      </c>
      <c r="CQ373">
        <v>2.5344838778028649</v>
      </c>
      <c r="CR373">
        <v>-0.3</v>
      </c>
      <c r="CS373">
        <v>2.2344838778028651</v>
      </c>
      <c r="CT373">
        <v>1319.652187663035</v>
      </c>
    </row>
    <row r="374" spans="1:98" hidden="1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f>_xlfn.XLOOKUP(D374,[1]!Universe_World[ISIN],[1]!Universe_World[Subsector Code])</f>
        <v>40301020</v>
      </c>
      <c r="S374" t="b">
        <f t="shared" si="5"/>
        <v>1</v>
      </c>
      <c r="T374">
        <v>4030</v>
      </c>
      <c r="U374">
        <v>1.7469321258725401</v>
      </c>
      <c r="W374" t="s">
        <v>1039</v>
      </c>
      <c r="X374" t="s">
        <v>1045</v>
      </c>
      <c r="Y374">
        <v>0</v>
      </c>
      <c r="Z374">
        <v>0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 t="s">
        <v>1045</v>
      </c>
      <c r="AG374" t="s">
        <v>1045</v>
      </c>
      <c r="AH374">
        <v>0</v>
      </c>
      <c r="AI374">
        <v>0</v>
      </c>
      <c r="AJ374">
        <v>0</v>
      </c>
      <c r="AL374">
        <v>0</v>
      </c>
      <c r="AM374" t="s">
        <v>1047</v>
      </c>
      <c r="AO374" t="s">
        <v>1047</v>
      </c>
      <c r="AP374" t="s">
        <v>1047</v>
      </c>
      <c r="AQ374" t="s">
        <v>1047</v>
      </c>
      <c r="AS374">
        <v>0</v>
      </c>
      <c r="AT374">
        <v>0</v>
      </c>
      <c r="AU374">
        <v>0</v>
      </c>
      <c r="AV374">
        <v>0</v>
      </c>
      <c r="AW374">
        <v>2.1419999999999999</v>
      </c>
      <c r="AX374">
        <v>2.3580000000000001</v>
      </c>
      <c r="AY374">
        <v>39.435831485622529</v>
      </c>
      <c r="AZ374">
        <v>1.5</v>
      </c>
      <c r="BA374" t="s">
        <v>1053</v>
      </c>
      <c r="BB374">
        <v>0</v>
      </c>
      <c r="BC374">
        <v>0</v>
      </c>
      <c r="BD374" t="s">
        <v>1071</v>
      </c>
      <c r="BE374">
        <v>0</v>
      </c>
      <c r="BF374">
        <v>0</v>
      </c>
      <c r="BG374">
        <v>0</v>
      </c>
      <c r="CK374">
        <v>2.25</v>
      </c>
      <c r="CM374" t="s">
        <v>1084</v>
      </c>
      <c r="CO374">
        <v>1.7469321258725401</v>
      </c>
      <c r="CP374">
        <v>3.1</v>
      </c>
      <c r="CQ374">
        <v>2.4234660629362699</v>
      </c>
      <c r="CR374">
        <v>-0.18</v>
      </c>
      <c r="CS374">
        <v>2.2434660629362702</v>
      </c>
      <c r="CT374">
        <v>64.495465369280737</v>
      </c>
    </row>
    <row r="375" spans="1:98" hidden="1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f>_xlfn.XLOOKUP(D375,[1]!Universe_World[ISIN],[1]!Universe_World[Subsector Code])</f>
        <v>30101010</v>
      </c>
      <c r="S375" t="b">
        <f t="shared" si="5"/>
        <v>1</v>
      </c>
      <c r="T375">
        <v>3010</v>
      </c>
      <c r="W375" t="s">
        <v>1039</v>
      </c>
      <c r="X375" t="s">
        <v>1045</v>
      </c>
      <c r="Y375">
        <v>0</v>
      </c>
      <c r="Z375">
        <v>0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 t="s">
        <v>1045</v>
      </c>
      <c r="AG375" t="s">
        <v>1045</v>
      </c>
      <c r="AH375">
        <v>0</v>
      </c>
      <c r="AI375">
        <v>0</v>
      </c>
      <c r="AJ375">
        <v>0</v>
      </c>
      <c r="AL375">
        <v>0</v>
      </c>
      <c r="AM375" t="s">
        <v>1047</v>
      </c>
      <c r="AO375" t="s">
        <v>1047</v>
      </c>
      <c r="AP375" t="s">
        <v>1047</v>
      </c>
      <c r="AQ375" t="s">
        <v>1047</v>
      </c>
      <c r="AS375">
        <v>0</v>
      </c>
      <c r="AT375">
        <v>0</v>
      </c>
      <c r="AU375">
        <v>0</v>
      </c>
      <c r="AV375">
        <v>0</v>
      </c>
      <c r="AW375">
        <v>2.238</v>
      </c>
      <c r="AX375">
        <v>3.1379999999999999</v>
      </c>
      <c r="AY375">
        <v>245.3753991440901</v>
      </c>
      <c r="AZ375">
        <v>1.5</v>
      </c>
      <c r="BA375" t="s">
        <v>1057</v>
      </c>
      <c r="BB375">
        <v>0</v>
      </c>
      <c r="BC375">
        <v>0</v>
      </c>
      <c r="BD375" t="s">
        <v>1063</v>
      </c>
      <c r="BE375">
        <v>0</v>
      </c>
      <c r="BF375">
        <v>0</v>
      </c>
      <c r="BG375">
        <v>0</v>
      </c>
      <c r="CK375">
        <v>2.6880000000000002</v>
      </c>
      <c r="CM375" t="s">
        <v>1084</v>
      </c>
      <c r="CO375">
        <v>3.45927081730993</v>
      </c>
      <c r="CP375">
        <v>3.1</v>
      </c>
      <c r="CQ375">
        <v>3.2796354086549648</v>
      </c>
      <c r="CR375">
        <v>-0.18</v>
      </c>
      <c r="CS375">
        <v>3.0996354086549651</v>
      </c>
      <c r="CT375">
        <v>278.39582298614158</v>
      </c>
    </row>
    <row r="376" spans="1:98" hidden="1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f>_xlfn.XLOOKUP(D376,[1]!Universe_World[ISIN],[1]!Universe_World[Subsector Code])</f>
        <v>30202015</v>
      </c>
      <c r="S376" t="b">
        <f t="shared" si="5"/>
        <v>1</v>
      </c>
      <c r="T376">
        <v>3020</v>
      </c>
      <c r="U376">
        <v>1.73908167025175</v>
      </c>
      <c r="W376" t="s">
        <v>1039</v>
      </c>
      <c r="X376" t="s">
        <v>1045</v>
      </c>
      <c r="Y376">
        <v>0</v>
      </c>
      <c r="Z376">
        <v>0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 t="s">
        <v>1045</v>
      </c>
      <c r="AG376" t="s">
        <v>1045</v>
      </c>
      <c r="AH376">
        <v>0</v>
      </c>
      <c r="AI376">
        <v>0</v>
      </c>
      <c r="AJ376">
        <v>0</v>
      </c>
      <c r="AL376">
        <v>0</v>
      </c>
      <c r="AM376" t="s">
        <v>1047</v>
      </c>
      <c r="AO376" t="s">
        <v>1047</v>
      </c>
      <c r="AP376" t="s">
        <v>1047</v>
      </c>
      <c r="AQ376" t="s">
        <v>1047</v>
      </c>
      <c r="AS376">
        <v>0</v>
      </c>
      <c r="AT376">
        <v>0</v>
      </c>
      <c r="AU376">
        <v>0</v>
      </c>
      <c r="AV376">
        <v>0</v>
      </c>
      <c r="AW376">
        <v>2.3820000000000001</v>
      </c>
      <c r="AX376">
        <v>3.2309999999999999</v>
      </c>
      <c r="AY376">
        <v>2.7324927846460039</v>
      </c>
      <c r="AZ376">
        <v>1.5</v>
      </c>
      <c r="BA376" t="s">
        <v>1057</v>
      </c>
      <c r="BB376">
        <v>0</v>
      </c>
      <c r="BC376">
        <v>0</v>
      </c>
      <c r="BD376" t="s">
        <v>1063</v>
      </c>
      <c r="BE376">
        <v>0</v>
      </c>
      <c r="BF376">
        <v>0</v>
      </c>
      <c r="BG376">
        <v>0</v>
      </c>
      <c r="CK376">
        <v>2.8065000000000002</v>
      </c>
      <c r="CM376" t="s">
        <v>1084</v>
      </c>
      <c r="CO376">
        <v>1.73908167025175</v>
      </c>
      <c r="CP376">
        <v>3.1</v>
      </c>
      <c r="CQ376">
        <v>2.4195408351258751</v>
      </c>
      <c r="CR376">
        <v>-0.18</v>
      </c>
      <c r="CS376">
        <v>2.239540835125875</v>
      </c>
      <c r="CT376">
        <v>52.629139993056533</v>
      </c>
    </row>
    <row r="377" spans="1:98" hidden="1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f>_xlfn.XLOOKUP(D377,[1]!Universe_World[ISIN],[1]!Universe_World[Subsector Code])</f>
        <v>50206040</v>
      </c>
      <c r="S377" t="b">
        <f t="shared" si="5"/>
        <v>1</v>
      </c>
      <c r="T377">
        <v>5020</v>
      </c>
      <c r="U377">
        <v>1.7007509769763101</v>
      </c>
      <c r="V377">
        <v>3.1</v>
      </c>
      <c r="W377" t="s">
        <v>1039</v>
      </c>
      <c r="X377" t="s">
        <v>1045</v>
      </c>
      <c r="Y377">
        <v>0</v>
      </c>
      <c r="Z377">
        <v>0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 t="s">
        <v>1045</v>
      </c>
      <c r="AG377" t="s">
        <v>1045</v>
      </c>
      <c r="AH377">
        <v>0</v>
      </c>
      <c r="AI377">
        <v>0</v>
      </c>
      <c r="AJ377">
        <v>0</v>
      </c>
      <c r="AL377">
        <v>0</v>
      </c>
      <c r="AM377" t="s">
        <v>1047</v>
      </c>
      <c r="AO377" t="s">
        <v>1047</v>
      </c>
      <c r="AP377" t="s">
        <v>1047</v>
      </c>
      <c r="AQ377" t="s">
        <v>1047</v>
      </c>
      <c r="AS377">
        <v>0</v>
      </c>
      <c r="AT377">
        <v>0</v>
      </c>
      <c r="AU377">
        <v>0</v>
      </c>
      <c r="AV377">
        <v>0</v>
      </c>
      <c r="AW377">
        <v>2.085</v>
      </c>
      <c r="AX377">
        <v>2.8919999999999999</v>
      </c>
      <c r="AY377">
        <v>519.50948464393059</v>
      </c>
      <c r="AZ377">
        <v>1.5</v>
      </c>
      <c r="BA377" t="s">
        <v>1051</v>
      </c>
      <c r="BB377">
        <v>1</v>
      </c>
      <c r="BC377">
        <v>0</v>
      </c>
      <c r="BD377" t="s">
        <v>1063</v>
      </c>
      <c r="BE377">
        <v>0</v>
      </c>
      <c r="BF377">
        <v>0</v>
      </c>
      <c r="BG377">
        <v>0</v>
      </c>
      <c r="CK377">
        <v>2.4885000000000002</v>
      </c>
      <c r="CM377" t="s">
        <v>1084</v>
      </c>
      <c r="CO377">
        <v>1.7007509769763101</v>
      </c>
      <c r="CP377">
        <v>3.1</v>
      </c>
      <c r="CQ377">
        <v>2.4003754884881552</v>
      </c>
      <c r="CR377">
        <v>-0.18</v>
      </c>
      <c r="CS377">
        <v>2.220375488488155</v>
      </c>
      <c r="CT377">
        <v>360.4956701882013</v>
      </c>
    </row>
    <row r="378" spans="1:98" hidden="1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f>_xlfn.XLOOKUP(D378,[1]!Universe_World[ISIN],[1]!Universe_World[Subsector Code])</f>
        <v>15102015</v>
      </c>
      <c r="S378" t="b">
        <f t="shared" si="5"/>
        <v>1</v>
      </c>
      <c r="T378">
        <v>1510</v>
      </c>
      <c r="U378">
        <v>1.74534618126999</v>
      </c>
      <c r="W378" t="s">
        <v>1038</v>
      </c>
      <c r="X378" t="s">
        <v>1046</v>
      </c>
      <c r="Y378">
        <v>0</v>
      </c>
      <c r="Z378">
        <v>0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 t="s">
        <v>1045</v>
      </c>
      <c r="AG378" t="s">
        <v>1045</v>
      </c>
      <c r="AH378">
        <v>0</v>
      </c>
      <c r="AI378">
        <v>0</v>
      </c>
      <c r="AJ378">
        <v>0</v>
      </c>
      <c r="AL378">
        <v>0</v>
      </c>
      <c r="AM378" t="s">
        <v>1047</v>
      </c>
      <c r="AO378" t="s">
        <v>1047</v>
      </c>
      <c r="AP378" t="s">
        <v>1047</v>
      </c>
      <c r="AQ378" t="s">
        <v>1047</v>
      </c>
      <c r="AS378">
        <v>0</v>
      </c>
      <c r="AT378">
        <v>0</v>
      </c>
      <c r="AU378">
        <v>0</v>
      </c>
      <c r="AV378">
        <v>0</v>
      </c>
      <c r="AW378">
        <v>2.673</v>
      </c>
      <c r="AX378">
        <v>3.2040000000000002</v>
      </c>
      <c r="AY378">
        <v>37.737039546587049</v>
      </c>
      <c r="AZ378">
        <v>1.5</v>
      </c>
      <c r="BA378" t="s">
        <v>1050</v>
      </c>
      <c r="BB378">
        <v>0</v>
      </c>
      <c r="BC378">
        <v>0</v>
      </c>
      <c r="BD378" t="s">
        <v>1063</v>
      </c>
      <c r="BE378">
        <v>0</v>
      </c>
      <c r="BF378">
        <v>0</v>
      </c>
      <c r="BG378">
        <v>0</v>
      </c>
      <c r="CK378">
        <v>2.9384999999999999</v>
      </c>
      <c r="CM378" t="s">
        <v>1084</v>
      </c>
      <c r="CO378">
        <v>1.74534618126999</v>
      </c>
      <c r="CP378">
        <v>3.1</v>
      </c>
      <c r="CQ378">
        <v>2.4226730906349951</v>
      </c>
      <c r="CR378">
        <v>-0.3</v>
      </c>
      <c r="CS378">
        <v>2.1226730906349949</v>
      </c>
      <c r="CT378">
        <v>57.961717871286183</v>
      </c>
    </row>
    <row r="379" spans="1:98" hidden="1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f>_xlfn.XLOOKUP(D379,[1]!Universe_World[ISIN],[1]!Universe_World[Subsector Code])</f>
        <v>60101010</v>
      </c>
      <c r="S379" t="b">
        <f t="shared" si="5"/>
        <v>1</v>
      </c>
      <c r="T379">
        <v>6010</v>
      </c>
      <c r="U379">
        <v>3.4</v>
      </c>
      <c r="V379">
        <v>1.5</v>
      </c>
      <c r="W379" t="s">
        <v>1043</v>
      </c>
      <c r="X379" t="s">
        <v>1045</v>
      </c>
      <c r="Y379">
        <v>0</v>
      </c>
      <c r="Z379">
        <v>0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 t="s">
        <v>1045</v>
      </c>
      <c r="AG379" t="s">
        <v>1045</v>
      </c>
      <c r="AH379">
        <v>0</v>
      </c>
      <c r="AI379">
        <v>1</v>
      </c>
      <c r="AJ379">
        <v>0</v>
      </c>
      <c r="AK379" t="s">
        <v>4687</v>
      </c>
      <c r="AL379">
        <v>0</v>
      </c>
      <c r="AM379" t="s">
        <v>1047</v>
      </c>
      <c r="AN379" t="s">
        <v>4687</v>
      </c>
      <c r="AO379" t="s">
        <v>1047</v>
      </c>
      <c r="AP379" t="s">
        <v>4688</v>
      </c>
      <c r="AQ379" t="s">
        <v>1047</v>
      </c>
      <c r="AS379">
        <v>0</v>
      </c>
      <c r="AT379">
        <v>0</v>
      </c>
      <c r="AU379">
        <v>0</v>
      </c>
      <c r="AV379">
        <v>0</v>
      </c>
      <c r="AW379">
        <v>2.1240000000000001</v>
      </c>
      <c r="AX379">
        <v>3.577</v>
      </c>
      <c r="AY379">
        <v>3146.1942074263202</v>
      </c>
      <c r="AZ379">
        <v>6</v>
      </c>
      <c r="BA379" t="s">
        <v>1039</v>
      </c>
      <c r="BB379">
        <v>1</v>
      </c>
      <c r="BC379">
        <v>0</v>
      </c>
      <c r="BD379" t="s">
        <v>1072</v>
      </c>
      <c r="BE379">
        <v>0</v>
      </c>
      <c r="BF379">
        <v>0</v>
      </c>
      <c r="BG379">
        <v>0</v>
      </c>
      <c r="BW379" t="s">
        <v>72</v>
      </c>
      <c r="BY379" t="s">
        <v>74</v>
      </c>
      <c r="CB379" t="s">
        <v>77</v>
      </c>
      <c r="CD379" t="s">
        <v>79</v>
      </c>
      <c r="CK379">
        <v>2.8504999999999998</v>
      </c>
      <c r="CM379" t="s">
        <v>4707</v>
      </c>
      <c r="CN379" t="s">
        <v>4750</v>
      </c>
      <c r="CO379">
        <v>3.4</v>
      </c>
      <c r="CP379">
        <v>1.5</v>
      </c>
      <c r="CQ379">
        <v>2.4500000000000002</v>
      </c>
      <c r="CR379">
        <v>0.3</v>
      </c>
      <c r="CS379">
        <v>2.75</v>
      </c>
      <c r="CT379">
        <v>2017.115386101857</v>
      </c>
    </row>
    <row r="380" spans="1:98" hidden="1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f>_xlfn.XLOOKUP(D380,[1]!Universe_World[ISIN],[1]!Universe_World[Subsector Code])</f>
        <v>20102010</v>
      </c>
      <c r="S380" t="b">
        <f t="shared" si="5"/>
        <v>1</v>
      </c>
      <c r="T380">
        <v>2010</v>
      </c>
      <c r="U380">
        <v>3.4</v>
      </c>
      <c r="W380" t="s">
        <v>1042</v>
      </c>
      <c r="X380" t="s">
        <v>1045</v>
      </c>
      <c r="Y380">
        <v>0</v>
      </c>
      <c r="Z380">
        <v>0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 t="s">
        <v>1045</v>
      </c>
      <c r="AG380" t="s">
        <v>1045</v>
      </c>
      <c r="AH380">
        <v>0</v>
      </c>
      <c r="AI380">
        <v>0</v>
      </c>
      <c r="AJ380">
        <v>0</v>
      </c>
      <c r="AL380">
        <v>0</v>
      </c>
      <c r="AM380" t="s">
        <v>1047</v>
      </c>
      <c r="AO380" t="s">
        <v>1047</v>
      </c>
      <c r="AP380" t="s">
        <v>1047</v>
      </c>
      <c r="AQ380" t="s">
        <v>1047</v>
      </c>
      <c r="AS380">
        <v>0</v>
      </c>
      <c r="AT380">
        <v>0</v>
      </c>
      <c r="AU380">
        <v>0</v>
      </c>
      <c r="AV380">
        <v>0</v>
      </c>
      <c r="AW380">
        <v>2.83</v>
      </c>
      <c r="AX380">
        <v>2.9169999999999998</v>
      </c>
      <c r="AY380">
        <v>24.39443611341645</v>
      </c>
      <c r="AZ380">
        <v>1.5</v>
      </c>
      <c r="BA380" t="s">
        <v>1041</v>
      </c>
      <c r="BB380">
        <v>1</v>
      </c>
      <c r="BC380">
        <v>0</v>
      </c>
      <c r="BD380" t="s">
        <v>1072</v>
      </c>
      <c r="BE380">
        <v>0</v>
      </c>
      <c r="BF380">
        <v>0</v>
      </c>
      <c r="BG380">
        <v>0</v>
      </c>
      <c r="CK380">
        <v>2.8734999999999999</v>
      </c>
      <c r="CM380" t="s">
        <v>1084</v>
      </c>
      <c r="CO380">
        <v>3.4</v>
      </c>
      <c r="CP380">
        <v>3.1</v>
      </c>
      <c r="CQ380">
        <v>3.25</v>
      </c>
      <c r="CR380">
        <v>0.18</v>
      </c>
      <c r="CS380">
        <v>3.43</v>
      </c>
      <c r="CT380">
        <v>52.456210550267677</v>
      </c>
    </row>
    <row r="381" spans="1:98" hidden="1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f>_xlfn.XLOOKUP(D381,[1]!Universe_World[ISIN],[1]!Universe_World[Subsector Code])</f>
        <v>10102015</v>
      </c>
      <c r="S381" t="b">
        <f t="shared" si="5"/>
        <v>1</v>
      </c>
      <c r="T381">
        <v>1010</v>
      </c>
      <c r="W381" t="s">
        <v>1039</v>
      </c>
      <c r="X381" t="s">
        <v>1045</v>
      </c>
      <c r="Y381">
        <v>0</v>
      </c>
      <c r="Z381">
        <v>0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 t="s">
        <v>1045</v>
      </c>
      <c r="AG381" t="s">
        <v>1045</v>
      </c>
      <c r="AH381">
        <v>0</v>
      </c>
      <c r="AI381">
        <v>0</v>
      </c>
      <c r="AJ381">
        <v>0</v>
      </c>
      <c r="AL381">
        <v>0</v>
      </c>
      <c r="AM381" t="s">
        <v>1047</v>
      </c>
      <c r="AO381" t="s">
        <v>1047</v>
      </c>
      <c r="AP381" t="s">
        <v>1047</v>
      </c>
      <c r="AQ381" t="s">
        <v>1047</v>
      </c>
      <c r="AS381">
        <v>0</v>
      </c>
      <c r="AT381">
        <v>0</v>
      </c>
      <c r="AU381">
        <v>0</v>
      </c>
      <c r="AV381">
        <v>0</v>
      </c>
      <c r="AW381">
        <v>1.742</v>
      </c>
      <c r="AX381">
        <v>2.1739999999999999</v>
      </c>
      <c r="AY381">
        <v>75.328663557544544</v>
      </c>
      <c r="AZ381">
        <v>1.5</v>
      </c>
      <c r="BA381" t="s">
        <v>1041</v>
      </c>
      <c r="BB381">
        <v>1</v>
      </c>
      <c r="BC381">
        <v>0</v>
      </c>
      <c r="BD381" t="s">
        <v>1071</v>
      </c>
      <c r="BE381">
        <v>0</v>
      </c>
      <c r="BF381">
        <v>0</v>
      </c>
      <c r="BG381">
        <v>0</v>
      </c>
      <c r="CK381">
        <v>1.958</v>
      </c>
      <c r="CM381" t="s">
        <v>1084</v>
      </c>
      <c r="CO381">
        <v>3.45927081730993</v>
      </c>
      <c r="CP381">
        <v>3.1</v>
      </c>
      <c r="CQ381">
        <v>3.2796354086549648</v>
      </c>
      <c r="CR381">
        <v>-0.18</v>
      </c>
      <c r="CS381">
        <v>3.0996354086549651</v>
      </c>
      <c r="CT381">
        <v>33.989273066163918</v>
      </c>
    </row>
    <row r="382" spans="1:98" hidden="1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f>_xlfn.XLOOKUP(D382,[1]!Universe_World[ISIN],[1]!Universe_World[Subsector Code])</f>
        <v>35102030</v>
      </c>
      <c r="S382" t="b">
        <f t="shared" si="5"/>
        <v>1</v>
      </c>
      <c r="T382">
        <v>3510</v>
      </c>
      <c r="W382" t="s">
        <v>1043</v>
      </c>
      <c r="X382" t="s">
        <v>1045</v>
      </c>
      <c r="Y382">
        <v>0</v>
      </c>
      <c r="Z382">
        <v>0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 t="s">
        <v>1045</v>
      </c>
      <c r="AG382" t="s">
        <v>1045</v>
      </c>
      <c r="AH382">
        <v>0</v>
      </c>
      <c r="AI382">
        <v>0</v>
      </c>
      <c r="AJ382">
        <v>0</v>
      </c>
      <c r="AL382">
        <v>0</v>
      </c>
      <c r="AM382" t="s">
        <v>1047</v>
      </c>
      <c r="AO382" t="s">
        <v>1047</v>
      </c>
      <c r="AP382" t="s">
        <v>1047</v>
      </c>
      <c r="AQ382" t="s">
        <v>1047</v>
      </c>
      <c r="AS382">
        <v>0</v>
      </c>
      <c r="AT382">
        <v>0</v>
      </c>
      <c r="AU382">
        <v>0</v>
      </c>
      <c r="AV382">
        <v>0</v>
      </c>
      <c r="AW382">
        <v>2.339</v>
      </c>
      <c r="AX382">
        <v>2.98</v>
      </c>
      <c r="AY382">
        <v>57.881461366912667</v>
      </c>
      <c r="AZ382">
        <v>1.7</v>
      </c>
      <c r="BA382" t="s">
        <v>1049</v>
      </c>
      <c r="BB382">
        <v>1</v>
      </c>
      <c r="BC382">
        <v>0</v>
      </c>
      <c r="BD382" t="s">
        <v>1077</v>
      </c>
      <c r="BE382">
        <v>0</v>
      </c>
      <c r="BF382">
        <v>0</v>
      </c>
      <c r="BG382">
        <v>0</v>
      </c>
      <c r="CK382">
        <v>2.6595</v>
      </c>
      <c r="CM382" t="s">
        <v>1084</v>
      </c>
      <c r="CO382">
        <v>3.45927081730993</v>
      </c>
      <c r="CP382">
        <v>3.1</v>
      </c>
      <c r="CQ382">
        <v>3.2796354086549648</v>
      </c>
      <c r="CR382">
        <v>0.3</v>
      </c>
      <c r="CS382">
        <v>3.5796354086549651</v>
      </c>
      <c r="CT382">
        <v>23.753720937909321</v>
      </c>
    </row>
    <row r="383" spans="1:98" hidden="1" x14ac:dyDescent="0.25">
      <c r="A383">
        <v>382</v>
      </c>
      <c r="B383" t="s">
        <v>335</v>
      </c>
      <c r="C383" t="s">
        <v>635</v>
      </c>
      <c r="D383" t="s">
        <v>935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f>_xlfn.XLOOKUP(D383,[1]!Universe_World[ISIN],[1]!Universe_World[Subsector Code])</f>
        <v>45101015</v>
      </c>
      <c r="S383" t="b">
        <f t="shared" si="5"/>
        <v>1</v>
      </c>
      <c r="T383">
        <v>4510</v>
      </c>
      <c r="U383">
        <v>1.96375273677233</v>
      </c>
      <c r="V383">
        <v>1.5</v>
      </c>
      <c r="W383" t="s">
        <v>1039</v>
      </c>
      <c r="X383" t="s">
        <v>1045</v>
      </c>
      <c r="Y383">
        <v>0</v>
      </c>
      <c r="Z383">
        <v>0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 t="s">
        <v>1045</v>
      </c>
      <c r="AG383" t="s">
        <v>1045</v>
      </c>
      <c r="AH383">
        <v>0</v>
      </c>
      <c r="AI383">
        <v>0</v>
      </c>
      <c r="AJ383">
        <v>0</v>
      </c>
      <c r="AL383">
        <v>0</v>
      </c>
      <c r="AM383" t="s">
        <v>1047</v>
      </c>
      <c r="AO383" t="s">
        <v>1047</v>
      </c>
      <c r="AP383" t="s">
        <v>1047</v>
      </c>
      <c r="AQ383" t="s">
        <v>1047</v>
      </c>
      <c r="AS383">
        <v>0</v>
      </c>
      <c r="AT383">
        <v>0</v>
      </c>
      <c r="AU383">
        <v>0</v>
      </c>
      <c r="AV383">
        <v>0</v>
      </c>
      <c r="AW383">
        <v>2.117</v>
      </c>
      <c r="AX383">
        <v>3.198</v>
      </c>
      <c r="AY383">
        <v>53.461701525866552</v>
      </c>
      <c r="AZ383">
        <v>1.5</v>
      </c>
      <c r="BA383" t="s">
        <v>1041</v>
      </c>
      <c r="BB383">
        <v>1</v>
      </c>
      <c r="BC383">
        <v>0</v>
      </c>
      <c r="BD383" t="s">
        <v>1068</v>
      </c>
      <c r="BE383">
        <v>0</v>
      </c>
      <c r="BF383">
        <v>0</v>
      </c>
      <c r="BG383">
        <v>0</v>
      </c>
      <c r="CK383">
        <v>2.6575000000000002</v>
      </c>
      <c r="CM383" t="s">
        <v>1084</v>
      </c>
      <c r="CO383">
        <v>1.96375273677233</v>
      </c>
      <c r="CP383">
        <v>1.5</v>
      </c>
      <c r="CQ383">
        <v>1.7318763683861651</v>
      </c>
      <c r="CR383">
        <v>-0.18</v>
      </c>
      <c r="CS383">
        <v>1.5518763683861649</v>
      </c>
      <c r="CT383">
        <v>285.1353918298197</v>
      </c>
    </row>
    <row r="384" spans="1:98" hidden="1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f>_xlfn.XLOOKUP(D384,[1]!Universe_World[ISIN],[1]!Universe_World[Subsector Code])</f>
        <v>60101010</v>
      </c>
      <c r="S384" t="b">
        <f t="shared" si="5"/>
        <v>1</v>
      </c>
      <c r="T384">
        <v>6010</v>
      </c>
      <c r="U384">
        <v>3.3884574222107</v>
      </c>
      <c r="W384" t="s">
        <v>1041</v>
      </c>
      <c r="X384" t="s">
        <v>1045</v>
      </c>
      <c r="Y384">
        <v>0</v>
      </c>
      <c r="Z384">
        <v>0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 t="s">
        <v>1045</v>
      </c>
      <c r="AG384" t="s">
        <v>1045</v>
      </c>
      <c r="AH384">
        <v>0</v>
      </c>
      <c r="AI384">
        <v>1</v>
      </c>
      <c r="AJ384">
        <v>0</v>
      </c>
      <c r="AK384" t="s">
        <v>4687</v>
      </c>
      <c r="AL384">
        <v>0</v>
      </c>
      <c r="AM384" t="s">
        <v>1047</v>
      </c>
      <c r="AN384" t="s">
        <v>4687</v>
      </c>
      <c r="AO384" t="s">
        <v>1047</v>
      </c>
      <c r="AP384" t="s">
        <v>4688</v>
      </c>
      <c r="AQ384" t="s">
        <v>4688</v>
      </c>
      <c r="AS384">
        <v>0</v>
      </c>
      <c r="AT384">
        <v>0</v>
      </c>
      <c r="AU384">
        <v>0</v>
      </c>
      <c r="AV384">
        <v>0</v>
      </c>
      <c r="AW384">
        <v>2.2879999999999998</v>
      </c>
      <c r="AX384">
        <v>3.093</v>
      </c>
      <c r="AY384">
        <v>2363.652218405618</v>
      </c>
      <c r="AZ384">
        <v>5</v>
      </c>
      <c r="BA384" t="s">
        <v>1039</v>
      </c>
      <c r="BB384">
        <v>1</v>
      </c>
      <c r="BC384">
        <v>0</v>
      </c>
      <c r="BD384" t="s">
        <v>1072</v>
      </c>
      <c r="BE384">
        <v>0</v>
      </c>
      <c r="BF384">
        <v>0</v>
      </c>
      <c r="BG384">
        <v>0</v>
      </c>
      <c r="BW384" t="s">
        <v>72</v>
      </c>
      <c r="BY384" t="s">
        <v>74</v>
      </c>
      <c r="CB384" t="s">
        <v>77</v>
      </c>
      <c r="CD384" t="s">
        <v>79</v>
      </c>
      <c r="CE384" t="s">
        <v>80</v>
      </c>
      <c r="CK384">
        <v>2.6905000000000001</v>
      </c>
      <c r="CM384" t="s">
        <v>4707</v>
      </c>
      <c r="CN384" t="s">
        <v>4752</v>
      </c>
      <c r="CO384">
        <v>3.3884574222107</v>
      </c>
      <c r="CP384">
        <v>3.1</v>
      </c>
      <c r="CQ384">
        <v>3.2442287111053498</v>
      </c>
      <c r="CR384">
        <v>0</v>
      </c>
      <c r="CS384">
        <v>3.2442287111053498</v>
      </c>
      <c r="CT384">
        <v>2017.115386101857</v>
      </c>
    </row>
    <row r="385" spans="1:98" hidden="1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f>_xlfn.XLOOKUP(D385,[1]!Universe_World[ISIN],[1]!Universe_World[Subsector Code])</f>
        <v>40101010</v>
      </c>
      <c r="S385" t="b">
        <f t="shared" si="5"/>
        <v>1</v>
      </c>
      <c r="T385">
        <v>4010</v>
      </c>
      <c r="U385">
        <v>1.99982757230766</v>
      </c>
      <c r="W385" t="s">
        <v>1041</v>
      </c>
      <c r="X385" t="s">
        <v>1045</v>
      </c>
      <c r="Y385">
        <v>0</v>
      </c>
      <c r="Z385">
        <v>0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 t="s">
        <v>1045</v>
      </c>
      <c r="AG385" t="s">
        <v>1045</v>
      </c>
      <c r="AH385">
        <v>0</v>
      </c>
      <c r="AI385">
        <v>0</v>
      </c>
      <c r="AJ385">
        <v>0</v>
      </c>
      <c r="AL385">
        <v>0</v>
      </c>
      <c r="AM385" t="s">
        <v>1047</v>
      </c>
      <c r="AO385" t="s">
        <v>1047</v>
      </c>
      <c r="AP385" t="s">
        <v>1047</v>
      </c>
      <c r="AQ385" t="s">
        <v>1047</v>
      </c>
      <c r="AS385">
        <v>0</v>
      </c>
      <c r="AT385">
        <v>0</v>
      </c>
      <c r="AU385">
        <v>0</v>
      </c>
      <c r="AV385">
        <v>0</v>
      </c>
      <c r="AW385">
        <v>1.661</v>
      </c>
      <c r="AX385">
        <v>2.4409999999999998</v>
      </c>
      <c r="AY385">
        <v>101.77506083793681</v>
      </c>
      <c r="AZ385">
        <v>1.5</v>
      </c>
      <c r="BA385" t="s">
        <v>1055</v>
      </c>
      <c r="BB385">
        <v>1</v>
      </c>
      <c r="BC385">
        <v>0</v>
      </c>
      <c r="BD385" t="s">
        <v>1079</v>
      </c>
      <c r="BE385">
        <v>0</v>
      </c>
      <c r="BF385">
        <v>0</v>
      </c>
      <c r="BG385">
        <v>0</v>
      </c>
      <c r="CK385">
        <v>2.0510000000000002</v>
      </c>
      <c r="CM385" t="s">
        <v>1084</v>
      </c>
      <c r="CO385">
        <v>1.99982757230766</v>
      </c>
      <c r="CP385">
        <v>3.1</v>
      </c>
      <c r="CQ385">
        <v>2.5499137861538301</v>
      </c>
      <c r="CR385">
        <v>0</v>
      </c>
      <c r="CS385">
        <v>2.5499137861538301</v>
      </c>
      <c r="CT385">
        <v>1319.652187663035</v>
      </c>
    </row>
    <row r="386" spans="1:98" hidden="1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f>_xlfn.XLOOKUP(D386,[1]!Universe_World[ISIN],[1]!Universe_World[Subsector Code])</f>
        <v>35102070</v>
      </c>
      <c r="S386" t="b">
        <f t="shared" si="5"/>
        <v>1</v>
      </c>
      <c r="T386">
        <v>3510</v>
      </c>
      <c r="U386">
        <v>1.7819806653453401</v>
      </c>
      <c r="W386" t="s">
        <v>1039</v>
      </c>
      <c r="X386" t="s">
        <v>1045</v>
      </c>
      <c r="Y386">
        <v>0</v>
      </c>
      <c r="Z386">
        <v>0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 t="s">
        <v>1045</v>
      </c>
      <c r="AG386" t="s">
        <v>1045</v>
      </c>
      <c r="AH386">
        <v>0</v>
      </c>
      <c r="AI386">
        <v>0</v>
      </c>
      <c r="AJ386">
        <v>0</v>
      </c>
      <c r="AL386">
        <v>0</v>
      </c>
      <c r="AM386" t="s">
        <v>1047</v>
      </c>
      <c r="AO386" t="s">
        <v>1047</v>
      </c>
      <c r="AP386" t="s">
        <v>1047</v>
      </c>
      <c r="AQ386" t="s">
        <v>1047</v>
      </c>
      <c r="AS386">
        <v>0</v>
      </c>
      <c r="AT386">
        <v>0</v>
      </c>
      <c r="AU386">
        <v>0</v>
      </c>
      <c r="AV386">
        <v>0</v>
      </c>
      <c r="AW386">
        <v>1.5680000000000001</v>
      </c>
      <c r="AX386">
        <v>2.9529999999999998</v>
      </c>
      <c r="AY386">
        <v>48.40234474291745</v>
      </c>
      <c r="AZ386">
        <v>3.7</v>
      </c>
      <c r="BA386" t="s">
        <v>1049</v>
      </c>
      <c r="BB386">
        <v>1</v>
      </c>
      <c r="BC386">
        <v>0</v>
      </c>
      <c r="BD386" t="s">
        <v>1072</v>
      </c>
      <c r="BE386">
        <v>0</v>
      </c>
      <c r="BF386">
        <v>0</v>
      </c>
      <c r="BG386">
        <v>0</v>
      </c>
      <c r="CK386">
        <v>2.2605</v>
      </c>
      <c r="CM386" t="s">
        <v>1084</v>
      </c>
      <c r="CO386">
        <v>1.7819806653453401</v>
      </c>
      <c r="CP386">
        <v>3.1</v>
      </c>
      <c r="CQ386">
        <v>2.4409903326726701</v>
      </c>
      <c r="CR386">
        <v>-0.18</v>
      </c>
      <c r="CS386">
        <v>2.2609903326726699</v>
      </c>
      <c r="CT386">
        <v>23.753720937909321</v>
      </c>
    </row>
    <row r="387" spans="1:98" hidden="1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f>_xlfn.XLOOKUP(D387,[1]!Universe_World[ISIN],[1]!Universe_World[Subsector Code])</f>
        <v>50205010</v>
      </c>
      <c r="S387" t="b">
        <f t="shared" ref="S387:S450" si="6">Q387=R387</f>
        <v>1</v>
      </c>
      <c r="T387">
        <v>5020</v>
      </c>
      <c r="U387">
        <v>1.68158953539178</v>
      </c>
      <c r="W387" t="s">
        <v>1039</v>
      </c>
      <c r="X387" t="s">
        <v>1045</v>
      </c>
      <c r="Y387">
        <v>0</v>
      </c>
      <c r="Z387">
        <v>0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 t="s">
        <v>1045</v>
      </c>
      <c r="AG387" t="s">
        <v>1045</v>
      </c>
      <c r="AH387">
        <v>0</v>
      </c>
      <c r="AI387">
        <v>0.05</v>
      </c>
      <c r="AJ387">
        <v>0</v>
      </c>
      <c r="AL387">
        <v>0</v>
      </c>
      <c r="AM387" t="s">
        <v>1047</v>
      </c>
      <c r="AO387" t="s">
        <v>1047</v>
      </c>
      <c r="AP387" t="s">
        <v>1047</v>
      </c>
      <c r="AQ387" t="s">
        <v>1047</v>
      </c>
      <c r="AS387">
        <v>0</v>
      </c>
      <c r="AT387">
        <v>0</v>
      </c>
      <c r="AU387">
        <v>0</v>
      </c>
      <c r="AV387">
        <v>0.05</v>
      </c>
      <c r="AW387">
        <v>1.7689999999999999</v>
      </c>
      <c r="AX387">
        <v>2.4249999999999998</v>
      </c>
      <c r="AY387">
        <v>559.74608956821078</v>
      </c>
      <c r="AZ387">
        <v>1.5</v>
      </c>
      <c r="BA387" t="s">
        <v>1041</v>
      </c>
      <c r="BB387">
        <v>1</v>
      </c>
      <c r="BC387">
        <v>0</v>
      </c>
      <c r="BD387" t="s">
        <v>1068</v>
      </c>
      <c r="BE387">
        <v>0</v>
      </c>
      <c r="BF387">
        <v>0</v>
      </c>
      <c r="BG387">
        <v>0</v>
      </c>
      <c r="BW387" t="s">
        <v>72</v>
      </c>
      <c r="CJ387" t="s">
        <v>85</v>
      </c>
      <c r="CK387">
        <v>2.097</v>
      </c>
      <c r="CM387" t="s">
        <v>4707</v>
      </c>
      <c r="CN387" t="s">
        <v>4753</v>
      </c>
      <c r="CO387">
        <v>1.68158953539178</v>
      </c>
      <c r="CP387">
        <v>3.1</v>
      </c>
      <c r="CQ387">
        <v>2.3907947676958901</v>
      </c>
      <c r="CR387">
        <v>-0.18</v>
      </c>
      <c r="CS387">
        <v>2.2107947676958899</v>
      </c>
      <c r="CT387">
        <v>360.4956701882013</v>
      </c>
    </row>
    <row r="388" spans="1:98" hidden="1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f>_xlfn.XLOOKUP(D388,[1]!Universe_World[ISIN],[1]!Universe_World[Subsector Code])</f>
        <v>30302025</v>
      </c>
      <c r="S388" t="b">
        <f t="shared" si="6"/>
        <v>1</v>
      </c>
      <c r="T388">
        <v>3030</v>
      </c>
      <c r="U388">
        <v>1.99264326473623</v>
      </c>
      <c r="W388" t="s">
        <v>1039</v>
      </c>
      <c r="X388" t="s">
        <v>1045</v>
      </c>
      <c r="Y388">
        <v>0</v>
      </c>
      <c r="Z388">
        <v>0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 t="s">
        <v>1045</v>
      </c>
      <c r="AG388" t="s">
        <v>1045</v>
      </c>
      <c r="AH388">
        <v>0</v>
      </c>
      <c r="AI388">
        <v>0</v>
      </c>
      <c r="AJ388">
        <v>0</v>
      </c>
      <c r="AL388">
        <v>0</v>
      </c>
      <c r="AM388" t="s">
        <v>1047</v>
      </c>
      <c r="AO388" t="s">
        <v>1047</v>
      </c>
      <c r="AP388" t="s">
        <v>1047</v>
      </c>
      <c r="AQ388" t="s">
        <v>1047</v>
      </c>
      <c r="AS388">
        <v>0</v>
      </c>
      <c r="AT388">
        <v>0</v>
      </c>
      <c r="AU388">
        <v>0</v>
      </c>
      <c r="AV388">
        <v>0</v>
      </c>
      <c r="AW388">
        <v>1.8839999999999999</v>
      </c>
      <c r="AX388">
        <v>2.6429999999999998</v>
      </c>
      <c r="AY388">
        <v>768.9652395497244</v>
      </c>
      <c r="AZ388">
        <v>1.5</v>
      </c>
      <c r="BA388" t="s">
        <v>1057</v>
      </c>
      <c r="BB388">
        <v>0</v>
      </c>
      <c r="BC388">
        <v>0</v>
      </c>
      <c r="BD388" t="s">
        <v>1068</v>
      </c>
      <c r="BE388">
        <v>0</v>
      </c>
      <c r="BF388">
        <v>0</v>
      </c>
      <c r="BG388">
        <v>0</v>
      </c>
      <c r="CK388">
        <v>2.2635000000000001</v>
      </c>
      <c r="CM388" t="s">
        <v>1084</v>
      </c>
      <c r="CO388">
        <v>1.99264326473623</v>
      </c>
      <c r="CP388">
        <v>3.1</v>
      </c>
      <c r="CQ388">
        <v>2.546321632368115</v>
      </c>
      <c r="CR388">
        <v>-0.18</v>
      </c>
      <c r="CS388">
        <v>2.3663216323681149</v>
      </c>
      <c r="CT388">
        <v>324.26126241447241</v>
      </c>
    </row>
    <row r="389" spans="1:98" hidden="1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f>_xlfn.XLOOKUP(D389,[1]!Universe_World[ISIN],[1]!Universe_World[Subsector Code])</f>
        <v>10102020</v>
      </c>
      <c r="S389" t="b">
        <f t="shared" si="6"/>
        <v>1</v>
      </c>
      <c r="T389">
        <v>1010</v>
      </c>
      <c r="U389">
        <v>3.3292957354325998</v>
      </c>
      <c r="V389">
        <v>3.01</v>
      </c>
      <c r="W389" t="s">
        <v>1039</v>
      </c>
      <c r="X389" t="s">
        <v>1045</v>
      </c>
      <c r="Y389">
        <v>0</v>
      </c>
      <c r="Z389">
        <v>0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 t="s">
        <v>1045</v>
      </c>
      <c r="AG389" t="s">
        <v>1045</v>
      </c>
      <c r="AH389">
        <v>0</v>
      </c>
      <c r="AI389">
        <v>0</v>
      </c>
      <c r="AJ389">
        <v>0</v>
      </c>
      <c r="AL389">
        <v>0</v>
      </c>
      <c r="AM389" t="s">
        <v>1047</v>
      </c>
      <c r="AO389" t="s">
        <v>1047</v>
      </c>
      <c r="AP389" t="s">
        <v>1047</v>
      </c>
      <c r="AQ389" t="s">
        <v>1047</v>
      </c>
      <c r="AS389">
        <v>0</v>
      </c>
      <c r="AT389">
        <v>0</v>
      </c>
      <c r="AU389">
        <v>0</v>
      </c>
      <c r="AV389">
        <v>0</v>
      </c>
      <c r="AW389">
        <v>2.036</v>
      </c>
      <c r="AX389">
        <v>1.726</v>
      </c>
      <c r="AY389">
        <v>118.2202646617274</v>
      </c>
      <c r="AZ389">
        <v>1.5</v>
      </c>
      <c r="BA389" t="s">
        <v>1041</v>
      </c>
      <c r="BB389">
        <v>1</v>
      </c>
      <c r="BC389">
        <v>0</v>
      </c>
      <c r="BD389" t="s">
        <v>1071</v>
      </c>
      <c r="BE389">
        <v>0</v>
      </c>
      <c r="BF389">
        <v>0</v>
      </c>
      <c r="BG389">
        <v>0</v>
      </c>
      <c r="CK389">
        <v>1.881</v>
      </c>
      <c r="CL389" t="s">
        <v>87</v>
      </c>
      <c r="CM389" t="s">
        <v>4707</v>
      </c>
      <c r="CN389" t="s">
        <v>87</v>
      </c>
      <c r="CO389">
        <v>3.3292957354325998</v>
      </c>
      <c r="CP389">
        <v>3.01</v>
      </c>
      <c r="CQ389">
        <v>3.1696478677163</v>
      </c>
      <c r="CR389">
        <v>-0.18</v>
      </c>
      <c r="CS389">
        <v>2.9896478677162999</v>
      </c>
      <c r="CT389">
        <v>33.989273066163918</v>
      </c>
    </row>
    <row r="390" spans="1:98" hidden="1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f>_xlfn.XLOOKUP(D390,[1]!Universe_World[ISIN],[1]!Universe_World[Subsector Code])</f>
        <v>30101010</v>
      </c>
      <c r="S390" t="b">
        <f t="shared" si="6"/>
        <v>1</v>
      </c>
      <c r="T390">
        <v>3010</v>
      </c>
      <c r="W390" t="s">
        <v>1043</v>
      </c>
      <c r="X390" t="s">
        <v>1045</v>
      </c>
      <c r="Y390">
        <v>0</v>
      </c>
      <c r="Z390">
        <v>0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 t="s">
        <v>1045</v>
      </c>
      <c r="AG390" t="s">
        <v>1045</v>
      </c>
      <c r="AH390">
        <v>0</v>
      </c>
      <c r="AI390">
        <v>0</v>
      </c>
      <c r="AJ390">
        <v>0</v>
      </c>
      <c r="AL390">
        <v>0</v>
      </c>
      <c r="AM390" t="s">
        <v>1047</v>
      </c>
      <c r="AO390" t="s">
        <v>1047</v>
      </c>
      <c r="AP390" t="s">
        <v>1047</v>
      </c>
      <c r="AQ390" t="s">
        <v>1047</v>
      </c>
      <c r="AS390">
        <v>0</v>
      </c>
      <c r="AT390">
        <v>0</v>
      </c>
      <c r="AU390">
        <v>0</v>
      </c>
      <c r="AV390">
        <v>0</v>
      </c>
      <c r="AW390">
        <v>1.677</v>
      </c>
      <c r="AX390">
        <v>3.3159999999999998</v>
      </c>
      <c r="AY390">
        <v>116.1825698839296</v>
      </c>
      <c r="AZ390">
        <v>1.5</v>
      </c>
      <c r="BA390" t="s">
        <v>1057</v>
      </c>
      <c r="BB390">
        <v>0</v>
      </c>
      <c r="BC390">
        <v>0</v>
      </c>
      <c r="BD390" t="s">
        <v>1072</v>
      </c>
      <c r="BE390">
        <v>0</v>
      </c>
      <c r="BF390">
        <v>0</v>
      </c>
      <c r="BG390">
        <v>0</v>
      </c>
      <c r="CK390">
        <v>2.4965000000000002</v>
      </c>
      <c r="CM390" t="s">
        <v>1084</v>
      </c>
      <c r="CO390">
        <v>3.45927081730993</v>
      </c>
      <c r="CP390">
        <v>3.1</v>
      </c>
      <c r="CQ390">
        <v>3.2796354086549648</v>
      </c>
      <c r="CR390">
        <v>0.3</v>
      </c>
      <c r="CS390">
        <v>3.5796354086549651</v>
      </c>
      <c r="CT390">
        <v>278.39582298614158</v>
      </c>
    </row>
    <row r="391" spans="1:98" hidden="1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f>_xlfn.XLOOKUP(D391,[1]!Universe_World[ISIN],[1]!Universe_World[Subsector Code])</f>
        <v>50204040</v>
      </c>
      <c r="S391" t="b">
        <f t="shared" si="6"/>
        <v>1</v>
      </c>
      <c r="T391">
        <v>5020</v>
      </c>
      <c r="U391">
        <v>1.74280149507763</v>
      </c>
      <c r="W391" t="s">
        <v>1038</v>
      </c>
      <c r="X391" t="s">
        <v>1045</v>
      </c>
      <c r="Y391">
        <v>0</v>
      </c>
      <c r="Z391">
        <v>0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 t="s">
        <v>1045</v>
      </c>
      <c r="AG391" t="s">
        <v>1045</v>
      </c>
      <c r="AH391">
        <v>0</v>
      </c>
      <c r="AI391">
        <v>0</v>
      </c>
      <c r="AJ391">
        <v>0</v>
      </c>
      <c r="AL391">
        <v>0</v>
      </c>
      <c r="AM391" t="s">
        <v>1047</v>
      </c>
      <c r="AO391" t="s">
        <v>1047</v>
      </c>
      <c r="AP391" t="s">
        <v>1047</v>
      </c>
      <c r="AQ391" t="s">
        <v>1047</v>
      </c>
      <c r="AS391">
        <v>0</v>
      </c>
      <c r="AT391">
        <v>0</v>
      </c>
      <c r="AU391">
        <v>0</v>
      </c>
      <c r="AV391">
        <v>0</v>
      </c>
      <c r="AW391">
        <v>1.954</v>
      </c>
      <c r="AX391">
        <v>1.7370000000000001</v>
      </c>
      <c r="AY391">
        <v>350.98887453789013</v>
      </c>
      <c r="AZ391">
        <v>1.5</v>
      </c>
      <c r="BA391" t="s">
        <v>1041</v>
      </c>
      <c r="BB391">
        <v>1</v>
      </c>
      <c r="BC391">
        <v>0</v>
      </c>
      <c r="BD391" t="s">
        <v>1071</v>
      </c>
      <c r="BE391">
        <v>0</v>
      </c>
      <c r="BF391">
        <v>0</v>
      </c>
      <c r="BG391">
        <v>0</v>
      </c>
      <c r="CK391">
        <v>1.8454999999999999</v>
      </c>
      <c r="CL391" t="s">
        <v>87</v>
      </c>
      <c r="CM391" t="s">
        <v>4707</v>
      </c>
      <c r="CN391" t="s">
        <v>87</v>
      </c>
      <c r="CO391">
        <v>1.74280149507763</v>
      </c>
      <c r="CP391">
        <v>3.1</v>
      </c>
      <c r="CQ391">
        <v>2.4214007475388151</v>
      </c>
      <c r="CR391">
        <v>-0.3</v>
      </c>
      <c r="CS391">
        <v>2.1214007475388148</v>
      </c>
      <c r="CT391">
        <v>360.4956701882013</v>
      </c>
    </row>
    <row r="392" spans="1:98" hidden="1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f>_xlfn.XLOOKUP(D392,[1]!Universe_World[ISIN],[1]!Universe_World[Subsector Code])</f>
        <v>30101010</v>
      </c>
      <c r="S392" t="b">
        <f t="shared" si="6"/>
        <v>1</v>
      </c>
      <c r="T392">
        <v>3010</v>
      </c>
      <c r="U392">
        <v>3.4</v>
      </c>
      <c r="W392" t="s">
        <v>1040</v>
      </c>
      <c r="X392" t="s">
        <v>1045</v>
      </c>
      <c r="Y392">
        <v>0</v>
      </c>
      <c r="Z392">
        <v>0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 t="s">
        <v>1045</v>
      </c>
      <c r="AG392" t="s">
        <v>1045</v>
      </c>
      <c r="AH392">
        <v>0</v>
      </c>
      <c r="AI392">
        <v>0</v>
      </c>
      <c r="AJ392">
        <v>0</v>
      </c>
      <c r="AL392">
        <v>0</v>
      </c>
      <c r="AM392" t="s">
        <v>1047</v>
      </c>
      <c r="AO392" t="s">
        <v>1047</v>
      </c>
      <c r="AP392" t="s">
        <v>1047</v>
      </c>
      <c r="AQ392" t="s">
        <v>1047</v>
      </c>
      <c r="AS392">
        <v>0</v>
      </c>
      <c r="AT392">
        <v>0</v>
      </c>
      <c r="AU392">
        <v>0</v>
      </c>
      <c r="AV392">
        <v>0</v>
      </c>
      <c r="AW392">
        <v>2.2930000000000001</v>
      </c>
      <c r="AX392">
        <v>3.117</v>
      </c>
      <c r="AY392">
        <v>217.70860737442371</v>
      </c>
      <c r="AZ392">
        <v>1.5</v>
      </c>
      <c r="BA392" t="s">
        <v>1057</v>
      </c>
      <c r="BB392">
        <v>0</v>
      </c>
      <c r="BC392">
        <v>0</v>
      </c>
      <c r="BD392" t="s">
        <v>1065</v>
      </c>
      <c r="BE392">
        <v>0</v>
      </c>
      <c r="BF392">
        <v>0</v>
      </c>
      <c r="BG392">
        <v>0</v>
      </c>
      <c r="CK392">
        <v>2.7050000000000001</v>
      </c>
      <c r="CM392" t="s">
        <v>1084</v>
      </c>
      <c r="CO392">
        <v>3.4</v>
      </c>
      <c r="CP392">
        <v>3.1</v>
      </c>
      <c r="CQ392">
        <v>3.25</v>
      </c>
      <c r="CR392">
        <v>-0.24</v>
      </c>
      <c r="CS392">
        <v>3.01</v>
      </c>
      <c r="CT392">
        <v>278.39582298614158</v>
      </c>
    </row>
    <row r="393" spans="1:98" hidden="1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f>_xlfn.XLOOKUP(D393,[1]!Universe_World[ISIN],[1]!Universe_World[Subsector Code])</f>
        <v>10101015</v>
      </c>
      <c r="S393" t="b">
        <f t="shared" si="6"/>
        <v>1</v>
      </c>
      <c r="T393">
        <v>1010</v>
      </c>
      <c r="W393" t="s">
        <v>1043</v>
      </c>
      <c r="X393" t="s">
        <v>1045</v>
      </c>
      <c r="Y393">
        <v>0</v>
      </c>
      <c r="Z393">
        <v>0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 t="s">
        <v>1045</v>
      </c>
      <c r="AG393" t="s">
        <v>1045</v>
      </c>
      <c r="AH393">
        <v>0</v>
      </c>
      <c r="AI393">
        <v>0</v>
      </c>
      <c r="AJ393">
        <v>0</v>
      </c>
      <c r="AL393">
        <v>0</v>
      </c>
      <c r="AM393" t="s">
        <v>1047</v>
      </c>
      <c r="AO393" t="s">
        <v>1047</v>
      </c>
      <c r="AP393" t="s">
        <v>1047</v>
      </c>
      <c r="AQ393" t="s">
        <v>1047</v>
      </c>
      <c r="AS393">
        <v>0</v>
      </c>
      <c r="AT393">
        <v>0</v>
      </c>
      <c r="AU393">
        <v>0</v>
      </c>
      <c r="AV393">
        <v>0</v>
      </c>
      <c r="AW393">
        <v>2.0049999999999999</v>
      </c>
      <c r="AX393">
        <v>2.641</v>
      </c>
      <c r="AY393">
        <v>37.070112823778267</v>
      </c>
      <c r="AZ393">
        <v>1.5</v>
      </c>
      <c r="BA393" t="s">
        <v>1050</v>
      </c>
      <c r="BB393">
        <v>0</v>
      </c>
      <c r="BC393">
        <v>0</v>
      </c>
      <c r="BD393" t="s">
        <v>1072</v>
      </c>
      <c r="BE393">
        <v>0</v>
      </c>
      <c r="BF393">
        <v>0</v>
      </c>
      <c r="BG393">
        <v>0</v>
      </c>
      <c r="CK393">
        <v>2.323</v>
      </c>
      <c r="CM393" t="s">
        <v>1084</v>
      </c>
      <c r="CO393">
        <v>3.45927081730993</v>
      </c>
      <c r="CP393">
        <v>3.1</v>
      </c>
      <c r="CQ393">
        <v>3.2796354086549648</v>
      </c>
      <c r="CR393">
        <v>0.3</v>
      </c>
      <c r="CS393">
        <v>3.5796354086549651</v>
      </c>
      <c r="CT393">
        <v>33.989273066163918</v>
      </c>
    </row>
    <row r="394" spans="1:98" hidden="1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f>_xlfn.XLOOKUP(D394,[1]!Universe_World[ISIN],[1]!Universe_World[Subsector Code])</f>
        <v>40401010</v>
      </c>
      <c r="S394" t="b">
        <f t="shared" si="6"/>
        <v>1</v>
      </c>
      <c r="T394">
        <v>4040</v>
      </c>
      <c r="U394">
        <v>3.4</v>
      </c>
      <c r="W394" t="s">
        <v>1047</v>
      </c>
      <c r="X394" t="s">
        <v>1045</v>
      </c>
      <c r="Y394">
        <v>0</v>
      </c>
      <c r="Z394">
        <v>0.01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 t="s">
        <v>1045</v>
      </c>
      <c r="AG394" t="s">
        <v>1045</v>
      </c>
      <c r="AH394">
        <v>0</v>
      </c>
      <c r="AI394">
        <v>0</v>
      </c>
      <c r="AJ394">
        <v>0</v>
      </c>
      <c r="AL394">
        <v>0</v>
      </c>
      <c r="AM394" t="s">
        <v>1047</v>
      </c>
      <c r="AO394" t="s">
        <v>1047</v>
      </c>
      <c r="AP394" t="s">
        <v>1047</v>
      </c>
      <c r="AQ394" t="s">
        <v>1047</v>
      </c>
      <c r="AS394">
        <v>0</v>
      </c>
      <c r="AT394">
        <v>0</v>
      </c>
      <c r="AU394">
        <v>0</v>
      </c>
      <c r="AV394">
        <v>0</v>
      </c>
      <c r="AW394">
        <v>1.7370000000000001</v>
      </c>
      <c r="AX394">
        <v>2.66</v>
      </c>
      <c r="AY394">
        <v>149.0533703874483</v>
      </c>
      <c r="AZ394">
        <v>6</v>
      </c>
      <c r="BA394" t="s">
        <v>1055</v>
      </c>
      <c r="BB394">
        <v>1</v>
      </c>
      <c r="BC394">
        <v>0</v>
      </c>
      <c r="BD394" t="s">
        <v>1072</v>
      </c>
      <c r="BE394">
        <v>0</v>
      </c>
      <c r="BF394">
        <v>0</v>
      </c>
      <c r="BG394">
        <v>0</v>
      </c>
      <c r="CK394">
        <v>2.1985000000000001</v>
      </c>
      <c r="CM394" t="s">
        <v>1084</v>
      </c>
      <c r="CO394">
        <v>3.4</v>
      </c>
      <c r="CP394">
        <v>3.1</v>
      </c>
      <c r="CQ394">
        <v>3.25</v>
      </c>
      <c r="CR394">
        <v>0.3</v>
      </c>
      <c r="CS394">
        <v>3.55</v>
      </c>
      <c r="CT394">
        <v>205.31106631147961</v>
      </c>
    </row>
    <row r="395" spans="1:98" hidden="1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f>_xlfn.XLOOKUP(D395,[1]!Universe_World[ISIN],[1]!Universe_World[Subsector Code])</f>
        <v>40401010</v>
      </c>
      <c r="S395" t="b">
        <f t="shared" si="6"/>
        <v>1</v>
      </c>
      <c r="T395">
        <v>4040</v>
      </c>
      <c r="U395">
        <v>3.4</v>
      </c>
      <c r="W395" t="s">
        <v>1047</v>
      </c>
      <c r="X395" t="s">
        <v>1045</v>
      </c>
      <c r="Y395">
        <v>0</v>
      </c>
      <c r="Z395">
        <v>0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 t="s">
        <v>1045</v>
      </c>
      <c r="AG395" t="s">
        <v>1045</v>
      </c>
      <c r="AH395">
        <v>0</v>
      </c>
      <c r="AI395">
        <v>0</v>
      </c>
      <c r="AJ395">
        <v>0</v>
      </c>
      <c r="AL395">
        <v>0</v>
      </c>
      <c r="AM395" t="s">
        <v>1047</v>
      </c>
      <c r="AO395" t="s">
        <v>1047</v>
      </c>
      <c r="AP395" t="s">
        <v>1047</v>
      </c>
      <c r="AQ395" t="s">
        <v>1047</v>
      </c>
      <c r="AS395">
        <v>0</v>
      </c>
      <c r="AT395">
        <v>0</v>
      </c>
      <c r="AU395">
        <v>0</v>
      </c>
      <c r="AV395">
        <v>0</v>
      </c>
      <c r="AW395">
        <v>2.0190000000000001</v>
      </c>
      <c r="AX395">
        <v>2.843</v>
      </c>
      <c r="AY395">
        <v>31.670008228551641</v>
      </c>
      <c r="AZ395">
        <v>1.5</v>
      </c>
      <c r="BA395" t="s">
        <v>1055</v>
      </c>
      <c r="BB395">
        <v>1</v>
      </c>
      <c r="BC395">
        <v>0</v>
      </c>
      <c r="BD395" t="s">
        <v>1078</v>
      </c>
      <c r="BE395">
        <v>0</v>
      </c>
      <c r="BF395">
        <v>0</v>
      </c>
      <c r="BG395">
        <v>0</v>
      </c>
      <c r="CK395">
        <v>2.431</v>
      </c>
      <c r="CM395" t="s">
        <v>1084</v>
      </c>
      <c r="CO395">
        <v>3.4</v>
      </c>
      <c r="CP395">
        <v>3.1</v>
      </c>
      <c r="CQ395">
        <v>3.25</v>
      </c>
      <c r="CR395">
        <v>0.3</v>
      </c>
      <c r="CS395">
        <v>3.55</v>
      </c>
      <c r="CT395">
        <v>205.31106631147961</v>
      </c>
    </row>
    <row r="396" spans="1:98" hidden="1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f>_xlfn.XLOOKUP(D396,[1]!Universe_World[ISIN],[1]!Universe_World[Subsector Code])</f>
        <v>65101015</v>
      </c>
      <c r="S396" t="b">
        <f t="shared" si="6"/>
        <v>1</v>
      </c>
      <c r="T396">
        <v>6510</v>
      </c>
      <c r="U396">
        <v>3.4</v>
      </c>
      <c r="V396">
        <v>3.1</v>
      </c>
      <c r="W396" t="s">
        <v>1043</v>
      </c>
      <c r="X396" t="s">
        <v>1045</v>
      </c>
      <c r="Y396">
        <v>0</v>
      </c>
      <c r="Z396">
        <v>0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 t="s">
        <v>1045</v>
      </c>
      <c r="AG396" t="s">
        <v>1045</v>
      </c>
      <c r="AH396">
        <v>5.8500000000000003E-2</v>
      </c>
      <c r="AI396">
        <v>0.44900000000000001</v>
      </c>
      <c r="AJ396">
        <v>0.36109999999999998</v>
      </c>
      <c r="AK396" t="s">
        <v>4687</v>
      </c>
      <c r="AL396">
        <v>0</v>
      </c>
      <c r="AM396" t="s">
        <v>1047</v>
      </c>
      <c r="AN396" t="s">
        <v>4687</v>
      </c>
      <c r="AO396" t="s">
        <v>1047</v>
      </c>
      <c r="AP396" t="s">
        <v>1047</v>
      </c>
      <c r="AQ396" t="s">
        <v>1047</v>
      </c>
      <c r="AR396" t="s">
        <v>4687</v>
      </c>
      <c r="AS396">
        <v>0.30399999999999999</v>
      </c>
      <c r="AT396">
        <v>0</v>
      </c>
      <c r="AU396">
        <v>0</v>
      </c>
      <c r="AV396">
        <v>0</v>
      </c>
      <c r="AW396">
        <v>2.4550000000000001</v>
      </c>
      <c r="AX396">
        <v>2.8610000000000002</v>
      </c>
      <c r="AY396">
        <v>750.60127817265379</v>
      </c>
      <c r="AZ396">
        <v>2</v>
      </c>
      <c r="BA396" t="s">
        <v>1042</v>
      </c>
      <c r="BB396">
        <v>1</v>
      </c>
      <c r="BC396">
        <v>0</v>
      </c>
      <c r="BD396" t="s">
        <v>1072</v>
      </c>
      <c r="BE396">
        <v>0</v>
      </c>
      <c r="BF396">
        <v>0</v>
      </c>
      <c r="BG396">
        <v>0</v>
      </c>
      <c r="BV396" t="s">
        <v>71</v>
      </c>
      <c r="BW396" t="s">
        <v>72</v>
      </c>
      <c r="BX396" t="s">
        <v>73</v>
      </c>
      <c r="BY396" t="s">
        <v>74</v>
      </c>
      <c r="CB396" t="s">
        <v>77</v>
      </c>
      <c r="CF396" t="s">
        <v>81</v>
      </c>
      <c r="CG396" t="s">
        <v>82</v>
      </c>
      <c r="CK396">
        <v>2.6579999999999999</v>
      </c>
      <c r="CM396" t="s">
        <v>4707</v>
      </c>
      <c r="CN396" t="s">
        <v>4754</v>
      </c>
      <c r="CO396">
        <v>3.4</v>
      </c>
      <c r="CP396">
        <v>3.1</v>
      </c>
      <c r="CQ396">
        <v>3.25</v>
      </c>
      <c r="CR396">
        <v>0.3</v>
      </c>
      <c r="CS396">
        <v>3.55</v>
      </c>
      <c r="CT396">
        <v>1003.286492573621</v>
      </c>
    </row>
    <row r="397" spans="1:98" hidden="1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f>_xlfn.XLOOKUP(D397,[1]!Universe_World[ISIN],[1]!Universe_World[Subsector Code])</f>
        <v>10101020</v>
      </c>
      <c r="S397" t="b">
        <f t="shared" si="6"/>
        <v>1</v>
      </c>
      <c r="T397">
        <v>1010</v>
      </c>
      <c r="U397">
        <v>3.4</v>
      </c>
      <c r="W397" t="s">
        <v>1047</v>
      </c>
      <c r="X397" t="s">
        <v>1045</v>
      </c>
      <c r="Y397">
        <v>0</v>
      </c>
      <c r="Z397">
        <v>0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 t="s">
        <v>1045</v>
      </c>
      <c r="AG397" t="s">
        <v>1045</v>
      </c>
      <c r="AH397">
        <v>0</v>
      </c>
      <c r="AI397">
        <v>0</v>
      </c>
      <c r="AJ397">
        <v>0</v>
      </c>
      <c r="AL397">
        <v>0</v>
      </c>
      <c r="AM397" t="s">
        <v>1047</v>
      </c>
      <c r="AO397" t="s">
        <v>1047</v>
      </c>
      <c r="AP397" t="s">
        <v>1047</v>
      </c>
      <c r="AQ397" t="s">
        <v>1047</v>
      </c>
      <c r="AS397">
        <v>0</v>
      </c>
      <c r="AT397">
        <v>0</v>
      </c>
      <c r="AU397">
        <v>0</v>
      </c>
      <c r="AV397">
        <v>0</v>
      </c>
      <c r="AW397">
        <v>1.534</v>
      </c>
      <c r="AX397">
        <v>2.61</v>
      </c>
      <c r="AY397">
        <v>39.13358652799181</v>
      </c>
      <c r="AZ397">
        <v>1.7</v>
      </c>
      <c r="BA397" t="s">
        <v>1050</v>
      </c>
      <c r="BB397">
        <v>0</v>
      </c>
      <c r="BC397">
        <v>0</v>
      </c>
      <c r="BD397" t="s">
        <v>1072</v>
      </c>
      <c r="BE397">
        <v>0</v>
      </c>
      <c r="BF397">
        <v>0</v>
      </c>
      <c r="BG397">
        <v>0</v>
      </c>
      <c r="CK397">
        <v>2.0720000000000001</v>
      </c>
      <c r="CM397" t="s">
        <v>1084</v>
      </c>
      <c r="CO397">
        <v>3.4</v>
      </c>
      <c r="CP397">
        <v>3.1</v>
      </c>
      <c r="CQ397">
        <v>3.25</v>
      </c>
      <c r="CR397">
        <v>0.3</v>
      </c>
      <c r="CS397">
        <v>3.55</v>
      </c>
      <c r="CT397">
        <v>33.989273066163918</v>
      </c>
    </row>
    <row r="398" spans="1:98" hidden="1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f>_xlfn.XLOOKUP(D398,[1]!Universe_World[ISIN],[1]!Universe_World[Subsector Code])</f>
        <v>50203000</v>
      </c>
      <c r="S398" t="b">
        <f t="shared" si="6"/>
        <v>1</v>
      </c>
      <c r="T398">
        <v>5020</v>
      </c>
      <c r="U398">
        <v>1.99786105205936</v>
      </c>
      <c r="V398">
        <v>1.5</v>
      </c>
      <c r="W398" t="s">
        <v>1039</v>
      </c>
      <c r="X398" t="s">
        <v>1045</v>
      </c>
      <c r="Y398">
        <v>0</v>
      </c>
      <c r="Z398">
        <v>0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 t="s">
        <v>1045</v>
      </c>
      <c r="AG398" t="s">
        <v>1045</v>
      </c>
      <c r="AH398">
        <v>0</v>
      </c>
      <c r="AI398">
        <v>0.05</v>
      </c>
      <c r="AJ398">
        <v>0</v>
      </c>
      <c r="AL398">
        <v>0</v>
      </c>
      <c r="AM398" t="s">
        <v>1047</v>
      </c>
      <c r="AO398" t="s">
        <v>1047</v>
      </c>
      <c r="AP398" t="s">
        <v>1047</v>
      </c>
      <c r="AQ398" t="s">
        <v>1047</v>
      </c>
      <c r="AS398">
        <v>0</v>
      </c>
      <c r="AT398">
        <v>0</v>
      </c>
      <c r="AU398">
        <v>0</v>
      </c>
      <c r="AV398">
        <v>0</v>
      </c>
      <c r="AW398">
        <v>2.1819999999999999</v>
      </c>
      <c r="AX398">
        <v>3.4329999999999998</v>
      </c>
      <c r="AY398">
        <v>775.57369637478405</v>
      </c>
      <c r="AZ398">
        <v>1.5</v>
      </c>
      <c r="BA398" t="s">
        <v>1041</v>
      </c>
      <c r="BB398">
        <v>1</v>
      </c>
      <c r="BC398">
        <v>0</v>
      </c>
      <c r="BD398" t="s">
        <v>1072</v>
      </c>
      <c r="BE398">
        <v>0</v>
      </c>
      <c r="BF398">
        <v>0</v>
      </c>
      <c r="BG398">
        <v>0</v>
      </c>
      <c r="BW398" t="s">
        <v>72</v>
      </c>
      <c r="CK398">
        <v>2.8075000000000001</v>
      </c>
      <c r="CM398" t="s">
        <v>4707</v>
      </c>
      <c r="CN398" t="s">
        <v>72</v>
      </c>
      <c r="CO398">
        <v>1.99786105205936</v>
      </c>
      <c r="CP398">
        <v>1.5</v>
      </c>
      <c r="CQ398">
        <v>1.7489305260296799</v>
      </c>
      <c r="CR398">
        <v>-0.18</v>
      </c>
      <c r="CS398">
        <v>1.56893052602968</v>
      </c>
      <c r="CT398">
        <v>360.4956701882013</v>
      </c>
    </row>
    <row r="399" spans="1:98" hidden="1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f>_xlfn.XLOOKUP(D399,[1]!Universe_World[ISIN],[1]!Universe_World[Subsector Code])</f>
        <v>50203015</v>
      </c>
      <c r="S399" t="b">
        <f t="shared" si="6"/>
        <v>1</v>
      </c>
      <c r="T399">
        <v>5020</v>
      </c>
      <c r="U399">
        <v>3.4</v>
      </c>
      <c r="V399">
        <v>2.08</v>
      </c>
      <c r="W399" t="s">
        <v>1038</v>
      </c>
      <c r="X399" t="s">
        <v>1045</v>
      </c>
      <c r="Y399">
        <v>0</v>
      </c>
      <c r="Z399">
        <v>0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 t="s">
        <v>1045</v>
      </c>
      <c r="AG399" t="s">
        <v>1045</v>
      </c>
      <c r="AH399">
        <v>0</v>
      </c>
      <c r="AI399">
        <v>0.05</v>
      </c>
      <c r="AJ399">
        <v>0</v>
      </c>
      <c r="AK399" t="s">
        <v>4686</v>
      </c>
      <c r="AL399">
        <v>0</v>
      </c>
      <c r="AM399" t="s">
        <v>1047</v>
      </c>
      <c r="AN399" t="s">
        <v>4686</v>
      </c>
      <c r="AO399" t="s">
        <v>1047</v>
      </c>
      <c r="AP399" t="s">
        <v>1047</v>
      </c>
      <c r="AQ399" t="s">
        <v>1047</v>
      </c>
      <c r="AS399">
        <v>0</v>
      </c>
      <c r="AT399">
        <v>0</v>
      </c>
      <c r="AU399">
        <v>0</v>
      </c>
      <c r="AV399">
        <v>0</v>
      </c>
      <c r="AW399">
        <v>2.8010000000000002</v>
      </c>
      <c r="AX399">
        <v>3.7629999999999999</v>
      </c>
      <c r="AY399">
        <v>2163.0376927563111</v>
      </c>
      <c r="AZ399">
        <v>1.7</v>
      </c>
      <c r="BA399" t="s">
        <v>1041</v>
      </c>
      <c r="BB399">
        <v>1</v>
      </c>
      <c r="BC399">
        <v>0</v>
      </c>
      <c r="BD399" t="s">
        <v>1072</v>
      </c>
      <c r="BE399">
        <v>0</v>
      </c>
      <c r="BF399">
        <v>0</v>
      </c>
      <c r="BG399">
        <v>0</v>
      </c>
      <c r="BW399" t="s">
        <v>72</v>
      </c>
      <c r="BY399" t="s">
        <v>74</v>
      </c>
      <c r="CB399" t="s">
        <v>77</v>
      </c>
      <c r="CK399">
        <v>3.282</v>
      </c>
      <c r="CM399" t="s">
        <v>4707</v>
      </c>
      <c r="CN399" t="s">
        <v>4738</v>
      </c>
      <c r="CO399">
        <v>3.4</v>
      </c>
      <c r="CP399">
        <v>2.08</v>
      </c>
      <c r="CQ399">
        <v>2.74</v>
      </c>
      <c r="CR399">
        <v>-0.3</v>
      </c>
      <c r="CS399">
        <v>2.44</v>
      </c>
      <c r="CT399">
        <v>360.4956701882013</v>
      </c>
    </row>
    <row r="400" spans="1:98" hidden="1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f>_xlfn.XLOOKUP(D400,[1]!Universe_World[ISIN],[1]!Universe_World[Subsector Code])</f>
        <v>40501020</v>
      </c>
      <c r="S400" t="b">
        <f t="shared" si="6"/>
        <v>1</v>
      </c>
      <c r="T400">
        <v>4050</v>
      </c>
      <c r="U400">
        <v>3.4</v>
      </c>
      <c r="W400" t="s">
        <v>1047</v>
      </c>
      <c r="X400" t="s">
        <v>1045</v>
      </c>
      <c r="Y400">
        <v>0</v>
      </c>
      <c r="Z400">
        <v>0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 t="s">
        <v>1045</v>
      </c>
      <c r="AG400" t="s">
        <v>1045</v>
      </c>
      <c r="AH400">
        <v>0</v>
      </c>
      <c r="AI400">
        <v>0</v>
      </c>
      <c r="AJ400">
        <v>0</v>
      </c>
      <c r="AL400">
        <v>0</v>
      </c>
      <c r="AM400" t="s">
        <v>1047</v>
      </c>
      <c r="AO400" t="s">
        <v>1047</v>
      </c>
      <c r="AP400" t="s">
        <v>1047</v>
      </c>
      <c r="AQ400" t="s">
        <v>1047</v>
      </c>
      <c r="AS400">
        <v>0</v>
      </c>
      <c r="AT400">
        <v>0</v>
      </c>
      <c r="AU400">
        <v>0</v>
      </c>
      <c r="AV400">
        <v>0</v>
      </c>
      <c r="AW400">
        <v>1.7</v>
      </c>
      <c r="AX400">
        <v>2.1080000000000001</v>
      </c>
      <c r="AY400">
        <v>51.710501825300533</v>
      </c>
      <c r="AZ400">
        <v>1.5</v>
      </c>
      <c r="BA400" t="s">
        <v>4690</v>
      </c>
      <c r="BB400">
        <v>0</v>
      </c>
      <c r="BC400">
        <v>0</v>
      </c>
      <c r="BD400" t="s">
        <v>1072</v>
      </c>
      <c r="BE400">
        <v>0</v>
      </c>
      <c r="BF400">
        <v>0</v>
      </c>
      <c r="BG400">
        <v>0</v>
      </c>
      <c r="CK400">
        <v>1.9039999999999999</v>
      </c>
      <c r="CL400" t="s">
        <v>87</v>
      </c>
      <c r="CM400" t="s">
        <v>4707</v>
      </c>
      <c r="CN400" t="s">
        <v>87</v>
      </c>
      <c r="CO400">
        <v>3.4</v>
      </c>
      <c r="CP400">
        <v>3.1</v>
      </c>
      <c r="CQ400">
        <v>3.25</v>
      </c>
      <c r="CR400">
        <v>0.3</v>
      </c>
      <c r="CS400">
        <v>3.55</v>
      </c>
      <c r="CT400">
        <v>201.88986320732181</v>
      </c>
    </row>
    <row r="401" spans="1:98" hidden="1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f>_xlfn.XLOOKUP(D401,[1]!Universe_World[ISIN],[1]!Universe_World[Subsector Code])</f>
        <v>45102020</v>
      </c>
      <c r="S401" t="b">
        <f t="shared" si="6"/>
        <v>1</v>
      </c>
      <c r="T401">
        <v>4510</v>
      </c>
      <c r="U401">
        <v>1.75</v>
      </c>
      <c r="W401" t="s">
        <v>1044</v>
      </c>
      <c r="X401" t="s">
        <v>1045</v>
      </c>
      <c r="Y401">
        <v>0</v>
      </c>
      <c r="Z401">
        <v>0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 t="s">
        <v>1045</v>
      </c>
      <c r="AG401" t="s">
        <v>1045</v>
      </c>
      <c r="AH401">
        <v>0</v>
      </c>
      <c r="AI401">
        <v>0</v>
      </c>
      <c r="AJ401">
        <v>0</v>
      </c>
      <c r="AL401">
        <v>0</v>
      </c>
      <c r="AM401" t="s">
        <v>1047</v>
      </c>
      <c r="AO401" t="s">
        <v>1047</v>
      </c>
      <c r="AP401" t="s">
        <v>1047</v>
      </c>
      <c r="AQ401" t="s">
        <v>1047</v>
      </c>
      <c r="AS401">
        <v>0</v>
      </c>
      <c r="AT401">
        <v>0</v>
      </c>
      <c r="AU401">
        <v>0</v>
      </c>
      <c r="AV401">
        <v>0</v>
      </c>
      <c r="AW401">
        <v>2.3959999999999999</v>
      </c>
      <c r="AX401">
        <v>3.2669999999999999</v>
      </c>
      <c r="AY401">
        <v>412.57494403775178</v>
      </c>
      <c r="AZ401">
        <v>1.5</v>
      </c>
      <c r="BA401" t="s">
        <v>1041</v>
      </c>
      <c r="BB401">
        <v>1</v>
      </c>
      <c r="BC401">
        <v>0</v>
      </c>
      <c r="BD401" t="s">
        <v>1075</v>
      </c>
      <c r="BE401">
        <v>0</v>
      </c>
      <c r="BF401">
        <v>0</v>
      </c>
      <c r="BG401">
        <v>0</v>
      </c>
      <c r="CK401">
        <v>2.8315000000000001</v>
      </c>
      <c r="CM401" t="s">
        <v>1084</v>
      </c>
      <c r="CO401">
        <v>1.75</v>
      </c>
      <c r="CP401">
        <v>3.1</v>
      </c>
      <c r="CQ401">
        <v>2.4249999999999998</v>
      </c>
      <c r="CR401">
        <v>0.3</v>
      </c>
      <c r="CS401">
        <v>2.7250000000000001</v>
      </c>
      <c r="CT401">
        <v>285.1353918298197</v>
      </c>
    </row>
    <row r="402" spans="1:98" hidden="1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f>_xlfn.XLOOKUP(D402,[1]!Universe_World[ISIN],[1]!Universe_World[Subsector Code])</f>
        <v>50206060</v>
      </c>
      <c r="S402" t="b">
        <f t="shared" si="6"/>
        <v>1</v>
      </c>
      <c r="T402">
        <v>5020</v>
      </c>
      <c r="U402">
        <v>1.9892651222634901</v>
      </c>
      <c r="W402" t="s">
        <v>1039</v>
      </c>
      <c r="X402" t="s">
        <v>1045</v>
      </c>
      <c r="Y402">
        <v>0</v>
      </c>
      <c r="Z402">
        <v>0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 t="s">
        <v>1045</v>
      </c>
      <c r="AG402" t="s">
        <v>1045</v>
      </c>
      <c r="AH402">
        <v>0</v>
      </c>
      <c r="AI402">
        <v>0</v>
      </c>
      <c r="AJ402">
        <v>0</v>
      </c>
      <c r="AL402">
        <v>0</v>
      </c>
      <c r="AM402" t="s">
        <v>1047</v>
      </c>
      <c r="AO402" t="s">
        <v>1047</v>
      </c>
      <c r="AP402" t="s">
        <v>1047</v>
      </c>
      <c r="AQ402" t="s">
        <v>1047</v>
      </c>
      <c r="AS402">
        <v>0</v>
      </c>
      <c r="AT402">
        <v>0</v>
      </c>
      <c r="AU402">
        <v>0</v>
      </c>
      <c r="AV402">
        <v>0</v>
      </c>
      <c r="AW402">
        <v>1.829</v>
      </c>
      <c r="AX402">
        <v>2.8250000000000002</v>
      </c>
      <c r="AY402">
        <v>318.82022033246727</v>
      </c>
      <c r="AZ402">
        <v>1.5</v>
      </c>
      <c r="BA402" t="s">
        <v>1051</v>
      </c>
      <c r="BB402">
        <v>1</v>
      </c>
      <c r="BC402">
        <v>0</v>
      </c>
      <c r="BD402" t="s">
        <v>1067</v>
      </c>
      <c r="BE402">
        <v>0</v>
      </c>
      <c r="BF402">
        <v>0</v>
      </c>
      <c r="BG402">
        <v>0</v>
      </c>
      <c r="CK402">
        <v>2.327</v>
      </c>
      <c r="CM402" t="s">
        <v>1084</v>
      </c>
      <c r="CO402">
        <v>1.9892651222634901</v>
      </c>
      <c r="CP402">
        <v>3.1</v>
      </c>
      <c r="CQ402">
        <v>2.5446325611317451</v>
      </c>
      <c r="CR402">
        <v>-0.18</v>
      </c>
      <c r="CS402">
        <v>2.3646325611317449</v>
      </c>
      <c r="CT402">
        <v>360.4956701882013</v>
      </c>
    </row>
    <row r="403" spans="1:98" hidden="1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f>_xlfn.XLOOKUP(D403,[1]!Universe_World[ISIN],[1]!Universe_World[Subsector Code])</f>
        <v>65101015</v>
      </c>
      <c r="S403" t="b">
        <f t="shared" si="6"/>
        <v>1</v>
      </c>
      <c r="T403">
        <v>6510</v>
      </c>
      <c r="U403">
        <v>3.4</v>
      </c>
      <c r="V403">
        <v>1.5</v>
      </c>
      <c r="W403" t="s">
        <v>1043</v>
      </c>
      <c r="X403" t="s">
        <v>1045</v>
      </c>
      <c r="Y403">
        <v>0</v>
      </c>
      <c r="Z403">
        <v>0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 t="s">
        <v>1045</v>
      </c>
      <c r="AG403" t="s">
        <v>1045</v>
      </c>
      <c r="AH403">
        <v>0.17230000000000001</v>
      </c>
      <c r="AI403">
        <v>0.46800000000000003</v>
      </c>
      <c r="AJ403">
        <v>0.30399999999999999</v>
      </c>
      <c r="AL403">
        <v>0</v>
      </c>
      <c r="AM403" t="s">
        <v>1047</v>
      </c>
      <c r="AO403" t="s">
        <v>1047</v>
      </c>
      <c r="AP403" t="s">
        <v>1047</v>
      </c>
      <c r="AQ403" t="s">
        <v>1047</v>
      </c>
      <c r="AR403" t="s">
        <v>4687</v>
      </c>
      <c r="AS403">
        <v>0.105</v>
      </c>
      <c r="AT403">
        <v>0</v>
      </c>
      <c r="AU403">
        <v>0</v>
      </c>
      <c r="AV403">
        <v>0</v>
      </c>
      <c r="AW403">
        <v>2.2509999999999999</v>
      </c>
      <c r="AX403">
        <v>2.8780000000000001</v>
      </c>
      <c r="AY403">
        <v>893.34718150472349</v>
      </c>
      <c r="AZ403">
        <v>2.9</v>
      </c>
      <c r="BA403" t="s">
        <v>1042</v>
      </c>
      <c r="BB403">
        <v>1</v>
      </c>
      <c r="BC403">
        <v>0</v>
      </c>
      <c r="BD403" t="s">
        <v>1072</v>
      </c>
      <c r="BE403">
        <v>0</v>
      </c>
      <c r="BF403">
        <v>0</v>
      </c>
      <c r="BG403">
        <v>0</v>
      </c>
      <c r="BV403" t="s">
        <v>71</v>
      </c>
      <c r="BW403" t="s">
        <v>72</v>
      </c>
      <c r="BX403" t="s">
        <v>73</v>
      </c>
      <c r="CF403" t="s">
        <v>81</v>
      </c>
      <c r="CG403" t="s">
        <v>82</v>
      </c>
      <c r="CK403">
        <v>2.5644999999999998</v>
      </c>
      <c r="CM403" t="s">
        <v>4707</v>
      </c>
      <c r="CN403" t="s">
        <v>4722</v>
      </c>
      <c r="CO403">
        <v>3.4</v>
      </c>
      <c r="CP403">
        <v>1.5</v>
      </c>
      <c r="CQ403">
        <v>2.4500000000000002</v>
      </c>
      <c r="CR403">
        <v>0.3</v>
      </c>
      <c r="CS403">
        <v>2.75</v>
      </c>
      <c r="CT403">
        <v>1003.286492573621</v>
      </c>
    </row>
    <row r="404" spans="1:98" hidden="1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f>_xlfn.XLOOKUP(D404,[1]!Universe_World[ISIN],[1]!Universe_World[Subsector Code])</f>
        <v>65102000</v>
      </c>
      <c r="S404" t="b">
        <f t="shared" si="6"/>
        <v>1</v>
      </c>
      <c r="T404">
        <v>6510</v>
      </c>
      <c r="U404">
        <v>3.4</v>
      </c>
      <c r="V404">
        <v>1.5</v>
      </c>
      <c r="W404" t="s">
        <v>1043</v>
      </c>
      <c r="X404" t="s">
        <v>1045</v>
      </c>
      <c r="Y404">
        <v>0</v>
      </c>
      <c r="Z404">
        <v>0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 t="s">
        <v>1045</v>
      </c>
      <c r="AG404" t="s">
        <v>1045</v>
      </c>
      <c r="AH404">
        <v>0.1429</v>
      </c>
      <c r="AI404">
        <v>0.58299999999999996</v>
      </c>
      <c r="AJ404">
        <v>0.50749999999999995</v>
      </c>
      <c r="AL404">
        <v>0</v>
      </c>
      <c r="AM404" t="s">
        <v>1047</v>
      </c>
      <c r="AO404" t="s">
        <v>1047</v>
      </c>
      <c r="AP404" t="s">
        <v>1047</v>
      </c>
      <c r="AQ404" t="s">
        <v>4688</v>
      </c>
      <c r="AR404" t="s">
        <v>4687</v>
      </c>
      <c r="AS404">
        <v>0.311</v>
      </c>
      <c r="AT404">
        <v>0</v>
      </c>
      <c r="AU404">
        <v>0</v>
      </c>
      <c r="AV404">
        <v>0</v>
      </c>
      <c r="AW404">
        <v>2.4580000000000002</v>
      </c>
      <c r="AX404">
        <v>3.8260000000000001</v>
      </c>
      <c r="AY404">
        <v>746.0757876159372</v>
      </c>
      <c r="AZ404">
        <v>2.2999999999999998</v>
      </c>
      <c r="BA404" t="s">
        <v>1042</v>
      </c>
      <c r="BB404">
        <v>1</v>
      </c>
      <c r="BC404">
        <v>0</v>
      </c>
      <c r="BD404" t="s">
        <v>1072</v>
      </c>
      <c r="BE404">
        <v>0</v>
      </c>
      <c r="BF404">
        <v>0</v>
      </c>
      <c r="BG404">
        <v>0</v>
      </c>
      <c r="BV404" t="s">
        <v>71</v>
      </c>
      <c r="BW404" t="s">
        <v>72</v>
      </c>
      <c r="BX404" t="s">
        <v>73</v>
      </c>
      <c r="CE404" t="s">
        <v>80</v>
      </c>
      <c r="CF404" t="s">
        <v>81</v>
      </c>
      <c r="CG404" t="s">
        <v>82</v>
      </c>
      <c r="CK404">
        <v>3.1419999999999999</v>
      </c>
      <c r="CM404" t="s">
        <v>4707</v>
      </c>
      <c r="CN404" t="s">
        <v>4745</v>
      </c>
      <c r="CO404">
        <v>3.4</v>
      </c>
      <c r="CP404">
        <v>1.5</v>
      </c>
      <c r="CQ404">
        <v>2.4500000000000002</v>
      </c>
      <c r="CR404">
        <v>0.3</v>
      </c>
      <c r="CS404">
        <v>2.75</v>
      </c>
      <c r="CT404">
        <v>1003.286492573621</v>
      </c>
    </row>
    <row r="405" spans="1:98" hidden="1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f>_xlfn.XLOOKUP(D405,[1]!Universe_World[ISIN],[1]!Universe_World[Subsector Code])</f>
        <v>50203000</v>
      </c>
      <c r="S405" t="b">
        <f t="shared" si="6"/>
        <v>1</v>
      </c>
      <c r="T405">
        <v>5020</v>
      </c>
      <c r="U405">
        <v>1.92385093164154</v>
      </c>
      <c r="W405" t="s">
        <v>1040</v>
      </c>
      <c r="X405" t="s">
        <v>1045</v>
      </c>
      <c r="Y405">
        <v>0</v>
      </c>
      <c r="Z405">
        <v>0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 t="s">
        <v>1045</v>
      </c>
      <c r="AG405" t="s">
        <v>1045</v>
      </c>
      <c r="AH405">
        <v>0</v>
      </c>
      <c r="AI405">
        <v>0.05</v>
      </c>
      <c r="AJ405">
        <v>0</v>
      </c>
      <c r="AK405" t="s">
        <v>4686</v>
      </c>
      <c r="AL405">
        <v>0</v>
      </c>
      <c r="AM405" t="s">
        <v>1047</v>
      </c>
      <c r="AN405" t="s">
        <v>4686</v>
      </c>
      <c r="AO405" t="s">
        <v>1047</v>
      </c>
      <c r="AP405" t="s">
        <v>1047</v>
      </c>
      <c r="AQ405" t="s">
        <v>1047</v>
      </c>
      <c r="AS405">
        <v>0</v>
      </c>
      <c r="AT405">
        <v>0</v>
      </c>
      <c r="AU405">
        <v>0</v>
      </c>
      <c r="AV405">
        <v>0</v>
      </c>
      <c r="AW405">
        <v>2.6019999999999999</v>
      </c>
      <c r="AX405">
        <v>3.08</v>
      </c>
      <c r="AY405">
        <v>239.323547994725</v>
      </c>
      <c r="AZ405">
        <v>1.5</v>
      </c>
      <c r="BA405" t="s">
        <v>1041</v>
      </c>
      <c r="BB405">
        <v>1</v>
      </c>
      <c r="BC405">
        <v>0</v>
      </c>
      <c r="BD405" t="s">
        <v>1072</v>
      </c>
      <c r="BE405">
        <v>0</v>
      </c>
      <c r="BF405">
        <v>0</v>
      </c>
      <c r="BG405">
        <v>0</v>
      </c>
      <c r="BW405" t="s">
        <v>72</v>
      </c>
      <c r="BY405" t="s">
        <v>74</v>
      </c>
      <c r="CB405" t="s">
        <v>77</v>
      </c>
      <c r="CK405">
        <v>2.8410000000000002</v>
      </c>
      <c r="CM405" t="s">
        <v>4707</v>
      </c>
      <c r="CN405" t="s">
        <v>4738</v>
      </c>
      <c r="CO405">
        <v>1.92385093164154</v>
      </c>
      <c r="CP405">
        <v>3.1</v>
      </c>
      <c r="CQ405">
        <v>2.5119254658207701</v>
      </c>
      <c r="CR405">
        <v>-0.24</v>
      </c>
      <c r="CS405">
        <v>2.2719254658207699</v>
      </c>
      <c r="CT405">
        <v>360.4956701882013</v>
      </c>
    </row>
    <row r="406" spans="1:98" hidden="1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f>_xlfn.XLOOKUP(D406,[1]!Universe_World[ISIN],[1]!Universe_World[Subsector Code])</f>
        <v>10101020</v>
      </c>
      <c r="S406" t="b">
        <f t="shared" si="6"/>
        <v>1</v>
      </c>
      <c r="T406">
        <v>1010</v>
      </c>
      <c r="U406">
        <v>3.4</v>
      </c>
      <c r="W406" t="s">
        <v>1042</v>
      </c>
      <c r="X406" t="s">
        <v>1045</v>
      </c>
      <c r="Y406">
        <v>0</v>
      </c>
      <c r="Z406">
        <v>0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 t="s">
        <v>1045</v>
      </c>
      <c r="AG406" t="s">
        <v>1045</v>
      </c>
      <c r="AH406">
        <v>0</v>
      </c>
      <c r="AI406">
        <v>0</v>
      </c>
      <c r="AJ406">
        <v>0</v>
      </c>
      <c r="AL406">
        <v>0</v>
      </c>
      <c r="AM406" t="s">
        <v>1047</v>
      </c>
      <c r="AO406" t="s">
        <v>1047</v>
      </c>
      <c r="AP406" t="s">
        <v>1047</v>
      </c>
      <c r="AQ406" t="s">
        <v>1047</v>
      </c>
      <c r="AS406">
        <v>0</v>
      </c>
      <c r="AT406">
        <v>0</v>
      </c>
      <c r="AU406">
        <v>0</v>
      </c>
      <c r="AV406">
        <v>0</v>
      </c>
      <c r="AW406">
        <v>2.4020000000000001</v>
      </c>
      <c r="AX406">
        <v>2.964</v>
      </c>
      <c r="AY406">
        <v>4.9801956542436603</v>
      </c>
      <c r="AZ406">
        <v>1.5</v>
      </c>
      <c r="BA406" t="s">
        <v>1050</v>
      </c>
      <c r="BB406">
        <v>0</v>
      </c>
      <c r="BC406">
        <v>0</v>
      </c>
      <c r="BD406" t="s">
        <v>1072</v>
      </c>
      <c r="BE406">
        <v>0</v>
      </c>
      <c r="BF406">
        <v>0</v>
      </c>
      <c r="BG406">
        <v>0</v>
      </c>
      <c r="CK406">
        <v>2.6829999999999998</v>
      </c>
      <c r="CM406" t="s">
        <v>1084</v>
      </c>
      <c r="CO406">
        <v>3.4</v>
      </c>
      <c r="CP406">
        <v>3.1</v>
      </c>
      <c r="CQ406">
        <v>3.25</v>
      </c>
      <c r="CR406">
        <v>0.18</v>
      </c>
      <c r="CS406">
        <v>3.43</v>
      </c>
      <c r="CT406">
        <v>33.989273066163918</v>
      </c>
    </row>
    <row r="407" spans="1:98" hidden="1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f>_xlfn.XLOOKUP(D407,[1]!Universe_World[ISIN],[1]!Universe_World[Subsector Code])</f>
        <v>65102000</v>
      </c>
      <c r="S407" t="b">
        <f t="shared" si="6"/>
        <v>1</v>
      </c>
      <c r="T407">
        <v>6510</v>
      </c>
      <c r="U407">
        <v>1.95346280474392</v>
      </c>
      <c r="V407">
        <v>2.62</v>
      </c>
      <c r="W407" t="s">
        <v>1040</v>
      </c>
      <c r="X407" t="s">
        <v>1045</v>
      </c>
      <c r="Y407">
        <v>0</v>
      </c>
      <c r="Z407">
        <v>0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 t="s">
        <v>1045</v>
      </c>
      <c r="AG407" t="s">
        <v>1045</v>
      </c>
      <c r="AH407">
        <v>1.11E-2</v>
      </c>
      <c r="AI407">
        <v>0.26600000000000001</v>
      </c>
      <c r="AJ407">
        <v>3.0999999999999999E-3</v>
      </c>
      <c r="AL407">
        <v>0</v>
      </c>
      <c r="AM407" t="s">
        <v>1047</v>
      </c>
      <c r="AO407" t="s">
        <v>1047</v>
      </c>
      <c r="AP407" t="s">
        <v>1047</v>
      </c>
      <c r="AQ407" t="s">
        <v>1047</v>
      </c>
      <c r="AR407" t="s">
        <v>4689</v>
      </c>
      <c r="AS407">
        <v>4.0000000000000001E-3</v>
      </c>
      <c r="AT407">
        <v>0</v>
      </c>
      <c r="AU407">
        <v>0</v>
      </c>
      <c r="AV407">
        <v>0</v>
      </c>
      <c r="AW407">
        <v>2.4670000000000001</v>
      </c>
      <c r="AX407">
        <v>3.052</v>
      </c>
      <c r="AY407">
        <v>1005.288893058239</v>
      </c>
      <c r="AZ407">
        <v>2</v>
      </c>
      <c r="BA407" t="s">
        <v>1042</v>
      </c>
      <c r="BB407">
        <v>1</v>
      </c>
      <c r="BC407">
        <v>0</v>
      </c>
      <c r="BD407" t="s">
        <v>1063</v>
      </c>
      <c r="BE407">
        <v>0</v>
      </c>
      <c r="BF407">
        <v>0</v>
      </c>
      <c r="BG407">
        <v>0</v>
      </c>
      <c r="BV407" t="s">
        <v>71</v>
      </c>
      <c r="BW407" t="s">
        <v>72</v>
      </c>
      <c r="BX407" t="s">
        <v>73</v>
      </c>
      <c r="CK407">
        <v>2.7595000000000001</v>
      </c>
      <c r="CM407" t="s">
        <v>4707</v>
      </c>
      <c r="CN407" t="s">
        <v>4714</v>
      </c>
      <c r="CO407">
        <v>1.95346280474392</v>
      </c>
      <c r="CP407">
        <v>2.62</v>
      </c>
      <c r="CQ407">
        <v>2.2867314023719598</v>
      </c>
      <c r="CR407">
        <v>-0.24</v>
      </c>
      <c r="CS407">
        <v>2.0467314023719601</v>
      </c>
      <c r="CT407">
        <v>1003.286492573621</v>
      </c>
    </row>
    <row r="408" spans="1:98" hidden="1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f>_xlfn.XLOOKUP(D408,[1]!Universe_World[ISIN],[1]!Universe_World[Subsector Code])</f>
        <v>50206020</v>
      </c>
      <c r="S408" t="b">
        <f t="shared" si="6"/>
        <v>1</v>
      </c>
      <c r="T408">
        <v>5020</v>
      </c>
      <c r="U408">
        <v>3.4</v>
      </c>
      <c r="W408" t="s">
        <v>1039</v>
      </c>
      <c r="X408" t="s">
        <v>1045</v>
      </c>
      <c r="Y408">
        <v>0</v>
      </c>
      <c r="Z408">
        <v>0.01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 t="s">
        <v>1045</v>
      </c>
      <c r="AG408" t="s">
        <v>1045</v>
      </c>
      <c r="AH408">
        <v>0</v>
      </c>
      <c r="AI408">
        <v>0</v>
      </c>
      <c r="AJ408">
        <v>0</v>
      </c>
      <c r="AL408">
        <v>0</v>
      </c>
      <c r="AM408" t="s">
        <v>1047</v>
      </c>
      <c r="AO408" t="s">
        <v>1047</v>
      </c>
      <c r="AP408" t="s">
        <v>1047</v>
      </c>
      <c r="AQ408" t="s">
        <v>1047</v>
      </c>
      <c r="AS408">
        <v>0</v>
      </c>
      <c r="AT408">
        <v>0</v>
      </c>
      <c r="AU408">
        <v>0</v>
      </c>
      <c r="AV408">
        <v>0</v>
      </c>
      <c r="AW408">
        <v>1.6120000000000001</v>
      </c>
      <c r="AX408">
        <v>1.891</v>
      </c>
      <c r="AY408">
        <v>65.763881600365195</v>
      </c>
      <c r="AZ408">
        <v>1.5</v>
      </c>
      <c r="BA408" t="s">
        <v>1051</v>
      </c>
      <c r="BB408">
        <v>1</v>
      </c>
      <c r="BC408">
        <v>0</v>
      </c>
      <c r="BD408" t="s">
        <v>1071</v>
      </c>
      <c r="BE408">
        <v>0</v>
      </c>
      <c r="BF408">
        <v>0</v>
      </c>
      <c r="BG408">
        <v>0</v>
      </c>
      <c r="CK408">
        <v>1.7515000000000001</v>
      </c>
      <c r="CL408" t="s">
        <v>87</v>
      </c>
      <c r="CM408" t="s">
        <v>4707</v>
      </c>
      <c r="CN408" t="s">
        <v>87</v>
      </c>
      <c r="CO408">
        <v>3.4</v>
      </c>
      <c r="CP408">
        <v>3.1</v>
      </c>
      <c r="CQ408">
        <v>3.25</v>
      </c>
      <c r="CR408">
        <v>-0.18</v>
      </c>
      <c r="CS408">
        <v>3.07</v>
      </c>
      <c r="CT408">
        <v>360.4956701882013</v>
      </c>
    </row>
    <row r="409" spans="1:98" hidden="1" x14ac:dyDescent="0.25">
      <c r="A409">
        <v>408</v>
      </c>
      <c r="B409" t="s">
        <v>324</v>
      </c>
      <c r="C409" t="s">
        <v>624</v>
      </c>
      <c r="D409" t="s">
        <v>924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f>_xlfn.XLOOKUP(D409,[1]!Universe_World[ISIN],[1]!Universe_World[Subsector Code])</f>
        <v>40501010</v>
      </c>
      <c r="S409" t="b">
        <f t="shared" si="6"/>
        <v>1</v>
      </c>
      <c r="T409">
        <v>4050</v>
      </c>
      <c r="U409">
        <v>1.8218730736953901</v>
      </c>
      <c r="V409">
        <v>2.7</v>
      </c>
      <c r="W409" t="s">
        <v>1039</v>
      </c>
      <c r="X409" t="s">
        <v>1045</v>
      </c>
      <c r="Y409">
        <v>0</v>
      </c>
      <c r="Z409">
        <v>0.05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 t="s">
        <v>1045</v>
      </c>
      <c r="AG409" t="s">
        <v>1045</v>
      </c>
      <c r="AH409">
        <v>0</v>
      </c>
      <c r="AI409">
        <v>0</v>
      </c>
      <c r="AJ409">
        <v>0</v>
      </c>
      <c r="AL409">
        <v>0</v>
      </c>
      <c r="AM409" t="s">
        <v>1047</v>
      </c>
      <c r="AO409" t="s">
        <v>1047</v>
      </c>
      <c r="AP409" t="s">
        <v>1047</v>
      </c>
      <c r="AQ409" t="s">
        <v>1047</v>
      </c>
      <c r="AS409">
        <v>0</v>
      </c>
      <c r="AT409">
        <v>0</v>
      </c>
      <c r="AU409">
        <v>0</v>
      </c>
      <c r="AV409">
        <v>0</v>
      </c>
      <c r="AW409">
        <v>2.2069999999999999</v>
      </c>
      <c r="AX409">
        <v>2.6</v>
      </c>
      <c r="AY409">
        <v>1391.3364969147201</v>
      </c>
      <c r="AZ409">
        <v>2</v>
      </c>
      <c r="BA409" t="s">
        <v>1051</v>
      </c>
      <c r="BB409">
        <v>1</v>
      </c>
      <c r="BC409">
        <v>0</v>
      </c>
      <c r="BD409" t="s">
        <v>1068</v>
      </c>
      <c r="BE409">
        <v>0</v>
      </c>
      <c r="BF409">
        <v>0</v>
      </c>
      <c r="BG409">
        <v>0</v>
      </c>
      <c r="CK409">
        <v>2.4035000000000002</v>
      </c>
      <c r="CM409" t="s">
        <v>1084</v>
      </c>
      <c r="CO409">
        <v>1.8218730736953901</v>
      </c>
      <c r="CP409">
        <v>2.7</v>
      </c>
      <c r="CQ409">
        <v>2.2609365368476948</v>
      </c>
      <c r="CR409">
        <v>-0.18</v>
      </c>
      <c r="CS409">
        <v>2.0809365368476951</v>
      </c>
      <c r="CT409">
        <v>201.88986320732181</v>
      </c>
    </row>
    <row r="410" spans="1:98" hidden="1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f>_xlfn.XLOOKUP(D410,[1]!Universe_World[ISIN],[1]!Universe_World[Subsector Code])</f>
        <v>50203000</v>
      </c>
      <c r="S410" t="b">
        <f t="shared" si="6"/>
        <v>1</v>
      </c>
      <c r="T410">
        <v>5020</v>
      </c>
      <c r="U410">
        <v>1.99729858339099</v>
      </c>
      <c r="V410">
        <v>1.5</v>
      </c>
      <c r="W410" t="s">
        <v>1039</v>
      </c>
      <c r="X410" t="s">
        <v>1045</v>
      </c>
      <c r="Y410">
        <v>0</v>
      </c>
      <c r="Z410">
        <v>0</v>
      </c>
      <c r="AA410" t="s">
        <v>1045</v>
      </c>
      <c r="AB410" t="s">
        <v>1045</v>
      </c>
      <c r="AC410" t="s">
        <v>1045</v>
      </c>
      <c r="AD410" t="s">
        <v>4685</v>
      </c>
      <c r="AE410" t="s">
        <v>1045</v>
      </c>
      <c r="AF410" t="s">
        <v>1045</v>
      </c>
      <c r="AG410" t="s">
        <v>1045</v>
      </c>
      <c r="AH410">
        <v>0</v>
      </c>
      <c r="AI410">
        <v>0.05</v>
      </c>
      <c r="AJ410">
        <v>0</v>
      </c>
      <c r="AK410" t="s">
        <v>4686</v>
      </c>
      <c r="AL410">
        <v>0</v>
      </c>
      <c r="AM410" t="s">
        <v>4688</v>
      </c>
      <c r="AN410" t="s">
        <v>4686</v>
      </c>
      <c r="AO410" t="s">
        <v>1047</v>
      </c>
      <c r="AP410" t="s">
        <v>1047</v>
      </c>
      <c r="AQ410" t="s">
        <v>1047</v>
      </c>
      <c r="AR410" t="s">
        <v>4686</v>
      </c>
      <c r="AS410">
        <v>0.05</v>
      </c>
      <c r="AT410">
        <v>0</v>
      </c>
      <c r="AU410">
        <v>0</v>
      </c>
      <c r="AV410">
        <v>0</v>
      </c>
      <c r="AW410">
        <v>2.19</v>
      </c>
      <c r="AX410">
        <v>3.1880000000000002</v>
      </c>
      <c r="AY410">
        <v>1453.2705122142379</v>
      </c>
      <c r="AZ410">
        <v>1.5</v>
      </c>
      <c r="BA410" t="s">
        <v>1041</v>
      </c>
      <c r="BB410">
        <v>1</v>
      </c>
      <c r="BC410">
        <v>0</v>
      </c>
      <c r="BD410" t="s">
        <v>1062</v>
      </c>
      <c r="BE410">
        <v>0</v>
      </c>
      <c r="BF410">
        <v>0</v>
      </c>
      <c r="BG410">
        <v>0</v>
      </c>
      <c r="BQ410" t="s">
        <v>66</v>
      </c>
      <c r="BW410" t="s">
        <v>72</v>
      </c>
      <c r="BY410" t="s">
        <v>74</v>
      </c>
      <c r="CA410" t="s">
        <v>76</v>
      </c>
      <c r="CB410" t="s">
        <v>77</v>
      </c>
      <c r="CF410" t="s">
        <v>81</v>
      </c>
      <c r="CG410" t="s">
        <v>82</v>
      </c>
      <c r="CK410">
        <v>2.6890000000000001</v>
      </c>
      <c r="CM410" t="s">
        <v>4707</v>
      </c>
      <c r="CN410" t="s">
        <v>4755</v>
      </c>
      <c r="CO410">
        <v>1.99729858339099</v>
      </c>
      <c r="CP410">
        <v>1.5</v>
      </c>
      <c r="CQ410">
        <v>1.748649291695495</v>
      </c>
      <c r="CR410">
        <v>-0.18</v>
      </c>
      <c r="CS410">
        <v>1.5686492916954951</v>
      </c>
      <c r="CT410">
        <v>360.4956701882013</v>
      </c>
    </row>
    <row r="411" spans="1:98" hidden="1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f>_xlfn.XLOOKUP(D411,[1]!Universe_World[ISIN],[1]!Universe_World[Subsector Code])</f>
        <v>50204000</v>
      </c>
      <c r="S411" t="b">
        <f t="shared" si="6"/>
        <v>1</v>
      </c>
      <c r="T411">
        <v>5020</v>
      </c>
      <c r="U411">
        <v>3.3992445092963099</v>
      </c>
      <c r="V411">
        <v>2.7</v>
      </c>
      <c r="W411" t="s">
        <v>1040</v>
      </c>
      <c r="X411" t="s">
        <v>1045</v>
      </c>
      <c r="Y411">
        <v>0</v>
      </c>
      <c r="Z411">
        <v>0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 t="s">
        <v>1045</v>
      </c>
      <c r="AG411" t="s">
        <v>1045</v>
      </c>
      <c r="AH411">
        <v>0</v>
      </c>
      <c r="AI411">
        <v>0.2</v>
      </c>
      <c r="AJ411">
        <v>0</v>
      </c>
      <c r="AL411">
        <v>0</v>
      </c>
      <c r="AM411" t="s">
        <v>1047</v>
      </c>
      <c r="AO411" t="s">
        <v>1047</v>
      </c>
      <c r="AP411" t="s">
        <v>1047</v>
      </c>
      <c r="AQ411" t="s">
        <v>1047</v>
      </c>
      <c r="AR411" t="s">
        <v>4686</v>
      </c>
      <c r="AS411">
        <v>0.01</v>
      </c>
      <c r="AT411">
        <v>0</v>
      </c>
      <c r="AU411">
        <v>0</v>
      </c>
      <c r="AV411">
        <v>0</v>
      </c>
      <c r="AW411">
        <v>1.8759999999999999</v>
      </c>
      <c r="AX411">
        <v>2.3740000000000001</v>
      </c>
      <c r="AY411">
        <v>14513.513928427141</v>
      </c>
      <c r="AZ411">
        <v>1.5</v>
      </c>
      <c r="BA411" t="s">
        <v>1041</v>
      </c>
      <c r="BB411">
        <v>1</v>
      </c>
      <c r="BC411">
        <v>0</v>
      </c>
      <c r="BD411" t="s">
        <v>1071</v>
      </c>
      <c r="BE411">
        <v>0</v>
      </c>
      <c r="BF411">
        <v>0</v>
      </c>
      <c r="BG411">
        <v>0</v>
      </c>
      <c r="BW411" t="s">
        <v>72</v>
      </c>
      <c r="CF411" t="s">
        <v>81</v>
      </c>
      <c r="CK411">
        <v>2.125</v>
      </c>
      <c r="CM411" t="s">
        <v>4707</v>
      </c>
      <c r="CN411" t="s">
        <v>4710</v>
      </c>
      <c r="CO411">
        <v>3.3992445092963099</v>
      </c>
      <c r="CP411">
        <v>2.7</v>
      </c>
      <c r="CQ411">
        <v>3.0496222546481548</v>
      </c>
      <c r="CR411">
        <v>-0.24</v>
      </c>
      <c r="CS411">
        <v>2.8096222546481551</v>
      </c>
      <c r="CT411">
        <v>360.4956701882013</v>
      </c>
    </row>
    <row r="412" spans="1:98" hidden="1" x14ac:dyDescent="0.25">
      <c r="A412">
        <v>411</v>
      </c>
      <c r="B412" t="s">
        <v>302</v>
      </c>
      <c r="C412" t="s">
        <v>602</v>
      </c>
      <c r="D412" t="s">
        <v>902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f>_xlfn.XLOOKUP(D412,[1]!Universe_World[ISIN],[1]!Universe_World[Subsector Code])</f>
        <v>40201070</v>
      </c>
      <c r="S412" t="b">
        <f t="shared" si="6"/>
        <v>1</v>
      </c>
      <c r="T412">
        <v>4020</v>
      </c>
      <c r="U412">
        <v>1.9873547980786399</v>
      </c>
      <c r="V412">
        <v>1.5</v>
      </c>
      <c r="W412" t="s">
        <v>1043</v>
      </c>
      <c r="X412" t="s">
        <v>1045</v>
      </c>
      <c r="Y412">
        <v>0</v>
      </c>
      <c r="Z412">
        <v>0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 t="s">
        <v>1045</v>
      </c>
      <c r="AG412" t="s">
        <v>1045</v>
      </c>
      <c r="AH412">
        <v>0</v>
      </c>
      <c r="AI412">
        <v>0</v>
      </c>
      <c r="AJ412">
        <v>0</v>
      </c>
      <c r="AL412">
        <v>0</v>
      </c>
      <c r="AM412" t="s">
        <v>1047</v>
      </c>
      <c r="AO412" t="s">
        <v>1047</v>
      </c>
      <c r="AP412" t="s">
        <v>1047</v>
      </c>
      <c r="AQ412" t="s">
        <v>1047</v>
      </c>
      <c r="AS412">
        <v>0</v>
      </c>
      <c r="AT412">
        <v>0</v>
      </c>
      <c r="AU412">
        <v>0</v>
      </c>
      <c r="AV412">
        <v>0</v>
      </c>
      <c r="AW412">
        <v>2.1880000000000002</v>
      </c>
      <c r="AX412">
        <v>3.508</v>
      </c>
      <c r="AY412">
        <v>63.319239614632203</v>
      </c>
      <c r="AZ412">
        <v>1.5</v>
      </c>
      <c r="BA412" t="s">
        <v>1055</v>
      </c>
      <c r="BB412">
        <v>1</v>
      </c>
      <c r="BC412">
        <v>0</v>
      </c>
      <c r="BD412" t="s">
        <v>1072</v>
      </c>
      <c r="BE412">
        <v>0</v>
      </c>
      <c r="BF412">
        <v>0</v>
      </c>
      <c r="BG412">
        <v>0</v>
      </c>
      <c r="CK412">
        <v>2.8479999999999999</v>
      </c>
      <c r="CM412" t="s">
        <v>1084</v>
      </c>
      <c r="CO412">
        <v>1.9873547980786399</v>
      </c>
      <c r="CP412">
        <v>1.5</v>
      </c>
      <c r="CQ412">
        <v>1.74367739903932</v>
      </c>
      <c r="CR412">
        <v>0.3</v>
      </c>
      <c r="CS412">
        <v>2.04367739903932</v>
      </c>
      <c r="CT412">
        <v>89.792933203973661</v>
      </c>
    </row>
    <row r="413" spans="1:98" hidden="1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f>_xlfn.XLOOKUP(D413,[1]!Universe_World[ISIN],[1]!Universe_World[Subsector Code])</f>
        <v>20102015</v>
      </c>
      <c r="S413" t="b">
        <f t="shared" si="6"/>
        <v>1</v>
      </c>
      <c r="T413">
        <v>2010</v>
      </c>
      <c r="W413" t="s">
        <v>1042</v>
      </c>
      <c r="X413" t="s">
        <v>1045</v>
      </c>
      <c r="Y413">
        <v>0</v>
      </c>
      <c r="Z413">
        <v>0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 t="s">
        <v>1045</v>
      </c>
      <c r="AG413" t="s">
        <v>1045</v>
      </c>
      <c r="AH413">
        <v>0</v>
      </c>
      <c r="AI413">
        <v>0</v>
      </c>
      <c r="AJ413">
        <v>0</v>
      </c>
      <c r="AL413">
        <v>0</v>
      </c>
      <c r="AM413" t="s">
        <v>1047</v>
      </c>
      <c r="AO413" t="s">
        <v>1047</v>
      </c>
      <c r="AP413" t="s">
        <v>1047</v>
      </c>
      <c r="AQ413" t="s">
        <v>1047</v>
      </c>
      <c r="AS413">
        <v>0</v>
      </c>
      <c r="AT413">
        <v>0</v>
      </c>
      <c r="AU413">
        <v>0</v>
      </c>
      <c r="AV413">
        <v>0</v>
      </c>
      <c r="AW413">
        <v>1.998</v>
      </c>
      <c r="AX413">
        <v>2.819</v>
      </c>
      <c r="AY413">
        <v>452.35794608303331</v>
      </c>
      <c r="AZ413">
        <v>1.7</v>
      </c>
      <c r="BA413" t="s">
        <v>1055</v>
      </c>
      <c r="BB413">
        <v>1</v>
      </c>
      <c r="BC413">
        <v>0</v>
      </c>
      <c r="BD413" t="s">
        <v>1080</v>
      </c>
      <c r="BE413">
        <v>0</v>
      </c>
      <c r="BF413">
        <v>0</v>
      </c>
      <c r="BG413">
        <v>0</v>
      </c>
      <c r="CK413">
        <v>2.4085000000000001</v>
      </c>
      <c r="CM413" t="s">
        <v>1084</v>
      </c>
      <c r="CO413">
        <v>3.45927081730993</v>
      </c>
      <c r="CP413">
        <v>3.1</v>
      </c>
      <c r="CQ413">
        <v>3.2796354086549648</v>
      </c>
      <c r="CR413">
        <v>0.18</v>
      </c>
      <c r="CS413">
        <v>3.459635408654965</v>
      </c>
      <c r="CT413">
        <v>52.456210550267677</v>
      </c>
    </row>
    <row r="414" spans="1:98" hidden="1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f>_xlfn.XLOOKUP(D414,[1]!Universe_World[ISIN],[1]!Universe_World[Subsector Code])</f>
        <v>55201000</v>
      </c>
      <c r="S414" t="b">
        <f t="shared" si="6"/>
        <v>1</v>
      </c>
      <c r="T414">
        <v>5520</v>
      </c>
      <c r="U414">
        <v>1.7379284356855</v>
      </c>
      <c r="V414">
        <v>1.5</v>
      </c>
      <c r="W414" t="s">
        <v>1038</v>
      </c>
      <c r="X414" t="s">
        <v>1045</v>
      </c>
      <c r="Y414">
        <v>0</v>
      </c>
      <c r="Z414">
        <v>0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 t="s">
        <v>1045</v>
      </c>
      <c r="AG414" t="s">
        <v>1045</v>
      </c>
      <c r="AH414">
        <v>0</v>
      </c>
      <c r="AI414">
        <v>0.05</v>
      </c>
      <c r="AJ414">
        <v>0</v>
      </c>
      <c r="AL414">
        <v>0</v>
      </c>
      <c r="AM414" t="s">
        <v>1047</v>
      </c>
      <c r="AO414" t="s">
        <v>1047</v>
      </c>
      <c r="AP414" t="s">
        <v>1047</v>
      </c>
      <c r="AQ414" t="s">
        <v>1047</v>
      </c>
      <c r="AS414">
        <v>0</v>
      </c>
      <c r="AT414">
        <v>0</v>
      </c>
      <c r="AU414">
        <v>0</v>
      </c>
      <c r="AV414">
        <v>0</v>
      </c>
      <c r="AW414">
        <v>2.3180000000000001</v>
      </c>
      <c r="AX414">
        <v>3.266</v>
      </c>
      <c r="AY414">
        <v>114.3199382960419</v>
      </c>
      <c r="AZ414">
        <v>1.5</v>
      </c>
      <c r="BA414" t="s">
        <v>1041</v>
      </c>
      <c r="BB414">
        <v>1</v>
      </c>
      <c r="BC414">
        <v>0</v>
      </c>
      <c r="BD414" t="s">
        <v>1072</v>
      </c>
      <c r="BE414">
        <v>0</v>
      </c>
      <c r="BF414">
        <v>0</v>
      </c>
      <c r="BG414">
        <v>0</v>
      </c>
      <c r="BW414" t="s">
        <v>72</v>
      </c>
      <c r="CK414">
        <v>2.7919999999999998</v>
      </c>
      <c r="CM414" t="s">
        <v>4707</v>
      </c>
      <c r="CN414" t="s">
        <v>72</v>
      </c>
      <c r="CO414">
        <v>1.7379284356855</v>
      </c>
      <c r="CP414">
        <v>1.5</v>
      </c>
      <c r="CQ414">
        <v>1.6189642178427499</v>
      </c>
      <c r="CR414">
        <v>-0.3</v>
      </c>
      <c r="CS414">
        <v>1.3189642178427501</v>
      </c>
      <c r="CT414">
        <v>713.70505428243405</v>
      </c>
    </row>
    <row r="415" spans="1:98" hidden="1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f>_xlfn.XLOOKUP(D415,[1]!Universe_World[ISIN],[1]!Universe_World[Subsector Code])</f>
        <v>50205015</v>
      </c>
      <c r="S415" t="b">
        <f t="shared" si="6"/>
        <v>1</v>
      </c>
      <c r="T415">
        <v>5020</v>
      </c>
      <c r="U415">
        <v>1.74987130219174</v>
      </c>
      <c r="W415" t="s">
        <v>1039</v>
      </c>
      <c r="X415" t="s">
        <v>1045</v>
      </c>
      <c r="Y415">
        <v>0</v>
      </c>
      <c r="Z415">
        <v>0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 t="s">
        <v>1045</v>
      </c>
      <c r="AG415" t="s">
        <v>1045</v>
      </c>
      <c r="AH415">
        <v>0</v>
      </c>
      <c r="AI415">
        <v>0</v>
      </c>
      <c r="AJ415">
        <v>0</v>
      </c>
      <c r="AL415">
        <v>0</v>
      </c>
      <c r="AM415" t="s">
        <v>1047</v>
      </c>
      <c r="AO415" t="s">
        <v>1047</v>
      </c>
      <c r="AP415" t="s">
        <v>1047</v>
      </c>
      <c r="AQ415" t="s">
        <v>1047</v>
      </c>
      <c r="AS415">
        <v>0</v>
      </c>
      <c r="AT415">
        <v>0</v>
      </c>
      <c r="AU415">
        <v>0</v>
      </c>
      <c r="AV415">
        <v>0</v>
      </c>
      <c r="AW415">
        <v>2.609</v>
      </c>
      <c r="AX415">
        <v>2.3250000000000002</v>
      </c>
      <c r="AY415">
        <v>1054.0142989576109</v>
      </c>
      <c r="AZ415">
        <v>1.5</v>
      </c>
      <c r="BA415" t="s">
        <v>1057</v>
      </c>
      <c r="BB415">
        <v>0</v>
      </c>
      <c r="BC415">
        <v>0</v>
      </c>
      <c r="BD415" t="s">
        <v>1059</v>
      </c>
      <c r="BE415">
        <v>0</v>
      </c>
      <c r="BF415">
        <v>0</v>
      </c>
      <c r="BG415">
        <v>0</v>
      </c>
      <c r="CK415">
        <v>2.4670000000000001</v>
      </c>
      <c r="CM415" t="s">
        <v>1084</v>
      </c>
      <c r="CO415">
        <v>1.74987130219174</v>
      </c>
      <c r="CP415">
        <v>3.1</v>
      </c>
      <c r="CQ415">
        <v>2.4249356510958702</v>
      </c>
      <c r="CR415">
        <v>-0.18</v>
      </c>
      <c r="CS415">
        <v>2.24493565109587</v>
      </c>
      <c r="CT415">
        <v>360.4956701882013</v>
      </c>
    </row>
    <row r="416" spans="1:98" hidden="1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f>_xlfn.XLOOKUP(D416,[1]!Universe_World[ISIN],[1]!Universe_World[Subsector Code])</f>
        <v>65101015</v>
      </c>
      <c r="S416" t="b">
        <f t="shared" si="6"/>
        <v>1</v>
      </c>
      <c r="T416">
        <v>6510</v>
      </c>
      <c r="U416">
        <v>3.4</v>
      </c>
      <c r="W416" t="s">
        <v>1047</v>
      </c>
      <c r="X416" t="s">
        <v>1045</v>
      </c>
      <c r="Y416">
        <v>0</v>
      </c>
      <c r="Z416">
        <v>0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 t="s">
        <v>1045</v>
      </c>
      <c r="AG416" t="s">
        <v>1045</v>
      </c>
      <c r="AH416">
        <v>0</v>
      </c>
      <c r="AI416">
        <v>4.9000000000000002E-2</v>
      </c>
      <c r="AJ416">
        <v>4.8899999999999999E-2</v>
      </c>
      <c r="AL416">
        <v>0</v>
      </c>
      <c r="AM416" t="s">
        <v>1047</v>
      </c>
      <c r="AO416" t="s">
        <v>1047</v>
      </c>
      <c r="AP416" t="s">
        <v>1047</v>
      </c>
      <c r="AQ416" t="s">
        <v>1047</v>
      </c>
      <c r="AR416" t="s">
        <v>4687</v>
      </c>
      <c r="AS416">
        <v>9.4E-2</v>
      </c>
      <c r="AT416">
        <v>0</v>
      </c>
      <c r="AU416">
        <v>0</v>
      </c>
      <c r="AV416">
        <v>0</v>
      </c>
      <c r="AW416">
        <v>2.4710000000000001</v>
      </c>
      <c r="AX416">
        <v>3.1120000000000001</v>
      </c>
      <c r="AY416">
        <v>164.9946639801108</v>
      </c>
      <c r="AZ416">
        <v>1.5</v>
      </c>
      <c r="BA416" t="s">
        <v>1042</v>
      </c>
      <c r="BB416">
        <v>1</v>
      </c>
      <c r="BC416">
        <v>0</v>
      </c>
      <c r="BD416" t="s">
        <v>1072</v>
      </c>
      <c r="BE416">
        <v>0</v>
      </c>
      <c r="BF416">
        <v>0</v>
      </c>
      <c r="BG416">
        <v>0</v>
      </c>
      <c r="BW416" t="s">
        <v>72</v>
      </c>
      <c r="BX416" t="s">
        <v>73</v>
      </c>
      <c r="CF416" t="s">
        <v>81</v>
      </c>
      <c r="CG416" t="s">
        <v>82</v>
      </c>
      <c r="CK416">
        <v>2.7915000000000001</v>
      </c>
      <c r="CM416" t="s">
        <v>4707</v>
      </c>
      <c r="CN416" t="s">
        <v>4747</v>
      </c>
      <c r="CO416">
        <v>3.4</v>
      </c>
      <c r="CP416">
        <v>3.1</v>
      </c>
      <c r="CQ416">
        <v>3.25</v>
      </c>
      <c r="CR416">
        <v>0.3</v>
      </c>
      <c r="CS416">
        <v>3.55</v>
      </c>
      <c r="CT416">
        <v>1003.286492573621</v>
      </c>
    </row>
    <row r="417" spans="1:98" hidden="1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f>_xlfn.XLOOKUP(D417,[1]!Universe_World[ISIN],[1]!Universe_World[Subsector Code])</f>
        <v>65101010</v>
      </c>
      <c r="S417" t="b">
        <f t="shared" si="6"/>
        <v>1</v>
      </c>
      <c r="T417">
        <v>6510</v>
      </c>
      <c r="U417">
        <v>1.6212470941111501</v>
      </c>
      <c r="V417">
        <v>1.5</v>
      </c>
      <c r="W417" t="s">
        <v>1038</v>
      </c>
      <c r="X417" t="s">
        <v>1046</v>
      </c>
      <c r="Y417">
        <v>0</v>
      </c>
      <c r="Z417">
        <v>0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 t="s">
        <v>1045</v>
      </c>
      <c r="AG417" t="s">
        <v>1045</v>
      </c>
      <c r="AH417">
        <v>3.2300000000000002E-2</v>
      </c>
      <c r="AI417">
        <v>0.15</v>
      </c>
      <c r="AJ417">
        <v>7.1400000000000005E-2</v>
      </c>
      <c r="AL417">
        <v>0</v>
      </c>
      <c r="AM417" t="s">
        <v>1047</v>
      </c>
      <c r="AO417" t="s">
        <v>1047</v>
      </c>
      <c r="AP417" t="s">
        <v>1047</v>
      </c>
      <c r="AQ417" t="s">
        <v>1047</v>
      </c>
      <c r="AR417" t="s">
        <v>4687</v>
      </c>
      <c r="AS417">
        <v>1.2999999999999999E-2</v>
      </c>
      <c r="AT417">
        <v>0</v>
      </c>
      <c r="AU417">
        <v>0</v>
      </c>
      <c r="AV417">
        <v>0</v>
      </c>
      <c r="AW417">
        <v>2.8559999999999999</v>
      </c>
      <c r="AX417">
        <v>3.0179999999999998</v>
      </c>
      <c r="AY417">
        <v>272.84956972153128</v>
      </c>
      <c r="AZ417">
        <v>1.5</v>
      </c>
      <c r="BA417" t="s">
        <v>1042</v>
      </c>
      <c r="BB417">
        <v>1</v>
      </c>
      <c r="BC417">
        <v>0</v>
      </c>
      <c r="BD417" t="s">
        <v>1083</v>
      </c>
      <c r="BE417">
        <v>0</v>
      </c>
      <c r="BF417">
        <v>0</v>
      </c>
      <c r="BG417">
        <v>0</v>
      </c>
      <c r="BV417" t="s">
        <v>71</v>
      </c>
      <c r="BW417" t="s">
        <v>72</v>
      </c>
      <c r="BX417" t="s">
        <v>73</v>
      </c>
      <c r="CF417" t="s">
        <v>81</v>
      </c>
      <c r="CK417">
        <v>2.9369999999999998</v>
      </c>
      <c r="CM417" t="s">
        <v>4707</v>
      </c>
      <c r="CN417" t="s">
        <v>4756</v>
      </c>
      <c r="CO417">
        <v>1.6212470941111501</v>
      </c>
      <c r="CP417">
        <v>1.5</v>
      </c>
      <c r="CQ417">
        <v>1.5606235470555749</v>
      </c>
      <c r="CR417">
        <v>-0.3</v>
      </c>
      <c r="CS417">
        <v>1.2606235470555749</v>
      </c>
      <c r="CT417">
        <v>1003.286492573621</v>
      </c>
    </row>
    <row r="418" spans="1:98" hidden="1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f>_xlfn.XLOOKUP(D418,[1]!Universe_World[ISIN],[1]!Universe_World[Subsector Code])</f>
        <v>20102015</v>
      </c>
      <c r="S418" t="b">
        <f t="shared" si="6"/>
        <v>1</v>
      </c>
      <c r="T418">
        <v>2010</v>
      </c>
      <c r="U418">
        <v>1.96336412330007</v>
      </c>
      <c r="V418">
        <v>3.01</v>
      </c>
      <c r="W418" t="s">
        <v>1039</v>
      </c>
      <c r="X418" t="s">
        <v>1045</v>
      </c>
      <c r="Y418">
        <v>0</v>
      </c>
      <c r="Z418">
        <v>0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 t="s">
        <v>1045</v>
      </c>
      <c r="AG418" t="s">
        <v>1045</v>
      </c>
      <c r="AH418">
        <v>0</v>
      </c>
      <c r="AI418">
        <v>0</v>
      </c>
      <c r="AJ418">
        <v>0</v>
      </c>
      <c r="AL418">
        <v>0</v>
      </c>
      <c r="AM418" t="s">
        <v>1047</v>
      </c>
      <c r="AO418" t="s">
        <v>1047</v>
      </c>
      <c r="AP418" t="s">
        <v>1047</v>
      </c>
      <c r="AQ418" t="s">
        <v>1047</v>
      </c>
      <c r="AS418">
        <v>0</v>
      </c>
      <c r="AT418">
        <v>0</v>
      </c>
      <c r="AU418">
        <v>0</v>
      </c>
      <c r="AV418">
        <v>0</v>
      </c>
      <c r="AW418">
        <v>3.1059999999999999</v>
      </c>
      <c r="AX418">
        <v>3.4769999999999999</v>
      </c>
      <c r="AY418">
        <v>14.310734838628409</v>
      </c>
      <c r="AZ418">
        <v>1.5</v>
      </c>
      <c r="BA418" t="s">
        <v>1041</v>
      </c>
      <c r="BB418">
        <v>1</v>
      </c>
      <c r="BC418">
        <v>0</v>
      </c>
      <c r="BD418" t="s">
        <v>1072</v>
      </c>
      <c r="BE418">
        <v>0</v>
      </c>
      <c r="BF418">
        <v>0</v>
      </c>
      <c r="BG418">
        <v>0</v>
      </c>
      <c r="CK418">
        <v>3.2915000000000001</v>
      </c>
      <c r="CM418" t="s">
        <v>1084</v>
      </c>
      <c r="CO418">
        <v>1.96336412330007</v>
      </c>
      <c r="CP418">
        <v>3.01</v>
      </c>
      <c r="CQ418">
        <v>2.4866820616500349</v>
      </c>
      <c r="CR418">
        <v>-0.18</v>
      </c>
      <c r="CS418">
        <v>2.3066820616500352</v>
      </c>
      <c r="CT418">
        <v>52.456210550267677</v>
      </c>
    </row>
    <row r="419" spans="1:98" hidden="1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f>_xlfn.XLOOKUP(D419,[1]!Universe_World[ISIN],[1]!Universe_World[Subsector Code])</f>
        <v>50101010</v>
      </c>
      <c r="S419" t="b">
        <f t="shared" si="6"/>
        <v>1</v>
      </c>
      <c r="T419">
        <v>5010</v>
      </c>
      <c r="U419">
        <v>1.7274877649587801</v>
      </c>
      <c r="V419">
        <v>3.1</v>
      </c>
      <c r="W419" t="s">
        <v>1040</v>
      </c>
      <c r="X419" t="s">
        <v>1045</v>
      </c>
      <c r="Y419">
        <v>0</v>
      </c>
      <c r="Z419">
        <v>0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 t="s">
        <v>1045</v>
      </c>
      <c r="AG419" t="s">
        <v>1045</v>
      </c>
      <c r="AH419">
        <v>0</v>
      </c>
      <c r="AI419">
        <v>0.05</v>
      </c>
      <c r="AJ419">
        <v>0</v>
      </c>
      <c r="AL419">
        <v>0</v>
      </c>
      <c r="AM419" t="s">
        <v>1047</v>
      </c>
      <c r="AO419" t="s">
        <v>1047</v>
      </c>
      <c r="AP419" t="s">
        <v>1047</v>
      </c>
      <c r="AQ419" t="s">
        <v>1047</v>
      </c>
      <c r="AR419" t="s">
        <v>4686</v>
      </c>
      <c r="AS419">
        <v>0.05</v>
      </c>
      <c r="AT419">
        <v>0</v>
      </c>
      <c r="AU419">
        <v>0</v>
      </c>
      <c r="AV419">
        <v>0</v>
      </c>
      <c r="AW419">
        <v>1.911</v>
      </c>
      <c r="AX419">
        <v>2.9980000000000002</v>
      </c>
      <c r="AY419">
        <v>786.78181704333099</v>
      </c>
      <c r="AZ419">
        <v>1.5</v>
      </c>
      <c r="BA419" t="s">
        <v>1047</v>
      </c>
      <c r="BB419">
        <v>1</v>
      </c>
      <c r="BC419">
        <v>0</v>
      </c>
      <c r="BD419" t="s">
        <v>1059</v>
      </c>
      <c r="BE419">
        <v>0</v>
      </c>
      <c r="BF419">
        <v>0</v>
      </c>
      <c r="BG419">
        <v>0</v>
      </c>
      <c r="BW419" t="s">
        <v>72</v>
      </c>
      <c r="CF419" t="s">
        <v>81</v>
      </c>
      <c r="CG419" t="s">
        <v>82</v>
      </c>
      <c r="CK419">
        <v>2.4544999999999999</v>
      </c>
      <c r="CM419" t="s">
        <v>4707</v>
      </c>
      <c r="CN419" t="s">
        <v>4736</v>
      </c>
      <c r="CO419">
        <v>1.7274877649587801</v>
      </c>
      <c r="CP419">
        <v>3.1</v>
      </c>
      <c r="CQ419">
        <v>2.4137438824793902</v>
      </c>
      <c r="CR419">
        <v>-0.24</v>
      </c>
      <c r="CS419">
        <v>2.17374388247939</v>
      </c>
      <c r="CT419">
        <v>653.70387515266532</v>
      </c>
    </row>
    <row r="420" spans="1:98" hidden="1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f>_xlfn.XLOOKUP(D420,[1]!Universe_World[ISIN],[1]!Universe_World[Subsector Code])</f>
        <v>20103015</v>
      </c>
      <c r="S420" t="b">
        <f t="shared" si="6"/>
        <v>1</v>
      </c>
      <c r="T420">
        <v>2010</v>
      </c>
      <c r="U420">
        <v>1.86280572886072</v>
      </c>
      <c r="V420">
        <v>1.77</v>
      </c>
      <c r="W420" t="s">
        <v>1038</v>
      </c>
      <c r="X420" t="s">
        <v>1045</v>
      </c>
      <c r="Y420">
        <v>0</v>
      </c>
      <c r="Z420">
        <v>0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 t="s">
        <v>1045</v>
      </c>
      <c r="AG420" t="s">
        <v>1045</v>
      </c>
      <c r="AH420">
        <v>0</v>
      </c>
      <c r="AI420">
        <v>0</v>
      </c>
      <c r="AJ420">
        <v>0</v>
      </c>
      <c r="AL420">
        <v>0</v>
      </c>
      <c r="AM420" t="s">
        <v>1047</v>
      </c>
      <c r="AO420" t="s">
        <v>1047</v>
      </c>
      <c r="AP420" t="s">
        <v>1047</v>
      </c>
      <c r="AQ420" t="s">
        <v>1047</v>
      </c>
      <c r="AS420">
        <v>0</v>
      </c>
      <c r="AT420">
        <v>0</v>
      </c>
      <c r="AU420">
        <v>0</v>
      </c>
      <c r="AV420">
        <v>0</v>
      </c>
      <c r="AW420">
        <v>2.677</v>
      </c>
      <c r="AX420">
        <v>2.7469999999999999</v>
      </c>
      <c r="AY420">
        <v>42.997320728382881</v>
      </c>
      <c r="AZ420">
        <v>1.5</v>
      </c>
      <c r="BA420" t="s">
        <v>1041</v>
      </c>
      <c r="BB420">
        <v>1</v>
      </c>
      <c r="BC420">
        <v>0</v>
      </c>
      <c r="BD420" t="s">
        <v>1071</v>
      </c>
      <c r="BE420">
        <v>0</v>
      </c>
      <c r="BF420">
        <v>0</v>
      </c>
      <c r="BG420">
        <v>0</v>
      </c>
      <c r="CK420">
        <v>2.7120000000000002</v>
      </c>
      <c r="CM420" t="s">
        <v>1084</v>
      </c>
      <c r="CO420">
        <v>1.86280572886072</v>
      </c>
      <c r="CP420">
        <v>1.77</v>
      </c>
      <c r="CQ420">
        <v>1.81640286443036</v>
      </c>
      <c r="CR420">
        <v>-0.3</v>
      </c>
      <c r="CS420">
        <v>1.51640286443036</v>
      </c>
      <c r="CT420">
        <v>52.456210550267677</v>
      </c>
    </row>
    <row r="421" spans="1:98" hidden="1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f>_xlfn.XLOOKUP(D421,[1]!Universe_World[ISIN],[1]!Universe_World[Subsector Code])</f>
        <v>65101015</v>
      </c>
      <c r="S421" t="b">
        <f t="shared" si="6"/>
        <v>1</v>
      </c>
      <c r="T421">
        <v>6510</v>
      </c>
      <c r="U421">
        <v>2.2427582878108701</v>
      </c>
      <c r="V421">
        <v>1.69</v>
      </c>
      <c r="W421" t="s">
        <v>1039</v>
      </c>
      <c r="X421" t="s">
        <v>1045</v>
      </c>
      <c r="Y421">
        <v>0</v>
      </c>
      <c r="Z421">
        <v>0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 t="s">
        <v>1045</v>
      </c>
      <c r="AG421" t="s">
        <v>1045</v>
      </c>
      <c r="AH421">
        <v>0.4103</v>
      </c>
      <c r="AI421">
        <v>0.63500000000000001</v>
      </c>
      <c r="AJ421">
        <v>0.61439999999999995</v>
      </c>
      <c r="AL421">
        <v>0</v>
      </c>
      <c r="AM421" t="s">
        <v>1047</v>
      </c>
      <c r="AO421" t="s">
        <v>1047</v>
      </c>
      <c r="AP421" t="s">
        <v>1047</v>
      </c>
      <c r="AQ421" t="s">
        <v>1047</v>
      </c>
      <c r="AS421">
        <v>0</v>
      </c>
      <c r="AT421">
        <v>0</v>
      </c>
      <c r="AU421">
        <v>0</v>
      </c>
      <c r="AV421">
        <v>0</v>
      </c>
      <c r="AW421">
        <v>1.7789999999999999</v>
      </c>
      <c r="AX421">
        <v>2.0299999999999998</v>
      </c>
      <c r="AY421">
        <v>3505.0165071614551</v>
      </c>
      <c r="AZ421">
        <v>4</v>
      </c>
      <c r="BA421" t="s">
        <v>1042</v>
      </c>
      <c r="BB421">
        <v>1</v>
      </c>
      <c r="BC421">
        <v>0</v>
      </c>
      <c r="BD421" t="s">
        <v>1071</v>
      </c>
      <c r="BE421">
        <v>0</v>
      </c>
      <c r="BF421">
        <v>0</v>
      </c>
      <c r="BG421">
        <v>0</v>
      </c>
      <c r="BV421" t="s">
        <v>71</v>
      </c>
      <c r="BW421" t="s">
        <v>72</v>
      </c>
      <c r="BX421" t="s">
        <v>73</v>
      </c>
      <c r="CK421">
        <v>1.9045000000000001</v>
      </c>
      <c r="CL421" t="s">
        <v>87</v>
      </c>
      <c r="CM421" t="s">
        <v>4707</v>
      </c>
      <c r="CN421" t="s">
        <v>4757</v>
      </c>
      <c r="CO421">
        <v>2.2427582878108701</v>
      </c>
      <c r="CP421">
        <v>1.69</v>
      </c>
      <c r="CQ421">
        <v>1.966379143905435</v>
      </c>
      <c r="CR421">
        <v>-0.18</v>
      </c>
      <c r="CS421">
        <v>1.7863791439054351</v>
      </c>
      <c r="CT421">
        <v>1003.286492573621</v>
      </c>
    </row>
    <row r="422" spans="1:98" hidden="1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f>_xlfn.XLOOKUP(D422,[1]!Universe_World[ISIN],[1]!Universe_World[Subsector Code])</f>
        <v>40203040</v>
      </c>
      <c r="S422" t="b">
        <f t="shared" si="6"/>
        <v>1</v>
      </c>
      <c r="T422">
        <v>4020</v>
      </c>
      <c r="U422">
        <v>3.4</v>
      </c>
      <c r="W422" t="s">
        <v>1043</v>
      </c>
      <c r="X422" t="s">
        <v>1045</v>
      </c>
      <c r="Y422">
        <v>0</v>
      </c>
      <c r="Z422">
        <v>0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 t="s">
        <v>1045</v>
      </c>
      <c r="AG422" t="s">
        <v>1045</v>
      </c>
      <c r="AH422">
        <v>0</v>
      </c>
      <c r="AI422">
        <v>0</v>
      </c>
      <c r="AJ422">
        <v>0</v>
      </c>
      <c r="AL422">
        <v>0</v>
      </c>
      <c r="AM422" t="s">
        <v>1047</v>
      </c>
      <c r="AO422" t="s">
        <v>1047</v>
      </c>
      <c r="AP422" t="s">
        <v>1047</v>
      </c>
      <c r="AQ422" t="s">
        <v>1047</v>
      </c>
      <c r="AS422">
        <v>0</v>
      </c>
      <c r="AT422">
        <v>0</v>
      </c>
      <c r="AU422">
        <v>0</v>
      </c>
      <c r="AV422">
        <v>0</v>
      </c>
      <c r="AW422">
        <v>2.0790000000000002</v>
      </c>
      <c r="AX422">
        <v>3.2919999999999998</v>
      </c>
      <c r="AY422">
        <v>36.207248163139482</v>
      </c>
      <c r="AZ422">
        <v>1.5</v>
      </c>
      <c r="BA422" t="s">
        <v>1050</v>
      </c>
      <c r="BB422">
        <v>0</v>
      </c>
      <c r="BC422">
        <v>0</v>
      </c>
      <c r="BD422" t="s">
        <v>1072</v>
      </c>
      <c r="BE422">
        <v>0</v>
      </c>
      <c r="BF422">
        <v>0</v>
      </c>
      <c r="BG422">
        <v>0</v>
      </c>
      <c r="CK422">
        <v>2.6855000000000002</v>
      </c>
      <c r="CM422" t="s">
        <v>1084</v>
      </c>
      <c r="CO422">
        <v>3.4</v>
      </c>
      <c r="CP422">
        <v>3.1</v>
      </c>
      <c r="CQ422">
        <v>3.25</v>
      </c>
      <c r="CR422">
        <v>0.3</v>
      </c>
      <c r="CS422">
        <v>3.55</v>
      </c>
      <c r="CT422">
        <v>89.792933203973661</v>
      </c>
    </row>
    <row r="423" spans="1:98" hidden="1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f>_xlfn.XLOOKUP(D423,[1]!Universe_World[ISIN],[1]!Universe_World[Subsector Code])</f>
        <v>20101020</v>
      </c>
      <c r="S423" t="b">
        <f t="shared" si="6"/>
        <v>1</v>
      </c>
      <c r="T423">
        <v>2010</v>
      </c>
      <c r="U423">
        <v>1.9949848047570999</v>
      </c>
      <c r="V423">
        <v>2.7</v>
      </c>
      <c r="W423" t="s">
        <v>1039</v>
      </c>
      <c r="X423" t="s">
        <v>1045</v>
      </c>
      <c r="Y423">
        <v>0</v>
      </c>
      <c r="Z423">
        <v>0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 t="s">
        <v>1045</v>
      </c>
      <c r="AG423" t="s">
        <v>1045</v>
      </c>
      <c r="AH423">
        <v>0</v>
      </c>
      <c r="AI423">
        <v>0</v>
      </c>
      <c r="AJ423">
        <v>0</v>
      </c>
      <c r="AL423">
        <v>0</v>
      </c>
      <c r="AM423" t="s">
        <v>1047</v>
      </c>
      <c r="AO423" t="s">
        <v>1047</v>
      </c>
      <c r="AP423" t="s">
        <v>1047</v>
      </c>
      <c r="AQ423" t="s">
        <v>1047</v>
      </c>
      <c r="AS423">
        <v>0</v>
      </c>
      <c r="AT423">
        <v>0</v>
      </c>
      <c r="AU423">
        <v>0</v>
      </c>
      <c r="AV423">
        <v>0</v>
      </c>
      <c r="AW423">
        <v>2.5470000000000002</v>
      </c>
      <c r="AX423">
        <v>3.242</v>
      </c>
      <c r="AY423">
        <v>56.788845970662727</v>
      </c>
      <c r="AZ423">
        <v>1.5</v>
      </c>
      <c r="BA423" t="s">
        <v>1057</v>
      </c>
      <c r="BB423">
        <v>0</v>
      </c>
      <c r="BC423">
        <v>0</v>
      </c>
      <c r="BD423" t="s">
        <v>1072</v>
      </c>
      <c r="BE423">
        <v>0</v>
      </c>
      <c r="BF423">
        <v>0</v>
      </c>
      <c r="BG423">
        <v>0</v>
      </c>
      <c r="CK423">
        <v>2.8944999999999999</v>
      </c>
      <c r="CM423" t="s">
        <v>1084</v>
      </c>
      <c r="CO423">
        <v>1.9949848047570999</v>
      </c>
      <c r="CP423">
        <v>2.7</v>
      </c>
      <c r="CQ423">
        <v>2.3474924023785499</v>
      </c>
      <c r="CR423">
        <v>-0.18</v>
      </c>
      <c r="CS423">
        <v>2.1674924023785498</v>
      </c>
      <c r="CT423">
        <v>52.456210550267677</v>
      </c>
    </row>
    <row r="424" spans="1:98" hidden="1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f>_xlfn.XLOOKUP(D424,[1]!Universe_World[ISIN],[1]!Universe_World[Subsector Code])</f>
        <v>20103015</v>
      </c>
      <c r="S424" t="b">
        <f t="shared" si="6"/>
        <v>1</v>
      </c>
      <c r="T424">
        <v>2010</v>
      </c>
      <c r="U424">
        <v>3.2232948027883102</v>
      </c>
      <c r="V424">
        <v>1.5</v>
      </c>
      <c r="W424" t="s">
        <v>1039</v>
      </c>
      <c r="X424" t="s">
        <v>1045</v>
      </c>
      <c r="Y424">
        <v>0</v>
      </c>
      <c r="Z424">
        <v>0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 t="s">
        <v>1045</v>
      </c>
      <c r="AG424" t="s">
        <v>1045</v>
      </c>
      <c r="AH424">
        <v>0</v>
      </c>
      <c r="AI424">
        <v>0</v>
      </c>
      <c r="AJ424">
        <v>0</v>
      </c>
      <c r="AL424">
        <v>0</v>
      </c>
      <c r="AM424" t="s">
        <v>1047</v>
      </c>
      <c r="AO424" t="s">
        <v>1047</v>
      </c>
      <c r="AP424" t="s">
        <v>1047</v>
      </c>
      <c r="AQ424" t="s">
        <v>1047</v>
      </c>
      <c r="AS424">
        <v>0</v>
      </c>
      <c r="AT424">
        <v>0</v>
      </c>
      <c r="AU424">
        <v>0</v>
      </c>
      <c r="AV424">
        <v>0</v>
      </c>
      <c r="AW424">
        <v>2.5710000000000002</v>
      </c>
      <c r="AX424">
        <v>2.7240000000000002</v>
      </c>
      <c r="AY424">
        <v>11.342561383825361</v>
      </c>
      <c r="AZ424">
        <v>1.5</v>
      </c>
      <c r="BA424" t="s">
        <v>1041</v>
      </c>
      <c r="BB424">
        <v>1</v>
      </c>
      <c r="BC424">
        <v>0</v>
      </c>
      <c r="BD424" t="s">
        <v>1072</v>
      </c>
      <c r="BE424">
        <v>0</v>
      </c>
      <c r="BF424">
        <v>0</v>
      </c>
      <c r="BG424">
        <v>0</v>
      </c>
      <c r="CK424">
        <v>2.6475</v>
      </c>
      <c r="CM424" t="s">
        <v>1084</v>
      </c>
      <c r="CO424">
        <v>3.2232948027883102</v>
      </c>
      <c r="CP424">
        <v>1.5</v>
      </c>
      <c r="CQ424">
        <v>2.3616474013941549</v>
      </c>
      <c r="CR424">
        <v>-0.18</v>
      </c>
      <c r="CS424">
        <v>2.1816474013941551</v>
      </c>
      <c r="CT424">
        <v>52.456210550267677</v>
      </c>
    </row>
    <row r="425" spans="1:98" hidden="1" x14ac:dyDescent="0.25">
      <c r="A425">
        <v>424</v>
      </c>
      <c r="B425" t="s">
        <v>370</v>
      </c>
      <c r="C425" t="s">
        <v>670</v>
      </c>
      <c r="D425" t="s">
        <v>970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f>_xlfn.XLOOKUP(D425,[1]!Universe_World[ISIN],[1]!Universe_World[Subsector Code])</f>
        <v>50205010</v>
      </c>
      <c r="S425" t="b">
        <f t="shared" si="6"/>
        <v>1</v>
      </c>
      <c r="T425">
        <v>5020</v>
      </c>
      <c r="U425">
        <v>1.8621326355854599</v>
      </c>
      <c r="V425">
        <v>2.39</v>
      </c>
      <c r="W425" t="s">
        <v>1038</v>
      </c>
      <c r="X425" t="s">
        <v>1045</v>
      </c>
      <c r="Y425">
        <v>0</v>
      </c>
      <c r="Z425">
        <v>0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 t="s">
        <v>1045</v>
      </c>
      <c r="AG425" t="s">
        <v>1045</v>
      </c>
      <c r="AH425">
        <v>0</v>
      </c>
      <c r="AI425">
        <v>0</v>
      </c>
      <c r="AJ425">
        <v>0</v>
      </c>
      <c r="AL425">
        <v>0</v>
      </c>
      <c r="AM425" t="s">
        <v>1047</v>
      </c>
      <c r="AO425" t="s">
        <v>1047</v>
      </c>
      <c r="AP425" t="s">
        <v>1047</v>
      </c>
      <c r="AQ425" t="s">
        <v>1047</v>
      </c>
      <c r="AS425">
        <v>0</v>
      </c>
      <c r="AT425">
        <v>0</v>
      </c>
      <c r="AU425">
        <v>0</v>
      </c>
      <c r="AV425">
        <v>0</v>
      </c>
      <c r="AW425">
        <v>2.2839999999999998</v>
      </c>
      <c r="AX425">
        <v>2.8149999999999999</v>
      </c>
      <c r="AY425">
        <v>214.7895580962722</v>
      </c>
      <c r="AZ425">
        <v>4.4000000000000004</v>
      </c>
      <c r="BA425" t="s">
        <v>1054</v>
      </c>
      <c r="BB425">
        <v>0</v>
      </c>
      <c r="BC425">
        <v>0</v>
      </c>
      <c r="BD425" t="s">
        <v>1059</v>
      </c>
      <c r="BE425">
        <v>0</v>
      </c>
      <c r="BF425">
        <v>0</v>
      </c>
      <c r="BG425">
        <v>0</v>
      </c>
      <c r="CK425">
        <v>2.5495000000000001</v>
      </c>
      <c r="CM425" t="s">
        <v>1084</v>
      </c>
      <c r="CO425">
        <v>1.8621326355854599</v>
      </c>
      <c r="CP425">
        <v>2.39</v>
      </c>
      <c r="CQ425">
        <v>2.1260663177927301</v>
      </c>
      <c r="CR425">
        <v>-0.3</v>
      </c>
      <c r="CS425">
        <v>1.8260663177927301</v>
      </c>
      <c r="CT425">
        <v>360.4956701882013</v>
      </c>
    </row>
    <row r="426" spans="1:98" hidden="1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f>_xlfn.XLOOKUP(D426,[1]!Universe_World[ISIN],[1]!Universe_World[Subsector Code])</f>
        <v>15102015</v>
      </c>
      <c r="S426" t="b">
        <f t="shared" si="6"/>
        <v>1</v>
      </c>
      <c r="T426">
        <v>1510</v>
      </c>
      <c r="U426">
        <v>1.7468080269888999</v>
      </c>
      <c r="W426" t="s">
        <v>1038</v>
      </c>
      <c r="X426" t="s">
        <v>1045</v>
      </c>
      <c r="Y426">
        <v>0</v>
      </c>
      <c r="Z426">
        <v>0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 t="s">
        <v>1045</v>
      </c>
      <c r="AG426" t="s">
        <v>1045</v>
      </c>
      <c r="AH426">
        <v>0</v>
      </c>
      <c r="AI426">
        <v>0</v>
      </c>
      <c r="AJ426">
        <v>0</v>
      </c>
      <c r="AL426">
        <v>0</v>
      </c>
      <c r="AM426" t="s">
        <v>1047</v>
      </c>
      <c r="AO426" t="s">
        <v>1047</v>
      </c>
      <c r="AP426" t="s">
        <v>1047</v>
      </c>
      <c r="AQ426" t="s">
        <v>1047</v>
      </c>
      <c r="AS426">
        <v>0</v>
      </c>
      <c r="AT426">
        <v>0</v>
      </c>
      <c r="AU426">
        <v>0</v>
      </c>
      <c r="AV426">
        <v>0</v>
      </c>
      <c r="AW426">
        <v>2.5310000000000001</v>
      </c>
      <c r="AX426">
        <v>3.1970000000000001</v>
      </c>
      <c r="AY426">
        <v>33.928511648717738</v>
      </c>
      <c r="AZ426">
        <v>1.5</v>
      </c>
      <c r="BA426" t="s">
        <v>1050</v>
      </c>
      <c r="BB426">
        <v>0</v>
      </c>
      <c r="BC426">
        <v>0</v>
      </c>
      <c r="BD426" t="s">
        <v>1064</v>
      </c>
      <c r="BE426">
        <v>0</v>
      </c>
      <c r="BF426">
        <v>0</v>
      </c>
      <c r="BG426">
        <v>0</v>
      </c>
      <c r="CK426">
        <v>2.8639999999999999</v>
      </c>
      <c r="CM426" t="s">
        <v>1084</v>
      </c>
      <c r="CO426">
        <v>1.7468080269888999</v>
      </c>
      <c r="CP426">
        <v>3.1</v>
      </c>
      <c r="CQ426">
        <v>2.4234040134944501</v>
      </c>
      <c r="CR426">
        <v>-0.3</v>
      </c>
      <c r="CS426">
        <v>2.1234040134944498</v>
      </c>
      <c r="CT426">
        <v>57.961717871286183</v>
      </c>
    </row>
    <row r="427" spans="1:98" hidden="1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f>_xlfn.XLOOKUP(D427,[1]!Universe_World[ISIN],[1]!Universe_World[Subsector Code])</f>
        <v>50101010</v>
      </c>
      <c r="S427" t="b">
        <f t="shared" si="6"/>
        <v>1</v>
      </c>
      <c r="T427">
        <v>5010</v>
      </c>
      <c r="W427" t="s">
        <v>4682</v>
      </c>
      <c r="X427" t="s">
        <v>1045</v>
      </c>
      <c r="Y427">
        <v>0</v>
      </c>
      <c r="Z427">
        <v>0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 t="s">
        <v>1045</v>
      </c>
      <c r="AG427" t="s">
        <v>1045</v>
      </c>
      <c r="AH427">
        <v>0</v>
      </c>
      <c r="AI427">
        <v>0.25</v>
      </c>
      <c r="AJ427">
        <v>0</v>
      </c>
      <c r="AL427">
        <v>0</v>
      </c>
      <c r="AM427" t="s">
        <v>1047</v>
      </c>
      <c r="AO427" t="s">
        <v>1047</v>
      </c>
      <c r="AP427" t="s">
        <v>1047</v>
      </c>
      <c r="AQ427" t="s">
        <v>1047</v>
      </c>
      <c r="AR427" t="s">
        <v>4686</v>
      </c>
      <c r="AS427">
        <v>0.05</v>
      </c>
      <c r="AT427">
        <v>0</v>
      </c>
      <c r="AU427">
        <v>0</v>
      </c>
      <c r="AV427">
        <v>0</v>
      </c>
      <c r="AW427">
        <v>1.7170000000000001</v>
      </c>
      <c r="AX427">
        <v>3.3740000000000001</v>
      </c>
      <c r="AY427">
        <v>186.43922619436569</v>
      </c>
      <c r="AZ427">
        <v>1.5</v>
      </c>
      <c r="BA427" t="s">
        <v>1047</v>
      </c>
      <c r="BB427">
        <v>1</v>
      </c>
      <c r="BC427">
        <v>0</v>
      </c>
      <c r="BD427" t="s">
        <v>1072</v>
      </c>
      <c r="BE427">
        <v>0</v>
      </c>
      <c r="BF427">
        <v>0</v>
      </c>
      <c r="BG427">
        <v>0</v>
      </c>
      <c r="BW427" t="s">
        <v>72</v>
      </c>
      <c r="CF427" t="s">
        <v>81</v>
      </c>
      <c r="CG427" t="s">
        <v>82</v>
      </c>
      <c r="CK427">
        <v>2.5455000000000001</v>
      </c>
      <c r="CM427" t="s">
        <v>4707</v>
      </c>
      <c r="CN427" t="s">
        <v>4736</v>
      </c>
      <c r="CO427">
        <v>3.45927081730993</v>
      </c>
      <c r="CP427">
        <v>3.1</v>
      </c>
      <c r="CQ427">
        <v>3.2796354086549648</v>
      </c>
      <c r="CR427">
        <v>0.24</v>
      </c>
      <c r="CS427">
        <v>3.519635408654965</v>
      </c>
      <c r="CT427">
        <v>653.70387515266532</v>
      </c>
    </row>
    <row r="428" spans="1:98" hidden="1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f>_xlfn.XLOOKUP(D428,[1]!Universe_World[ISIN],[1]!Universe_World[Subsector Code])</f>
        <v>50202040</v>
      </c>
      <c r="S428" t="b">
        <f t="shared" si="6"/>
        <v>1</v>
      </c>
      <c r="T428">
        <v>5020</v>
      </c>
      <c r="U428">
        <v>1.74978393719571</v>
      </c>
      <c r="V428">
        <v>3.01</v>
      </c>
      <c r="W428" t="s">
        <v>1039</v>
      </c>
      <c r="X428" t="s">
        <v>1045</v>
      </c>
      <c r="Y428">
        <v>0</v>
      </c>
      <c r="Z428">
        <v>0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 t="s">
        <v>1045</v>
      </c>
      <c r="AG428" t="s">
        <v>1045</v>
      </c>
      <c r="AH428">
        <v>0</v>
      </c>
      <c r="AI428">
        <v>0.15</v>
      </c>
      <c r="AJ428">
        <v>0</v>
      </c>
      <c r="AK428" t="s">
        <v>4686</v>
      </c>
      <c r="AL428">
        <v>0</v>
      </c>
      <c r="AM428" t="s">
        <v>1047</v>
      </c>
      <c r="AN428" t="s">
        <v>4686</v>
      </c>
      <c r="AO428" t="s">
        <v>1047</v>
      </c>
      <c r="AP428" t="s">
        <v>1047</v>
      </c>
      <c r="AQ428" t="s">
        <v>1047</v>
      </c>
      <c r="AR428" t="s">
        <v>4686</v>
      </c>
      <c r="AS428">
        <v>0.01</v>
      </c>
      <c r="AT428">
        <v>0</v>
      </c>
      <c r="AU428">
        <v>0</v>
      </c>
      <c r="AV428">
        <v>0</v>
      </c>
      <c r="AW428">
        <v>1.9970000000000001</v>
      </c>
      <c r="AX428">
        <v>3.5329999999999999</v>
      </c>
      <c r="AY428">
        <v>3075.0142718859638</v>
      </c>
      <c r="AZ428">
        <v>1.5</v>
      </c>
      <c r="BA428" t="s">
        <v>1041</v>
      </c>
      <c r="BB428">
        <v>1</v>
      </c>
      <c r="BC428">
        <v>0</v>
      </c>
      <c r="BD428" t="s">
        <v>1072</v>
      </c>
      <c r="BE428">
        <v>0</v>
      </c>
      <c r="BF428">
        <v>0</v>
      </c>
      <c r="BG428">
        <v>0</v>
      </c>
      <c r="BW428" t="s">
        <v>72</v>
      </c>
      <c r="BY428" t="s">
        <v>74</v>
      </c>
      <c r="CB428" t="s">
        <v>77</v>
      </c>
      <c r="CF428" t="s">
        <v>81</v>
      </c>
      <c r="CK428">
        <v>2.7650000000000001</v>
      </c>
      <c r="CM428" t="s">
        <v>4707</v>
      </c>
      <c r="CN428" t="s">
        <v>4708</v>
      </c>
      <c r="CO428">
        <v>1.74978393719571</v>
      </c>
      <c r="CP428">
        <v>3.01</v>
      </c>
      <c r="CQ428">
        <v>2.379891968597855</v>
      </c>
      <c r="CR428">
        <v>-0.18</v>
      </c>
      <c r="CS428">
        <v>2.1998919685978549</v>
      </c>
      <c r="CT428">
        <v>360.4956701882013</v>
      </c>
    </row>
    <row r="429" spans="1:98" hidden="1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f>_xlfn.XLOOKUP(D429,[1]!Universe_World[ISIN],[1]!Universe_World[Subsector Code])</f>
        <v>55201020</v>
      </c>
      <c r="S429" t="b">
        <f t="shared" si="6"/>
        <v>1</v>
      </c>
      <c r="T429">
        <v>5520</v>
      </c>
      <c r="W429" t="s">
        <v>1042</v>
      </c>
      <c r="X429" t="s">
        <v>1045</v>
      </c>
      <c r="Y429">
        <v>0</v>
      </c>
      <c r="Z429">
        <v>0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 t="s">
        <v>1045</v>
      </c>
      <c r="AG429" t="s">
        <v>1045</v>
      </c>
      <c r="AH429">
        <v>0</v>
      </c>
      <c r="AI429">
        <v>0</v>
      </c>
      <c r="AJ429">
        <v>0</v>
      </c>
      <c r="AL429">
        <v>0</v>
      </c>
      <c r="AM429" t="s">
        <v>1047</v>
      </c>
      <c r="AO429" t="s">
        <v>1047</v>
      </c>
      <c r="AP429" t="s">
        <v>1047</v>
      </c>
      <c r="AQ429" t="s">
        <v>1047</v>
      </c>
      <c r="AS429">
        <v>0</v>
      </c>
      <c r="AT429">
        <v>0</v>
      </c>
      <c r="AU429">
        <v>0</v>
      </c>
      <c r="AV429">
        <v>0</v>
      </c>
      <c r="AW429">
        <v>1.5589999999999999</v>
      </c>
      <c r="AX429">
        <v>1.8660000000000001</v>
      </c>
      <c r="AY429">
        <v>785.36134010820285</v>
      </c>
      <c r="AZ429">
        <v>1.5</v>
      </c>
      <c r="BA429" t="s">
        <v>1041</v>
      </c>
      <c r="BB429">
        <v>1</v>
      </c>
      <c r="BC429">
        <v>0</v>
      </c>
      <c r="BD429" t="s">
        <v>1075</v>
      </c>
      <c r="BE429">
        <v>0</v>
      </c>
      <c r="BF429">
        <v>0</v>
      </c>
      <c r="BG429">
        <v>0</v>
      </c>
      <c r="CK429">
        <v>1.7124999999999999</v>
      </c>
      <c r="CL429" t="s">
        <v>87</v>
      </c>
      <c r="CM429" t="s">
        <v>4707</v>
      </c>
      <c r="CN429" t="s">
        <v>87</v>
      </c>
      <c r="CO429">
        <v>3.45927081730993</v>
      </c>
      <c r="CP429">
        <v>3.1</v>
      </c>
      <c r="CQ429">
        <v>3.2796354086549648</v>
      </c>
      <c r="CR429">
        <v>0.18</v>
      </c>
      <c r="CS429">
        <v>3.459635408654965</v>
      </c>
      <c r="CT429">
        <v>713.70505428243405</v>
      </c>
    </row>
    <row r="430" spans="1:98" hidden="1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f>_xlfn.XLOOKUP(D430,[1]!Universe_World[ISIN],[1]!Universe_World[Subsector Code])</f>
        <v>60101035</v>
      </c>
      <c r="S430" t="b">
        <f t="shared" si="6"/>
        <v>1</v>
      </c>
      <c r="T430">
        <v>6010</v>
      </c>
      <c r="U430">
        <v>3.4</v>
      </c>
      <c r="V430">
        <v>2.7</v>
      </c>
      <c r="W430" t="s">
        <v>1040</v>
      </c>
      <c r="X430" t="s">
        <v>4685</v>
      </c>
      <c r="Y430">
        <v>0</v>
      </c>
      <c r="Z430">
        <v>0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 t="s">
        <v>1045</v>
      </c>
      <c r="AG430" t="s">
        <v>1045</v>
      </c>
      <c r="AH430">
        <v>0</v>
      </c>
      <c r="AI430">
        <v>0.98399999999999999</v>
      </c>
      <c r="AJ430">
        <v>1E-4</v>
      </c>
      <c r="AL430">
        <v>0</v>
      </c>
      <c r="AM430" t="s">
        <v>1047</v>
      </c>
      <c r="AO430" t="s">
        <v>1047</v>
      </c>
      <c r="AP430" t="s">
        <v>1047</v>
      </c>
      <c r="AQ430" t="s">
        <v>4688</v>
      </c>
      <c r="AS430">
        <v>0</v>
      </c>
      <c r="AT430">
        <v>0</v>
      </c>
      <c r="AU430">
        <v>0</v>
      </c>
      <c r="AV430">
        <v>0</v>
      </c>
      <c r="AW430">
        <v>2.4350000000000001</v>
      </c>
      <c r="AX430">
        <v>3.0379999999999998</v>
      </c>
      <c r="AY430">
        <v>521.98796320960014</v>
      </c>
      <c r="AZ430">
        <v>4.8</v>
      </c>
      <c r="BA430" t="s">
        <v>1051</v>
      </c>
      <c r="BB430">
        <v>1</v>
      </c>
      <c r="BC430">
        <v>0</v>
      </c>
      <c r="BD430" t="s">
        <v>1078</v>
      </c>
      <c r="BE430">
        <v>0</v>
      </c>
      <c r="BF430">
        <v>0</v>
      </c>
      <c r="BG430">
        <v>0</v>
      </c>
      <c r="BL430" t="s">
        <v>4704</v>
      </c>
      <c r="BW430" t="s">
        <v>72</v>
      </c>
      <c r="BX430" t="s">
        <v>73</v>
      </c>
      <c r="CE430" t="s">
        <v>80</v>
      </c>
      <c r="CK430">
        <v>2.7364999999999999</v>
      </c>
      <c r="CM430" t="s">
        <v>4707</v>
      </c>
      <c r="CN430" t="s">
        <v>4758</v>
      </c>
      <c r="CO430">
        <v>3.4</v>
      </c>
      <c r="CP430">
        <v>2.7</v>
      </c>
      <c r="CQ430">
        <v>3.05</v>
      </c>
      <c r="CR430">
        <v>-0.24</v>
      </c>
      <c r="CS430">
        <v>2.81</v>
      </c>
      <c r="CT430">
        <v>2017.115386101857</v>
      </c>
    </row>
    <row r="431" spans="1:98" hidden="1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f>_xlfn.XLOOKUP(D431,[1]!Universe_World[ISIN],[1]!Universe_World[Subsector Code])</f>
        <v>45201010</v>
      </c>
      <c r="S431" t="b">
        <f t="shared" si="6"/>
        <v>1</v>
      </c>
      <c r="T431">
        <v>4520</v>
      </c>
      <c r="U431">
        <v>3.4</v>
      </c>
      <c r="W431" t="s">
        <v>1047</v>
      </c>
      <c r="X431" t="s">
        <v>1045</v>
      </c>
      <c r="Y431">
        <v>0</v>
      </c>
      <c r="Z431">
        <v>0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 t="s">
        <v>1045</v>
      </c>
      <c r="AG431" t="s">
        <v>1045</v>
      </c>
      <c r="AH431">
        <v>0</v>
      </c>
      <c r="AI431">
        <v>0</v>
      </c>
      <c r="AJ431">
        <v>0</v>
      </c>
      <c r="AL431">
        <v>0</v>
      </c>
      <c r="AM431" t="s">
        <v>1047</v>
      </c>
      <c r="AO431" t="s">
        <v>1047</v>
      </c>
      <c r="AP431" t="s">
        <v>1047</v>
      </c>
      <c r="AQ431" t="s">
        <v>1047</v>
      </c>
      <c r="AS431">
        <v>0</v>
      </c>
      <c r="AT431">
        <v>0</v>
      </c>
      <c r="AU431">
        <v>0</v>
      </c>
      <c r="AV431">
        <v>0</v>
      </c>
      <c r="AW431">
        <v>1.883</v>
      </c>
      <c r="AX431">
        <v>2.56</v>
      </c>
      <c r="AY431">
        <v>196.1296943168667</v>
      </c>
      <c r="AZ431">
        <v>2.5</v>
      </c>
      <c r="BA431" t="s">
        <v>1055</v>
      </c>
      <c r="BB431">
        <v>1</v>
      </c>
      <c r="BC431">
        <v>0</v>
      </c>
      <c r="BD431" t="s">
        <v>1077</v>
      </c>
      <c r="BE431">
        <v>0</v>
      </c>
      <c r="BF431">
        <v>0</v>
      </c>
      <c r="BG431">
        <v>0</v>
      </c>
      <c r="CK431">
        <v>2.2214999999999998</v>
      </c>
      <c r="CM431" t="s">
        <v>1084</v>
      </c>
      <c r="CO431">
        <v>3.4</v>
      </c>
      <c r="CP431">
        <v>3.1</v>
      </c>
      <c r="CQ431">
        <v>3.25</v>
      </c>
      <c r="CR431">
        <v>0.3</v>
      </c>
      <c r="CS431">
        <v>3.55</v>
      </c>
      <c r="CT431">
        <v>414.93168140034493</v>
      </c>
    </row>
    <row r="432" spans="1:98" hidden="1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f>_xlfn.XLOOKUP(D432,[1]!Universe_World[ISIN],[1]!Universe_World[Subsector Code])</f>
        <v>65101015</v>
      </c>
      <c r="S432" t="b">
        <f t="shared" si="6"/>
        <v>1</v>
      </c>
      <c r="T432">
        <v>6510</v>
      </c>
      <c r="U432">
        <v>1.6217922820552999</v>
      </c>
      <c r="V432">
        <v>1.5</v>
      </c>
      <c r="W432" t="s">
        <v>1040</v>
      </c>
      <c r="X432" t="s">
        <v>1045</v>
      </c>
      <c r="Y432">
        <v>0</v>
      </c>
      <c r="Z432">
        <v>0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 t="s">
        <v>1045</v>
      </c>
      <c r="AG432" t="s">
        <v>1045</v>
      </c>
      <c r="AH432">
        <v>7.9000000000000008E-3</v>
      </c>
      <c r="AI432">
        <v>0.442</v>
      </c>
      <c r="AJ432">
        <v>0.22919999999999999</v>
      </c>
      <c r="AL432">
        <v>0</v>
      </c>
      <c r="AM432" t="s">
        <v>1047</v>
      </c>
      <c r="AO432" t="s">
        <v>1047</v>
      </c>
      <c r="AP432" t="s">
        <v>1047</v>
      </c>
      <c r="AQ432" t="s">
        <v>1047</v>
      </c>
      <c r="AR432" t="s">
        <v>4687</v>
      </c>
      <c r="AS432">
        <v>0.26900000000000002</v>
      </c>
      <c r="AT432">
        <v>0</v>
      </c>
      <c r="AU432">
        <v>0</v>
      </c>
      <c r="AV432">
        <v>0</v>
      </c>
      <c r="AW432">
        <v>2.7040000000000002</v>
      </c>
      <c r="AX432">
        <v>3.044</v>
      </c>
      <c r="AY432">
        <v>882.86532280687811</v>
      </c>
      <c r="AZ432">
        <v>1.8</v>
      </c>
      <c r="BA432" t="s">
        <v>1042</v>
      </c>
      <c r="BB432">
        <v>1</v>
      </c>
      <c r="BC432">
        <v>0</v>
      </c>
      <c r="BD432" t="s">
        <v>1066</v>
      </c>
      <c r="BE432">
        <v>0</v>
      </c>
      <c r="BF432">
        <v>0</v>
      </c>
      <c r="BG432">
        <v>0</v>
      </c>
      <c r="BV432" t="s">
        <v>71</v>
      </c>
      <c r="BW432" t="s">
        <v>72</v>
      </c>
      <c r="BX432" t="s">
        <v>73</v>
      </c>
      <c r="CF432" t="s">
        <v>81</v>
      </c>
      <c r="CG432" t="s">
        <v>82</v>
      </c>
      <c r="CK432">
        <v>2.8740000000000001</v>
      </c>
      <c r="CM432" t="s">
        <v>4707</v>
      </c>
      <c r="CN432" t="s">
        <v>4722</v>
      </c>
      <c r="CO432">
        <v>1.6217922820552999</v>
      </c>
      <c r="CP432">
        <v>1.5</v>
      </c>
      <c r="CQ432">
        <v>1.5608961410276501</v>
      </c>
      <c r="CR432">
        <v>-0.24</v>
      </c>
      <c r="CS432">
        <v>1.3208961410276501</v>
      </c>
      <c r="CT432">
        <v>1003.286492573621</v>
      </c>
    </row>
    <row r="433" spans="1:98" hidden="1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f>_xlfn.XLOOKUP(D433,[1]!Universe_World[ISIN],[1]!Universe_World[Subsector Code])</f>
        <v>65101015</v>
      </c>
      <c r="S433" t="b">
        <f t="shared" si="6"/>
        <v>1</v>
      </c>
      <c r="T433">
        <v>6510</v>
      </c>
      <c r="U433">
        <v>1.66829017839821</v>
      </c>
      <c r="V433">
        <v>1.5</v>
      </c>
      <c r="W433" t="s">
        <v>1038</v>
      </c>
      <c r="X433" t="s">
        <v>1046</v>
      </c>
      <c r="Y433">
        <v>0</v>
      </c>
      <c r="Z433">
        <v>0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 t="s">
        <v>1045</v>
      </c>
      <c r="AG433" t="s">
        <v>1045</v>
      </c>
      <c r="AH433">
        <v>1.9800000000000002E-2</v>
      </c>
      <c r="AI433">
        <v>0.377</v>
      </c>
      <c r="AJ433">
        <v>0.1011</v>
      </c>
      <c r="AL433">
        <v>0</v>
      </c>
      <c r="AM433" t="s">
        <v>1047</v>
      </c>
      <c r="AO433" t="s">
        <v>1047</v>
      </c>
      <c r="AP433" t="s">
        <v>1047</v>
      </c>
      <c r="AQ433" t="s">
        <v>4688</v>
      </c>
      <c r="AR433" t="s">
        <v>4687</v>
      </c>
      <c r="AS433">
        <v>1.6E-2</v>
      </c>
      <c r="AT433">
        <v>0</v>
      </c>
      <c r="AU433">
        <v>0</v>
      </c>
      <c r="AV433">
        <v>0</v>
      </c>
      <c r="AW433">
        <v>2.5089999999999999</v>
      </c>
      <c r="AX433">
        <v>2.9980000000000002</v>
      </c>
      <c r="AY433">
        <v>585.40776258961444</v>
      </c>
      <c r="AZ433">
        <v>1.8</v>
      </c>
      <c r="BA433" t="s">
        <v>1042</v>
      </c>
      <c r="BB433">
        <v>1</v>
      </c>
      <c r="BC433">
        <v>0</v>
      </c>
      <c r="BD433" t="s">
        <v>1069</v>
      </c>
      <c r="BE433">
        <v>0</v>
      </c>
      <c r="BF433">
        <v>0</v>
      </c>
      <c r="BG433">
        <v>0</v>
      </c>
      <c r="BV433" t="s">
        <v>71</v>
      </c>
      <c r="BW433" t="s">
        <v>72</v>
      </c>
      <c r="BX433" t="s">
        <v>73</v>
      </c>
      <c r="CE433" t="s">
        <v>80</v>
      </c>
      <c r="CF433" t="s">
        <v>81</v>
      </c>
      <c r="CK433">
        <v>2.7534999999999998</v>
      </c>
      <c r="CM433" t="s">
        <v>4707</v>
      </c>
      <c r="CN433" t="s">
        <v>4759</v>
      </c>
      <c r="CO433">
        <v>1.66829017839821</v>
      </c>
      <c r="CP433">
        <v>1.5</v>
      </c>
      <c r="CQ433">
        <v>1.5841450891991049</v>
      </c>
      <c r="CR433">
        <v>-0.3</v>
      </c>
      <c r="CS433">
        <v>1.2841450891991051</v>
      </c>
      <c r="CT433">
        <v>1003.286492573621</v>
      </c>
    </row>
    <row r="434" spans="1:98" hidden="1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f>_xlfn.XLOOKUP(D434,[1]!Universe_World[ISIN],[1]!Universe_World[Subsector Code])</f>
        <v>60101020</v>
      </c>
      <c r="S434" t="b">
        <f t="shared" si="6"/>
        <v>1</v>
      </c>
      <c r="T434">
        <v>6010</v>
      </c>
      <c r="U434">
        <v>2.46271783850464</v>
      </c>
      <c r="V434">
        <v>3.1</v>
      </c>
      <c r="W434" t="s">
        <v>1041</v>
      </c>
      <c r="X434" t="s">
        <v>1046</v>
      </c>
      <c r="Y434">
        <v>0</v>
      </c>
      <c r="Z434">
        <v>0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 t="s">
        <v>1045</v>
      </c>
      <c r="AG434" t="s">
        <v>1045</v>
      </c>
      <c r="AH434">
        <v>0.01</v>
      </c>
      <c r="AI434">
        <v>0.76600000000000001</v>
      </c>
      <c r="AJ434">
        <v>3.32E-2</v>
      </c>
      <c r="AL434">
        <v>0</v>
      </c>
      <c r="AM434" t="s">
        <v>4688</v>
      </c>
      <c r="AO434" t="s">
        <v>1047</v>
      </c>
      <c r="AP434" t="s">
        <v>4688</v>
      </c>
      <c r="AQ434" t="s">
        <v>4688</v>
      </c>
      <c r="AS434">
        <v>0</v>
      </c>
      <c r="AT434">
        <v>0</v>
      </c>
      <c r="AU434">
        <v>0</v>
      </c>
      <c r="AV434">
        <v>0</v>
      </c>
      <c r="AW434">
        <v>1.853</v>
      </c>
      <c r="AX434">
        <v>2.3090000000000002</v>
      </c>
      <c r="AY434">
        <v>5159.1734310362763</v>
      </c>
      <c r="AZ434">
        <v>0</v>
      </c>
      <c r="BA434" t="s">
        <v>1041</v>
      </c>
      <c r="BB434">
        <v>1</v>
      </c>
      <c r="BC434">
        <v>0</v>
      </c>
      <c r="BD434" t="s">
        <v>1071</v>
      </c>
      <c r="BE434">
        <v>0</v>
      </c>
      <c r="BF434">
        <v>0</v>
      </c>
      <c r="BG434">
        <v>0</v>
      </c>
      <c r="BV434" t="s">
        <v>71</v>
      </c>
      <c r="BW434" t="s">
        <v>72</v>
      </c>
      <c r="BX434" t="s">
        <v>73</v>
      </c>
      <c r="CA434" t="s">
        <v>76</v>
      </c>
      <c r="CD434" t="s">
        <v>79</v>
      </c>
      <c r="CE434" t="s">
        <v>80</v>
      </c>
      <c r="CK434">
        <v>2.081</v>
      </c>
      <c r="CM434" t="s">
        <v>4707</v>
      </c>
      <c r="CN434" t="s">
        <v>4760</v>
      </c>
      <c r="CO434">
        <v>2.46271783850464</v>
      </c>
      <c r="CP434">
        <v>3.1</v>
      </c>
      <c r="CQ434">
        <v>2.78135891925232</v>
      </c>
      <c r="CR434">
        <v>0</v>
      </c>
      <c r="CS434">
        <v>2.78135891925232</v>
      </c>
      <c r="CT434">
        <v>2017.115386101857</v>
      </c>
    </row>
    <row r="435" spans="1:98" hidden="1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f>_xlfn.XLOOKUP(D435,[1]!Universe_World[ISIN],[1]!Universe_World[Subsector Code])</f>
        <v>60101035</v>
      </c>
      <c r="S435" t="b">
        <f t="shared" si="6"/>
        <v>1</v>
      </c>
      <c r="T435">
        <v>6010</v>
      </c>
      <c r="U435">
        <v>3.4</v>
      </c>
      <c r="W435" t="s">
        <v>1047</v>
      </c>
      <c r="X435" t="s">
        <v>4685</v>
      </c>
      <c r="Y435">
        <v>0</v>
      </c>
      <c r="Z435">
        <v>0.01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 t="s">
        <v>1045</v>
      </c>
      <c r="AG435" t="s">
        <v>1045</v>
      </c>
      <c r="AI435">
        <v>1</v>
      </c>
      <c r="AK435" t="s">
        <v>4686</v>
      </c>
      <c r="AL435">
        <v>0</v>
      </c>
      <c r="AM435" t="s">
        <v>1047</v>
      </c>
      <c r="AO435" t="s">
        <v>1047</v>
      </c>
      <c r="AP435" t="s">
        <v>1047</v>
      </c>
      <c r="AQ435" t="s">
        <v>4688</v>
      </c>
      <c r="AS435">
        <v>0</v>
      </c>
      <c r="AT435">
        <v>0</v>
      </c>
      <c r="AU435">
        <v>0</v>
      </c>
      <c r="AV435">
        <v>0</v>
      </c>
      <c r="AW435">
        <v>1.659</v>
      </c>
      <c r="AX435">
        <v>2.9089999999999998</v>
      </c>
      <c r="AY435">
        <v>2617.738864912485</v>
      </c>
      <c r="AZ435">
        <v>5.9</v>
      </c>
      <c r="BA435" t="s">
        <v>1051</v>
      </c>
      <c r="BB435">
        <v>1</v>
      </c>
      <c r="BC435">
        <v>0</v>
      </c>
      <c r="BD435" t="s">
        <v>1072</v>
      </c>
      <c r="BE435">
        <v>0</v>
      </c>
      <c r="BF435">
        <v>0</v>
      </c>
      <c r="BG435">
        <v>0</v>
      </c>
      <c r="BL435" t="s">
        <v>4704</v>
      </c>
      <c r="BW435" t="s">
        <v>72</v>
      </c>
      <c r="BY435" t="s">
        <v>74</v>
      </c>
      <c r="CE435" t="s">
        <v>80</v>
      </c>
      <c r="CK435">
        <v>2.2839999999999998</v>
      </c>
      <c r="CM435" t="s">
        <v>4707</v>
      </c>
      <c r="CN435" t="s">
        <v>4761</v>
      </c>
      <c r="CO435">
        <v>3.4</v>
      </c>
      <c r="CP435">
        <v>3.1</v>
      </c>
      <c r="CQ435">
        <v>3.25</v>
      </c>
      <c r="CR435">
        <v>0.3</v>
      </c>
      <c r="CS435">
        <v>3.55</v>
      </c>
      <c r="CT435">
        <v>2017.115386101857</v>
      </c>
    </row>
    <row r="436" spans="1:98" hidden="1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f>_xlfn.XLOOKUP(D436,[1]!Universe_World[ISIN],[1]!Universe_World[Subsector Code])</f>
        <v>65102000</v>
      </c>
      <c r="S436" t="b">
        <f t="shared" si="6"/>
        <v>1</v>
      </c>
      <c r="T436">
        <v>6510</v>
      </c>
      <c r="U436">
        <v>1.95624952796955</v>
      </c>
      <c r="V436">
        <v>1.5</v>
      </c>
      <c r="W436" t="s">
        <v>1040</v>
      </c>
      <c r="X436" t="s">
        <v>1046</v>
      </c>
      <c r="Y436">
        <v>0</v>
      </c>
      <c r="Z436">
        <v>0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 t="s">
        <v>1045</v>
      </c>
      <c r="AG436" t="s">
        <v>1045</v>
      </c>
      <c r="AH436">
        <v>9.1000000000000004E-3</v>
      </c>
      <c r="AI436">
        <v>0.5</v>
      </c>
      <c r="AJ436">
        <v>0.22570000000000001</v>
      </c>
      <c r="AL436">
        <v>0</v>
      </c>
      <c r="AM436" t="s">
        <v>1047</v>
      </c>
      <c r="AO436" t="s">
        <v>1047</v>
      </c>
      <c r="AP436" t="s">
        <v>1047</v>
      </c>
      <c r="AQ436" t="s">
        <v>4688</v>
      </c>
      <c r="AR436" t="s">
        <v>4689</v>
      </c>
      <c r="AS436">
        <v>4.8000000000000001E-2</v>
      </c>
      <c r="AT436">
        <v>0</v>
      </c>
      <c r="AU436">
        <v>0</v>
      </c>
      <c r="AV436">
        <v>0</v>
      </c>
      <c r="AW436">
        <v>2.2650000000000001</v>
      </c>
      <c r="AX436">
        <v>3.2440000000000002</v>
      </c>
      <c r="AY436">
        <v>1672.078565404511</v>
      </c>
      <c r="AZ436">
        <v>1.7</v>
      </c>
      <c r="BA436" t="s">
        <v>1042</v>
      </c>
      <c r="BB436">
        <v>1</v>
      </c>
      <c r="BC436">
        <v>0</v>
      </c>
      <c r="BD436" t="s">
        <v>1059</v>
      </c>
      <c r="BE436">
        <v>0</v>
      </c>
      <c r="BF436">
        <v>0</v>
      </c>
      <c r="BG436">
        <v>0</v>
      </c>
      <c r="BV436" t="s">
        <v>71</v>
      </c>
      <c r="BW436" t="s">
        <v>72</v>
      </c>
      <c r="BX436" t="s">
        <v>73</v>
      </c>
      <c r="CE436" t="s">
        <v>80</v>
      </c>
      <c r="CK436">
        <v>2.7545000000000002</v>
      </c>
      <c r="CM436" t="s">
        <v>4707</v>
      </c>
      <c r="CN436" t="s">
        <v>4709</v>
      </c>
      <c r="CO436">
        <v>1.95624952796955</v>
      </c>
      <c r="CP436">
        <v>1.5</v>
      </c>
      <c r="CQ436">
        <v>1.728124763984775</v>
      </c>
      <c r="CR436">
        <v>-0.24</v>
      </c>
      <c r="CS436">
        <v>1.488124763984775</v>
      </c>
      <c r="CT436">
        <v>1003.286492573621</v>
      </c>
    </row>
    <row r="437" spans="1:98" hidden="1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f>_xlfn.XLOOKUP(D437,[1]!Universe_World[ISIN],[1]!Universe_World[Subsector Code])</f>
        <v>60101000</v>
      </c>
      <c r="S437" t="b">
        <f t="shared" si="6"/>
        <v>1</v>
      </c>
      <c r="T437">
        <v>6010</v>
      </c>
      <c r="W437" t="s">
        <v>1047</v>
      </c>
      <c r="X437" t="s">
        <v>4685</v>
      </c>
      <c r="Y437">
        <v>0</v>
      </c>
      <c r="Z437">
        <v>0.01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 t="s">
        <v>1045</v>
      </c>
      <c r="AG437" t="s">
        <v>1045</v>
      </c>
      <c r="AH437">
        <v>0</v>
      </c>
      <c r="AI437">
        <v>0.88600000000000001</v>
      </c>
      <c r="AJ437">
        <v>5.0900000000000001E-2</v>
      </c>
      <c r="AK437" t="s">
        <v>4687</v>
      </c>
      <c r="AL437">
        <v>0</v>
      </c>
      <c r="AM437" t="s">
        <v>4688</v>
      </c>
      <c r="AN437" t="s">
        <v>4687</v>
      </c>
      <c r="AO437" t="s">
        <v>1047</v>
      </c>
      <c r="AP437" t="s">
        <v>4688</v>
      </c>
      <c r="AQ437" t="s">
        <v>1047</v>
      </c>
      <c r="AS437">
        <v>0</v>
      </c>
      <c r="AT437">
        <v>0</v>
      </c>
      <c r="AU437">
        <v>0</v>
      </c>
      <c r="AV437">
        <v>0</v>
      </c>
      <c r="AW437">
        <v>2.855</v>
      </c>
      <c r="AX437">
        <v>3.1160000000000001</v>
      </c>
      <c r="AY437">
        <v>2519.6326546394398</v>
      </c>
      <c r="AZ437">
        <v>5.2</v>
      </c>
      <c r="BA437" t="s">
        <v>1041</v>
      </c>
      <c r="BB437">
        <v>1</v>
      </c>
      <c r="BC437">
        <v>0</v>
      </c>
      <c r="BD437" t="s">
        <v>1069</v>
      </c>
      <c r="BE437">
        <v>0</v>
      </c>
      <c r="BF437">
        <v>0</v>
      </c>
      <c r="BG437">
        <v>0</v>
      </c>
      <c r="BL437" t="s">
        <v>4704</v>
      </c>
      <c r="BW437" t="s">
        <v>72</v>
      </c>
      <c r="BX437" t="s">
        <v>73</v>
      </c>
      <c r="BY437" t="s">
        <v>74</v>
      </c>
      <c r="CA437" t="s">
        <v>76</v>
      </c>
      <c r="CB437" t="s">
        <v>77</v>
      </c>
      <c r="CD437" t="s">
        <v>79</v>
      </c>
      <c r="CK437">
        <v>2.9855</v>
      </c>
      <c r="CM437" t="s">
        <v>4707</v>
      </c>
      <c r="CN437" t="s">
        <v>4762</v>
      </c>
      <c r="CO437">
        <v>3.45927081730993</v>
      </c>
      <c r="CP437">
        <v>3.1</v>
      </c>
      <c r="CQ437">
        <v>3.2796354086549648</v>
      </c>
      <c r="CR437">
        <v>0.3</v>
      </c>
      <c r="CS437">
        <v>3.5796354086549651</v>
      </c>
      <c r="CT437">
        <v>2017.115386101857</v>
      </c>
    </row>
    <row r="438" spans="1:98" hidden="1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f>_xlfn.XLOOKUP(D438,[1]!Universe_World[ISIN],[1]!Universe_World[Subsector Code])</f>
        <v>40501020</v>
      </c>
      <c r="S438" t="b">
        <f t="shared" si="6"/>
        <v>1</v>
      </c>
      <c r="T438">
        <v>4050</v>
      </c>
      <c r="W438" t="s">
        <v>1043</v>
      </c>
      <c r="X438" t="s">
        <v>1045</v>
      </c>
      <c r="Y438">
        <v>0</v>
      </c>
      <c r="Z438">
        <v>0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 t="s">
        <v>1045</v>
      </c>
      <c r="AG438" t="s">
        <v>1045</v>
      </c>
      <c r="AH438">
        <v>0</v>
      </c>
      <c r="AI438">
        <v>0</v>
      </c>
      <c r="AJ438">
        <v>0</v>
      </c>
      <c r="AL438">
        <v>0</v>
      </c>
      <c r="AM438" t="s">
        <v>1047</v>
      </c>
      <c r="AO438" t="s">
        <v>1047</v>
      </c>
      <c r="AP438" t="s">
        <v>1047</v>
      </c>
      <c r="AQ438" t="s">
        <v>1047</v>
      </c>
      <c r="AS438">
        <v>0</v>
      </c>
      <c r="AT438">
        <v>0</v>
      </c>
      <c r="AU438">
        <v>0</v>
      </c>
      <c r="AV438">
        <v>0</v>
      </c>
      <c r="AW438">
        <v>2.1880000000000002</v>
      </c>
      <c r="AX438">
        <v>3.08</v>
      </c>
      <c r="AY438">
        <v>111.121160688404</v>
      </c>
      <c r="AZ438">
        <v>1.5</v>
      </c>
      <c r="BA438" t="s">
        <v>4690</v>
      </c>
      <c r="BB438">
        <v>0</v>
      </c>
      <c r="BC438">
        <v>0</v>
      </c>
      <c r="BD438" t="s">
        <v>4697</v>
      </c>
      <c r="BE438">
        <v>0</v>
      </c>
      <c r="BF438">
        <v>0</v>
      </c>
      <c r="BG438">
        <v>0</v>
      </c>
      <c r="CK438">
        <v>2.6339999999999999</v>
      </c>
      <c r="CM438" t="s">
        <v>1084</v>
      </c>
      <c r="CO438">
        <v>3.45927081730993</v>
      </c>
      <c r="CP438">
        <v>3.1</v>
      </c>
      <c r="CQ438">
        <v>3.2796354086549648</v>
      </c>
      <c r="CR438">
        <v>0.3</v>
      </c>
      <c r="CS438">
        <v>3.5796354086549651</v>
      </c>
      <c r="CT438">
        <v>201.88986320732181</v>
      </c>
    </row>
    <row r="439" spans="1:98" hidden="1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f>_xlfn.XLOOKUP(D439,[1]!Universe_World[ISIN],[1]!Universe_World[Subsector Code])</f>
        <v>65101015</v>
      </c>
      <c r="S439" t="b">
        <f t="shared" si="6"/>
        <v>1</v>
      </c>
      <c r="T439">
        <v>6510</v>
      </c>
      <c r="U439">
        <v>3.4</v>
      </c>
      <c r="V439">
        <v>3.1</v>
      </c>
      <c r="W439" t="s">
        <v>1043</v>
      </c>
      <c r="X439" t="s">
        <v>1045</v>
      </c>
      <c r="Y439">
        <v>0</v>
      </c>
      <c r="Z439">
        <v>0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 t="s">
        <v>1045</v>
      </c>
      <c r="AG439" t="s">
        <v>1045</v>
      </c>
      <c r="AH439">
        <v>0.04</v>
      </c>
      <c r="AI439">
        <v>0.54600000000000004</v>
      </c>
      <c r="AJ439">
        <v>0.53039999999999998</v>
      </c>
      <c r="AL439">
        <v>0</v>
      </c>
      <c r="AM439" t="s">
        <v>1047</v>
      </c>
      <c r="AO439" t="s">
        <v>1047</v>
      </c>
      <c r="AP439" t="s">
        <v>1047</v>
      </c>
      <c r="AQ439" t="s">
        <v>4688</v>
      </c>
      <c r="AR439" t="s">
        <v>4687</v>
      </c>
      <c r="AS439">
        <v>0.26400000000000001</v>
      </c>
      <c r="AT439">
        <v>0</v>
      </c>
      <c r="AU439">
        <v>0</v>
      </c>
      <c r="AV439">
        <v>0</v>
      </c>
      <c r="AW439">
        <v>2.319</v>
      </c>
      <c r="AX439">
        <v>3.1360000000000001</v>
      </c>
      <c r="AY439">
        <v>1001.284092089004</v>
      </c>
      <c r="AZ439">
        <v>2.2000000000000002</v>
      </c>
      <c r="BA439" t="s">
        <v>1042</v>
      </c>
      <c r="BB439">
        <v>1</v>
      </c>
      <c r="BC439">
        <v>0</v>
      </c>
      <c r="BD439" t="s">
        <v>1072</v>
      </c>
      <c r="BE439">
        <v>0</v>
      </c>
      <c r="BF439">
        <v>0</v>
      </c>
      <c r="BG439">
        <v>0</v>
      </c>
      <c r="BV439" t="s">
        <v>71</v>
      </c>
      <c r="BW439" t="s">
        <v>72</v>
      </c>
      <c r="BX439" t="s">
        <v>73</v>
      </c>
      <c r="CE439" t="s">
        <v>80</v>
      </c>
      <c r="CF439" t="s">
        <v>81</v>
      </c>
      <c r="CG439" t="s">
        <v>82</v>
      </c>
      <c r="CK439">
        <v>2.7275</v>
      </c>
      <c r="CM439" t="s">
        <v>4707</v>
      </c>
      <c r="CN439" t="s">
        <v>4745</v>
      </c>
      <c r="CO439">
        <v>3.4</v>
      </c>
      <c r="CP439">
        <v>3.1</v>
      </c>
      <c r="CQ439">
        <v>3.25</v>
      </c>
      <c r="CR439">
        <v>0.3</v>
      </c>
      <c r="CS439">
        <v>3.55</v>
      </c>
      <c r="CT439">
        <v>1003.286492573621</v>
      </c>
    </row>
    <row r="440" spans="1:98" hidden="1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f>_xlfn.XLOOKUP(D440,[1]!Universe_World[ISIN],[1]!Universe_World[Subsector Code])</f>
        <v>60101035</v>
      </c>
      <c r="S440" t="b">
        <f t="shared" si="6"/>
        <v>1</v>
      </c>
      <c r="T440">
        <v>6010</v>
      </c>
      <c r="U440">
        <v>3.4</v>
      </c>
      <c r="W440" t="s">
        <v>1047</v>
      </c>
      <c r="X440" t="s">
        <v>1045</v>
      </c>
      <c r="Y440">
        <v>0</v>
      </c>
      <c r="Z440">
        <v>0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 t="s">
        <v>1045</v>
      </c>
      <c r="AG440" t="s">
        <v>1045</v>
      </c>
      <c r="AH440">
        <v>0</v>
      </c>
      <c r="AI440">
        <v>1</v>
      </c>
      <c r="AJ440">
        <v>0</v>
      </c>
      <c r="AL440">
        <v>0</v>
      </c>
      <c r="AM440" t="s">
        <v>1047</v>
      </c>
      <c r="AO440" t="s">
        <v>1047</v>
      </c>
      <c r="AP440" t="s">
        <v>1047</v>
      </c>
      <c r="AQ440" t="s">
        <v>4688</v>
      </c>
      <c r="AS440">
        <v>0</v>
      </c>
      <c r="AT440">
        <v>0</v>
      </c>
      <c r="AU440">
        <v>0</v>
      </c>
      <c r="AV440">
        <v>0</v>
      </c>
      <c r="AW440" t="s">
        <v>1048</v>
      </c>
      <c r="AX440" t="s">
        <v>1048</v>
      </c>
      <c r="AY440">
        <v>1935.504639763368</v>
      </c>
      <c r="AZ440">
        <v>6</v>
      </c>
      <c r="BA440" t="s">
        <v>1051</v>
      </c>
      <c r="BB440">
        <v>1</v>
      </c>
      <c r="BC440">
        <v>0</v>
      </c>
      <c r="BD440" t="s">
        <v>1072</v>
      </c>
      <c r="BE440">
        <v>0</v>
      </c>
      <c r="BF440">
        <v>0</v>
      </c>
      <c r="BG440">
        <v>0</v>
      </c>
      <c r="BW440" t="s">
        <v>72</v>
      </c>
      <c r="CE440" t="s">
        <v>80</v>
      </c>
      <c r="CM440" t="s">
        <v>4707</v>
      </c>
      <c r="CN440" t="s">
        <v>4723</v>
      </c>
      <c r="CO440">
        <v>3.4</v>
      </c>
      <c r="CP440">
        <v>3.1</v>
      </c>
      <c r="CQ440">
        <v>3.25</v>
      </c>
      <c r="CR440">
        <v>0.3</v>
      </c>
      <c r="CS440">
        <v>3.55</v>
      </c>
      <c r="CT440">
        <v>2017.115386101857</v>
      </c>
    </row>
    <row r="441" spans="1:98" hidden="1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f>_xlfn.XLOOKUP(D441,[1]!Universe_World[ISIN],[1]!Universe_World[Subsector Code])</f>
        <v>60101010</v>
      </c>
      <c r="S441" t="b">
        <f t="shared" si="6"/>
        <v>1</v>
      </c>
      <c r="T441">
        <v>6010</v>
      </c>
      <c r="U441">
        <v>3.4</v>
      </c>
      <c r="V441">
        <v>1.77</v>
      </c>
      <c r="W441" t="s">
        <v>1043</v>
      </c>
      <c r="X441" t="s">
        <v>1045</v>
      </c>
      <c r="Y441">
        <v>0</v>
      </c>
      <c r="Z441">
        <v>0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 t="s">
        <v>1045</v>
      </c>
      <c r="AG441" t="s">
        <v>1045</v>
      </c>
      <c r="AH441">
        <v>0</v>
      </c>
      <c r="AI441">
        <v>1</v>
      </c>
      <c r="AJ441">
        <v>0</v>
      </c>
      <c r="AK441" t="s">
        <v>4687</v>
      </c>
      <c r="AL441">
        <v>0</v>
      </c>
      <c r="AM441" t="s">
        <v>1047</v>
      </c>
      <c r="AN441" t="s">
        <v>4687</v>
      </c>
      <c r="AO441" t="s">
        <v>1047</v>
      </c>
      <c r="AP441" t="s">
        <v>4688</v>
      </c>
      <c r="AQ441" t="s">
        <v>4688</v>
      </c>
      <c r="AS441">
        <v>0</v>
      </c>
      <c r="AT441">
        <v>0</v>
      </c>
      <c r="AU441">
        <v>0</v>
      </c>
      <c r="AV441">
        <v>0</v>
      </c>
      <c r="AW441">
        <v>2.4039999999999999</v>
      </c>
      <c r="AX441">
        <v>3.1070000000000002</v>
      </c>
      <c r="AY441">
        <v>1817.2920853505279</v>
      </c>
      <c r="AZ441">
        <v>5.0999999999999996</v>
      </c>
      <c r="BA441" t="s">
        <v>1039</v>
      </c>
      <c r="BB441">
        <v>1</v>
      </c>
      <c r="BC441">
        <v>0</v>
      </c>
      <c r="BD441" t="s">
        <v>1072</v>
      </c>
      <c r="BE441">
        <v>0</v>
      </c>
      <c r="BF441">
        <v>0</v>
      </c>
      <c r="BG441">
        <v>0</v>
      </c>
      <c r="BW441" t="s">
        <v>72</v>
      </c>
      <c r="BY441" t="s">
        <v>74</v>
      </c>
      <c r="CB441" t="s">
        <v>77</v>
      </c>
      <c r="CD441" t="s">
        <v>79</v>
      </c>
      <c r="CE441" t="s">
        <v>80</v>
      </c>
      <c r="CK441">
        <v>2.7555000000000001</v>
      </c>
      <c r="CM441" t="s">
        <v>4707</v>
      </c>
      <c r="CN441" t="s">
        <v>4752</v>
      </c>
      <c r="CO441">
        <v>3.4</v>
      </c>
      <c r="CP441">
        <v>1.77</v>
      </c>
      <c r="CQ441">
        <v>2.585</v>
      </c>
      <c r="CR441">
        <v>0.3</v>
      </c>
      <c r="CS441">
        <v>2.8849999999999998</v>
      </c>
      <c r="CT441">
        <v>2017.115386101857</v>
      </c>
    </row>
    <row r="442" spans="1:98" hidden="1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f>_xlfn.XLOOKUP(D442,[1]!Universe_World[ISIN],[1]!Universe_World[Subsector Code])</f>
        <v>50204020</v>
      </c>
      <c r="S442" t="b">
        <f t="shared" si="6"/>
        <v>1</v>
      </c>
      <c r="T442">
        <v>5020</v>
      </c>
      <c r="U442">
        <v>1.99808005130407</v>
      </c>
      <c r="W442" t="s">
        <v>1041</v>
      </c>
      <c r="X442" t="s">
        <v>1045</v>
      </c>
      <c r="Y442">
        <v>0</v>
      </c>
      <c r="Z442">
        <v>0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 t="s">
        <v>1045</v>
      </c>
      <c r="AG442" t="s">
        <v>1045</v>
      </c>
      <c r="AH442">
        <v>0.02</v>
      </c>
      <c r="AI442">
        <v>0.05</v>
      </c>
      <c r="AJ442">
        <v>0</v>
      </c>
      <c r="AL442">
        <v>0</v>
      </c>
      <c r="AM442" t="s">
        <v>1047</v>
      </c>
      <c r="AO442" t="s">
        <v>1047</v>
      </c>
      <c r="AP442" t="s">
        <v>1047</v>
      </c>
      <c r="AQ442" t="s">
        <v>1047</v>
      </c>
      <c r="AS442">
        <v>0</v>
      </c>
      <c r="AT442">
        <v>0</v>
      </c>
      <c r="AU442">
        <v>0</v>
      </c>
      <c r="AV442">
        <v>0</v>
      </c>
      <c r="AW442">
        <v>2.548</v>
      </c>
      <c r="AX442">
        <v>3.1030000000000002</v>
      </c>
      <c r="AY442">
        <v>254.15846464431641</v>
      </c>
      <c r="AZ442">
        <v>1.5</v>
      </c>
      <c r="BA442" t="s">
        <v>1041</v>
      </c>
      <c r="BB442">
        <v>1</v>
      </c>
      <c r="BC442">
        <v>0</v>
      </c>
      <c r="BD442" t="s">
        <v>1060</v>
      </c>
      <c r="BE442">
        <v>0</v>
      </c>
      <c r="BF442">
        <v>0</v>
      </c>
      <c r="BG442">
        <v>0</v>
      </c>
      <c r="BV442" t="s">
        <v>71</v>
      </c>
      <c r="BW442" t="s">
        <v>72</v>
      </c>
      <c r="CK442">
        <v>2.8254999999999999</v>
      </c>
      <c r="CM442" t="s">
        <v>4707</v>
      </c>
      <c r="CN442" t="s">
        <v>4727</v>
      </c>
      <c r="CO442">
        <v>1.99808005130407</v>
      </c>
      <c r="CP442">
        <v>3.1</v>
      </c>
      <c r="CQ442">
        <v>2.5490400256520349</v>
      </c>
      <c r="CR442">
        <v>0</v>
      </c>
      <c r="CS442">
        <v>2.5490400256520349</v>
      </c>
      <c r="CT442">
        <v>360.4956701882013</v>
      </c>
    </row>
    <row r="443" spans="1:98" hidden="1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f>_xlfn.XLOOKUP(D443,[1]!Universe_World[ISIN],[1]!Universe_World[Subsector Code])</f>
        <v>30202010</v>
      </c>
      <c r="S443" t="b">
        <f t="shared" si="6"/>
        <v>1</v>
      </c>
      <c r="T443">
        <v>3020</v>
      </c>
      <c r="U443">
        <v>1.9422809457579899</v>
      </c>
      <c r="W443" t="s">
        <v>1047</v>
      </c>
      <c r="X443" t="s">
        <v>1045</v>
      </c>
      <c r="Y443">
        <v>0</v>
      </c>
      <c r="Z443">
        <v>0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 t="s">
        <v>1045</v>
      </c>
      <c r="AG443" t="s">
        <v>1045</v>
      </c>
      <c r="AH443">
        <v>0</v>
      </c>
      <c r="AI443">
        <v>0</v>
      </c>
      <c r="AJ443">
        <v>0</v>
      </c>
      <c r="AL443">
        <v>0</v>
      </c>
      <c r="AM443" t="s">
        <v>1047</v>
      </c>
      <c r="AO443" t="s">
        <v>1047</v>
      </c>
      <c r="AP443" t="s">
        <v>1047</v>
      </c>
      <c r="AQ443" t="s">
        <v>1047</v>
      </c>
      <c r="AS443">
        <v>0</v>
      </c>
      <c r="AT443">
        <v>0</v>
      </c>
      <c r="AU443">
        <v>0</v>
      </c>
      <c r="AV443">
        <v>0</v>
      </c>
      <c r="AW443">
        <v>2.0419999999999998</v>
      </c>
      <c r="AX443">
        <v>3.4140000000000001</v>
      </c>
      <c r="AY443">
        <v>12.82171401576878</v>
      </c>
      <c r="AZ443">
        <v>1.5</v>
      </c>
      <c r="BA443" t="s">
        <v>1057</v>
      </c>
      <c r="BB443">
        <v>0</v>
      </c>
      <c r="BC443">
        <v>0</v>
      </c>
      <c r="BD443" t="s">
        <v>1060</v>
      </c>
      <c r="BE443">
        <v>0</v>
      </c>
      <c r="BF443">
        <v>0</v>
      </c>
      <c r="BG443">
        <v>0</v>
      </c>
      <c r="CK443">
        <v>2.7280000000000002</v>
      </c>
      <c r="CM443" t="s">
        <v>1084</v>
      </c>
      <c r="CO443">
        <v>1.9422809457579899</v>
      </c>
      <c r="CP443">
        <v>3.1</v>
      </c>
      <c r="CQ443">
        <v>2.521140472878995</v>
      </c>
      <c r="CR443">
        <v>0.3</v>
      </c>
      <c r="CS443">
        <v>2.8211404728789948</v>
      </c>
      <c r="CT443">
        <v>52.629139993056533</v>
      </c>
    </row>
    <row r="444" spans="1:98" hidden="1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f>_xlfn.XLOOKUP(D444,[1]!Universe_World[ISIN],[1]!Universe_World[Subsector Code])</f>
        <v>60101010</v>
      </c>
      <c r="S444" t="b">
        <f t="shared" si="6"/>
        <v>1</v>
      </c>
      <c r="T444">
        <v>6010</v>
      </c>
      <c r="U444">
        <v>3.3993526770981202</v>
      </c>
      <c r="W444" t="s">
        <v>1039</v>
      </c>
      <c r="X444" t="s">
        <v>1046</v>
      </c>
      <c r="Y444">
        <v>0</v>
      </c>
      <c r="Z444">
        <v>0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 t="s">
        <v>1045</v>
      </c>
      <c r="AG444" t="s">
        <v>1045</v>
      </c>
      <c r="AH444">
        <v>0</v>
      </c>
      <c r="AI444">
        <v>0.73399999999999999</v>
      </c>
      <c r="AJ444">
        <v>0</v>
      </c>
      <c r="AK444" t="s">
        <v>4687</v>
      </c>
      <c r="AL444">
        <v>0</v>
      </c>
      <c r="AM444" t="s">
        <v>1047</v>
      </c>
      <c r="AN444" t="s">
        <v>4687</v>
      </c>
      <c r="AO444" t="s">
        <v>1047</v>
      </c>
      <c r="AP444" t="s">
        <v>4688</v>
      </c>
      <c r="AQ444" t="s">
        <v>1047</v>
      </c>
      <c r="AS444">
        <v>0</v>
      </c>
      <c r="AT444">
        <v>0</v>
      </c>
      <c r="AU444">
        <v>0</v>
      </c>
      <c r="AV444">
        <v>0</v>
      </c>
      <c r="AW444">
        <v>2.161</v>
      </c>
      <c r="AX444">
        <v>3.4529999999999998</v>
      </c>
      <c r="AY444">
        <v>5349.2196072844899</v>
      </c>
      <c r="AZ444">
        <v>3.6</v>
      </c>
      <c r="BA444" t="s">
        <v>1039</v>
      </c>
      <c r="BB444">
        <v>1</v>
      </c>
      <c r="BC444">
        <v>0</v>
      </c>
      <c r="BD444" t="s">
        <v>1072</v>
      </c>
      <c r="BE444">
        <v>0</v>
      </c>
      <c r="BF444">
        <v>0</v>
      </c>
      <c r="BG444">
        <v>0</v>
      </c>
      <c r="BW444" t="s">
        <v>72</v>
      </c>
      <c r="BY444" t="s">
        <v>74</v>
      </c>
      <c r="CB444" t="s">
        <v>77</v>
      </c>
      <c r="CD444" t="s">
        <v>79</v>
      </c>
      <c r="CK444">
        <v>2.8069999999999999</v>
      </c>
      <c r="CM444" t="s">
        <v>4707</v>
      </c>
      <c r="CN444" t="s">
        <v>4750</v>
      </c>
      <c r="CO444">
        <v>3.3993526770981202</v>
      </c>
      <c r="CP444">
        <v>3.1</v>
      </c>
      <c r="CQ444">
        <v>3.2496763385490599</v>
      </c>
      <c r="CR444">
        <v>-0.18</v>
      </c>
      <c r="CS444">
        <v>3.0696763385490602</v>
      </c>
      <c r="CT444">
        <v>2017.115386101857</v>
      </c>
    </row>
    <row r="445" spans="1:98" hidden="1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f>_xlfn.XLOOKUP(D445,[1]!Universe_World[ISIN],[1]!Universe_World[Subsector Code])</f>
        <v>50205020</v>
      </c>
      <c r="S445" t="b">
        <f t="shared" si="6"/>
        <v>1</v>
      </c>
      <c r="T445">
        <v>5020</v>
      </c>
      <c r="U445">
        <v>1.9646898910547701</v>
      </c>
      <c r="W445" t="s">
        <v>1039</v>
      </c>
      <c r="X445" t="s">
        <v>1045</v>
      </c>
      <c r="Y445">
        <v>0</v>
      </c>
      <c r="Z445">
        <v>0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 t="s">
        <v>1045</v>
      </c>
      <c r="AG445" t="s">
        <v>1045</v>
      </c>
      <c r="AH445">
        <v>0</v>
      </c>
      <c r="AI445">
        <v>0</v>
      </c>
      <c r="AJ445">
        <v>0</v>
      </c>
      <c r="AL445">
        <v>0</v>
      </c>
      <c r="AM445" t="s">
        <v>1047</v>
      </c>
      <c r="AO445" t="s">
        <v>1047</v>
      </c>
      <c r="AP445" t="s">
        <v>1047</v>
      </c>
      <c r="AQ445" t="s">
        <v>1047</v>
      </c>
      <c r="AS445">
        <v>0</v>
      </c>
      <c r="AT445">
        <v>0</v>
      </c>
      <c r="AU445">
        <v>0</v>
      </c>
      <c r="AV445">
        <v>0</v>
      </c>
      <c r="AW445">
        <v>1.79</v>
      </c>
      <c r="AX445">
        <v>3.0379999999999998</v>
      </c>
      <c r="AY445">
        <v>41.461032755152367</v>
      </c>
      <c r="AZ445">
        <v>1.5</v>
      </c>
      <c r="BA445" t="s">
        <v>1050</v>
      </c>
      <c r="BB445">
        <v>0</v>
      </c>
      <c r="BC445">
        <v>0</v>
      </c>
      <c r="BD445" t="s">
        <v>1072</v>
      </c>
      <c r="BE445">
        <v>0</v>
      </c>
      <c r="BF445">
        <v>0</v>
      </c>
      <c r="BG445">
        <v>0</v>
      </c>
      <c r="CK445">
        <v>2.4140000000000001</v>
      </c>
      <c r="CM445" t="s">
        <v>1084</v>
      </c>
      <c r="CO445">
        <v>1.9646898910547701</v>
      </c>
      <c r="CP445">
        <v>3.1</v>
      </c>
      <c r="CQ445">
        <v>2.532344945527385</v>
      </c>
      <c r="CR445">
        <v>-0.18</v>
      </c>
      <c r="CS445">
        <v>2.3523449455273848</v>
      </c>
      <c r="CT445">
        <v>360.4956701882013</v>
      </c>
    </row>
    <row r="446" spans="1:98" hidden="1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f>_xlfn.XLOOKUP(D446,[1]!Universe_World[ISIN],[1]!Universe_World[Subsector Code])</f>
        <v>35102070</v>
      </c>
      <c r="S446" t="b">
        <f t="shared" si="6"/>
        <v>1</v>
      </c>
      <c r="T446">
        <v>3510</v>
      </c>
      <c r="U446">
        <v>1.9081467653605899</v>
      </c>
      <c r="V446">
        <v>1.5</v>
      </c>
      <c r="W446" t="s">
        <v>1038</v>
      </c>
      <c r="X446" t="s">
        <v>1045</v>
      </c>
      <c r="Y446">
        <v>0</v>
      </c>
      <c r="Z446">
        <v>0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 t="s">
        <v>1045</v>
      </c>
      <c r="AG446" t="s">
        <v>1045</v>
      </c>
      <c r="AH446">
        <v>0</v>
      </c>
      <c r="AI446">
        <v>0</v>
      </c>
      <c r="AJ446">
        <v>0</v>
      </c>
      <c r="AL446">
        <v>0</v>
      </c>
      <c r="AM446" t="s">
        <v>1047</v>
      </c>
      <c r="AO446" t="s">
        <v>1047</v>
      </c>
      <c r="AP446" t="s">
        <v>1047</v>
      </c>
      <c r="AQ446" t="s">
        <v>1047</v>
      </c>
      <c r="AS446">
        <v>0</v>
      </c>
      <c r="AT446">
        <v>0</v>
      </c>
      <c r="AU446">
        <v>0</v>
      </c>
      <c r="AV446">
        <v>0</v>
      </c>
      <c r="AW446">
        <v>2.891</v>
      </c>
      <c r="AX446">
        <v>2.9340000000000002</v>
      </c>
      <c r="AY446">
        <v>17.921090143656869</v>
      </c>
      <c r="AZ446">
        <v>1.5</v>
      </c>
      <c r="BA446" t="s">
        <v>1049</v>
      </c>
      <c r="BB446">
        <v>1</v>
      </c>
      <c r="BC446">
        <v>0</v>
      </c>
      <c r="BD446" t="s">
        <v>1072</v>
      </c>
      <c r="BE446">
        <v>0</v>
      </c>
      <c r="BF446">
        <v>0</v>
      </c>
      <c r="BG446">
        <v>0</v>
      </c>
      <c r="CK446">
        <v>2.9125000000000001</v>
      </c>
      <c r="CM446" t="s">
        <v>1084</v>
      </c>
      <c r="CO446">
        <v>1.9081467653605899</v>
      </c>
      <c r="CP446">
        <v>1.5</v>
      </c>
      <c r="CQ446">
        <v>1.704073382680295</v>
      </c>
      <c r="CR446">
        <v>-0.3</v>
      </c>
      <c r="CS446">
        <v>1.4040733826802949</v>
      </c>
      <c r="CT446">
        <v>23.753720937909321</v>
      </c>
    </row>
    <row r="447" spans="1:98" hidden="1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f>_xlfn.XLOOKUP(D447,[1]!Universe_World[ISIN],[1]!Universe_World[Subsector Code])</f>
        <v>60101000</v>
      </c>
      <c r="S447" t="b">
        <f t="shared" si="6"/>
        <v>1</v>
      </c>
      <c r="T447">
        <v>6010</v>
      </c>
      <c r="U447">
        <v>3.2072479588838698</v>
      </c>
      <c r="V447">
        <v>1.5</v>
      </c>
      <c r="W447" t="s">
        <v>1039</v>
      </c>
      <c r="X447" t="s">
        <v>1045</v>
      </c>
      <c r="Y447">
        <v>0</v>
      </c>
      <c r="Z447">
        <v>0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 t="s">
        <v>1045</v>
      </c>
      <c r="AG447" t="s">
        <v>1045</v>
      </c>
      <c r="AH447">
        <v>0</v>
      </c>
      <c r="AI447">
        <v>0.997</v>
      </c>
      <c r="AJ447">
        <v>5.4999999999999997E-3</v>
      </c>
      <c r="AK447" t="s">
        <v>4687</v>
      </c>
      <c r="AL447">
        <v>0</v>
      </c>
      <c r="AM447" t="s">
        <v>4688</v>
      </c>
      <c r="AN447" t="s">
        <v>4687</v>
      </c>
      <c r="AO447" t="s">
        <v>1047</v>
      </c>
      <c r="AP447" t="s">
        <v>4688</v>
      </c>
      <c r="AQ447" t="s">
        <v>4688</v>
      </c>
      <c r="AS447">
        <v>0</v>
      </c>
      <c r="AT447">
        <v>0</v>
      </c>
      <c r="AU447">
        <v>0</v>
      </c>
      <c r="AV447">
        <v>0</v>
      </c>
      <c r="AW447">
        <v>2.6120000000000001</v>
      </c>
      <c r="AX447">
        <v>3.5070000000000001</v>
      </c>
      <c r="AY447">
        <v>1689.4390605471499</v>
      </c>
      <c r="AZ447">
        <v>6</v>
      </c>
      <c r="BA447" t="s">
        <v>1041</v>
      </c>
      <c r="BB447">
        <v>1</v>
      </c>
      <c r="BC447">
        <v>0</v>
      </c>
      <c r="BD447" t="s">
        <v>1065</v>
      </c>
      <c r="BE447">
        <v>0</v>
      </c>
      <c r="BF447">
        <v>0</v>
      </c>
      <c r="BG447">
        <v>0</v>
      </c>
      <c r="BW447" t="s">
        <v>72</v>
      </c>
      <c r="BX447" t="s">
        <v>73</v>
      </c>
      <c r="BY447" t="s">
        <v>74</v>
      </c>
      <c r="CA447" t="s">
        <v>76</v>
      </c>
      <c r="CB447" t="s">
        <v>77</v>
      </c>
      <c r="CD447" t="s">
        <v>79</v>
      </c>
      <c r="CE447" t="s">
        <v>80</v>
      </c>
      <c r="CK447">
        <v>3.0594999999999999</v>
      </c>
      <c r="CM447" t="s">
        <v>4707</v>
      </c>
      <c r="CN447" t="s">
        <v>4741</v>
      </c>
      <c r="CO447">
        <v>3.2072479588838698</v>
      </c>
      <c r="CP447">
        <v>1.5</v>
      </c>
      <c r="CQ447">
        <v>2.3536239794419349</v>
      </c>
      <c r="CR447">
        <v>-0.18</v>
      </c>
      <c r="CS447">
        <v>2.1736239794419352</v>
      </c>
      <c r="CT447">
        <v>2017.115386101857</v>
      </c>
    </row>
    <row r="448" spans="1:98" hidden="1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f>_xlfn.XLOOKUP(D448,[1]!Universe_World[ISIN],[1]!Universe_World[Subsector Code])</f>
        <v>35102040</v>
      </c>
      <c r="S448" t="b">
        <f t="shared" si="6"/>
        <v>1</v>
      </c>
      <c r="T448">
        <v>3510</v>
      </c>
      <c r="U448">
        <v>1.94522343715073</v>
      </c>
      <c r="W448" t="s">
        <v>1039</v>
      </c>
      <c r="X448" t="s">
        <v>1045</v>
      </c>
      <c r="Y448">
        <v>0</v>
      </c>
      <c r="Z448">
        <v>0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 t="s">
        <v>1045</v>
      </c>
      <c r="AG448" t="s">
        <v>1045</v>
      </c>
      <c r="AH448">
        <v>0</v>
      </c>
      <c r="AI448">
        <v>0</v>
      </c>
      <c r="AJ448">
        <v>0</v>
      </c>
      <c r="AL448">
        <v>0</v>
      </c>
      <c r="AM448" t="s">
        <v>1047</v>
      </c>
      <c r="AO448" t="s">
        <v>1047</v>
      </c>
      <c r="AP448" t="s">
        <v>1047</v>
      </c>
      <c r="AQ448" t="s">
        <v>1047</v>
      </c>
      <c r="AS448">
        <v>0</v>
      </c>
      <c r="AT448">
        <v>0</v>
      </c>
      <c r="AU448">
        <v>0</v>
      </c>
      <c r="AV448">
        <v>0</v>
      </c>
      <c r="AW448">
        <v>1.8560000000000001</v>
      </c>
      <c r="AX448">
        <v>3.0419999999999998</v>
      </c>
      <c r="AY448">
        <v>9.5278194133728995</v>
      </c>
      <c r="AZ448">
        <v>1.9</v>
      </c>
      <c r="BA448" t="s">
        <v>1049</v>
      </c>
      <c r="BB448">
        <v>1</v>
      </c>
      <c r="BC448">
        <v>0</v>
      </c>
      <c r="BD448" t="s">
        <v>1072</v>
      </c>
      <c r="BE448">
        <v>0</v>
      </c>
      <c r="BF448">
        <v>0</v>
      </c>
      <c r="BG448">
        <v>0</v>
      </c>
      <c r="CK448">
        <v>2.4489999999999998</v>
      </c>
      <c r="CM448" t="s">
        <v>1084</v>
      </c>
      <c r="CO448">
        <v>1.94522343715073</v>
      </c>
      <c r="CP448">
        <v>3.1</v>
      </c>
      <c r="CQ448">
        <v>2.5226117185753649</v>
      </c>
      <c r="CR448">
        <v>-0.18</v>
      </c>
      <c r="CS448">
        <v>2.3426117185753652</v>
      </c>
      <c r="CT448">
        <v>23.753720937909321</v>
      </c>
    </row>
    <row r="449" spans="1:98" hidden="1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f>_xlfn.XLOOKUP(D449,[1]!Universe_World[ISIN],[1]!Universe_World[Subsector Code])</f>
        <v>15101010</v>
      </c>
      <c r="S449" t="b">
        <f t="shared" si="6"/>
        <v>1</v>
      </c>
      <c r="T449">
        <v>1510</v>
      </c>
      <c r="U449">
        <v>1.74924520915321</v>
      </c>
      <c r="V449">
        <v>3.1</v>
      </c>
      <c r="W449" t="s">
        <v>1043</v>
      </c>
      <c r="X449" t="s">
        <v>1046</v>
      </c>
      <c r="Y449">
        <v>0</v>
      </c>
      <c r="Z449">
        <v>0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 t="s">
        <v>1045</v>
      </c>
      <c r="AG449" t="s">
        <v>1045</v>
      </c>
      <c r="AH449">
        <v>0</v>
      </c>
      <c r="AI449">
        <v>0</v>
      </c>
      <c r="AJ449">
        <v>0</v>
      </c>
      <c r="AL449">
        <v>0</v>
      </c>
      <c r="AM449" t="s">
        <v>1047</v>
      </c>
      <c r="AO449" t="s">
        <v>1047</v>
      </c>
      <c r="AP449" t="s">
        <v>1047</v>
      </c>
      <c r="AQ449" t="s">
        <v>1047</v>
      </c>
      <c r="AS449">
        <v>0</v>
      </c>
      <c r="AT449">
        <v>0</v>
      </c>
      <c r="AU449">
        <v>0</v>
      </c>
      <c r="AV449">
        <v>0</v>
      </c>
      <c r="AW449">
        <v>2.6440000000000001</v>
      </c>
      <c r="AX449">
        <v>2.548</v>
      </c>
      <c r="AY449">
        <v>1575.4447383285881</v>
      </c>
      <c r="AZ449">
        <v>1.5</v>
      </c>
      <c r="BA449" t="s">
        <v>1041</v>
      </c>
      <c r="BB449">
        <v>1</v>
      </c>
      <c r="BC449">
        <v>0</v>
      </c>
      <c r="BD449" t="s">
        <v>1060</v>
      </c>
      <c r="BE449">
        <v>0</v>
      </c>
      <c r="BF449">
        <v>0</v>
      </c>
      <c r="BG449">
        <v>0</v>
      </c>
      <c r="CK449">
        <v>2.5960000000000001</v>
      </c>
      <c r="CM449" t="s">
        <v>1084</v>
      </c>
      <c r="CO449">
        <v>1.74924520915321</v>
      </c>
      <c r="CP449">
        <v>3.1</v>
      </c>
      <c r="CQ449">
        <v>2.4246226045766051</v>
      </c>
      <c r="CR449">
        <v>0.3</v>
      </c>
      <c r="CS449">
        <v>2.7246226045766049</v>
      </c>
      <c r="CT449">
        <v>57.961717871286183</v>
      </c>
    </row>
    <row r="450" spans="1:98" hidden="1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f>_xlfn.XLOOKUP(D450,[1]!Universe_World[ISIN],[1]!Universe_World[Subsector Code])</f>
        <v>30101010</v>
      </c>
      <c r="S450" t="b">
        <f t="shared" si="6"/>
        <v>1</v>
      </c>
      <c r="T450">
        <v>3010</v>
      </c>
      <c r="U450">
        <v>3.4</v>
      </c>
      <c r="W450" t="s">
        <v>1039</v>
      </c>
      <c r="X450" t="s">
        <v>1045</v>
      </c>
      <c r="Y450">
        <v>0</v>
      </c>
      <c r="Z450">
        <v>0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 t="s">
        <v>1045</v>
      </c>
      <c r="AG450" t="s">
        <v>1045</v>
      </c>
      <c r="AH450">
        <v>0</v>
      </c>
      <c r="AI450">
        <v>0</v>
      </c>
      <c r="AJ450">
        <v>0</v>
      </c>
      <c r="AL450">
        <v>0</v>
      </c>
      <c r="AM450" t="s">
        <v>1047</v>
      </c>
      <c r="AO450" t="s">
        <v>1047</v>
      </c>
      <c r="AP450" t="s">
        <v>1047</v>
      </c>
      <c r="AQ450" t="s">
        <v>1047</v>
      </c>
      <c r="AS450">
        <v>0</v>
      </c>
      <c r="AT450">
        <v>0</v>
      </c>
      <c r="AU450">
        <v>0</v>
      </c>
      <c r="AV450">
        <v>0</v>
      </c>
      <c r="AW450">
        <v>2.3410000000000002</v>
      </c>
      <c r="AX450">
        <v>2.7240000000000002</v>
      </c>
      <c r="AY450">
        <v>296.56936809203961</v>
      </c>
      <c r="AZ450">
        <v>1.5</v>
      </c>
      <c r="BA450" t="s">
        <v>1057</v>
      </c>
      <c r="BB450">
        <v>0</v>
      </c>
      <c r="BC450">
        <v>0</v>
      </c>
      <c r="BD450" t="s">
        <v>1070</v>
      </c>
      <c r="BE450">
        <v>0</v>
      </c>
      <c r="BF450">
        <v>0</v>
      </c>
      <c r="BG450">
        <v>0</v>
      </c>
      <c r="CK450">
        <v>2.5325000000000002</v>
      </c>
      <c r="CM450" t="s">
        <v>1084</v>
      </c>
      <c r="CO450">
        <v>3.4</v>
      </c>
      <c r="CP450">
        <v>3.1</v>
      </c>
      <c r="CQ450">
        <v>3.25</v>
      </c>
      <c r="CR450">
        <v>-0.18</v>
      </c>
      <c r="CS450">
        <v>3.07</v>
      </c>
      <c r="CT450">
        <v>278.39582298614158</v>
      </c>
    </row>
    <row r="451" spans="1:98" hidden="1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f>_xlfn.XLOOKUP(D451,[1]!Universe_World[ISIN],[1]!Universe_World[Subsector Code])</f>
        <v>35101010</v>
      </c>
      <c r="S451" t="b">
        <f t="shared" ref="S451:S514" si="7">Q451=R451</f>
        <v>1</v>
      </c>
      <c r="T451">
        <v>3510</v>
      </c>
      <c r="U451">
        <v>3.4</v>
      </c>
      <c r="W451" t="s">
        <v>1047</v>
      </c>
      <c r="X451" t="s">
        <v>1045</v>
      </c>
      <c r="Y451">
        <v>0</v>
      </c>
      <c r="Z451">
        <v>0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 t="s">
        <v>1045</v>
      </c>
      <c r="AG451" t="s">
        <v>1045</v>
      </c>
      <c r="AH451">
        <v>0</v>
      </c>
      <c r="AI451">
        <v>0</v>
      </c>
      <c r="AJ451">
        <v>0</v>
      </c>
      <c r="AL451">
        <v>0</v>
      </c>
      <c r="AM451" t="s">
        <v>1047</v>
      </c>
      <c r="AO451" t="s">
        <v>1047</v>
      </c>
      <c r="AP451" t="s">
        <v>1047</v>
      </c>
      <c r="AQ451" t="s">
        <v>1047</v>
      </c>
      <c r="AS451">
        <v>0</v>
      </c>
      <c r="AT451">
        <v>0</v>
      </c>
      <c r="AU451">
        <v>0</v>
      </c>
      <c r="AV451">
        <v>0</v>
      </c>
      <c r="AW451">
        <v>2.149</v>
      </c>
      <c r="AX451">
        <v>2.6629999999999998</v>
      </c>
      <c r="AY451">
        <v>35.02073615174406</v>
      </c>
      <c r="AZ451">
        <v>6</v>
      </c>
      <c r="BA451" t="s">
        <v>1049</v>
      </c>
      <c r="BB451">
        <v>1</v>
      </c>
      <c r="BC451">
        <v>0</v>
      </c>
      <c r="BD451" t="s">
        <v>4692</v>
      </c>
      <c r="BE451">
        <v>0</v>
      </c>
      <c r="BF451">
        <v>0</v>
      </c>
      <c r="BG451">
        <v>0</v>
      </c>
      <c r="CK451">
        <v>2.4060000000000001</v>
      </c>
      <c r="CM451" t="s">
        <v>1084</v>
      </c>
      <c r="CO451">
        <v>3.4</v>
      </c>
      <c r="CP451">
        <v>3.1</v>
      </c>
      <c r="CQ451">
        <v>3.25</v>
      </c>
      <c r="CR451">
        <v>0.3</v>
      </c>
      <c r="CS451">
        <v>3.55</v>
      </c>
      <c r="CT451">
        <v>23.753720937909321</v>
      </c>
    </row>
    <row r="452" spans="1:98" hidden="1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f>_xlfn.XLOOKUP(D452,[1]!Universe_World[ISIN],[1]!Universe_World[Subsector Code])</f>
        <v>35102040</v>
      </c>
      <c r="S452" t="b">
        <f t="shared" si="7"/>
        <v>1</v>
      </c>
      <c r="T452">
        <v>3510</v>
      </c>
      <c r="W452" t="s">
        <v>1039</v>
      </c>
      <c r="X452" t="s">
        <v>1045</v>
      </c>
      <c r="Y452">
        <v>0</v>
      </c>
      <c r="Z452">
        <v>0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 t="s">
        <v>1045</v>
      </c>
      <c r="AG452" t="s">
        <v>1045</v>
      </c>
      <c r="AH452">
        <v>0</v>
      </c>
      <c r="AI452">
        <v>0</v>
      </c>
      <c r="AJ452">
        <v>0</v>
      </c>
      <c r="AL452">
        <v>0</v>
      </c>
      <c r="AM452" t="s">
        <v>1047</v>
      </c>
      <c r="AO452" t="s">
        <v>1047</v>
      </c>
      <c r="AP452" t="s">
        <v>1047</v>
      </c>
      <c r="AQ452" t="s">
        <v>1047</v>
      </c>
      <c r="AS452">
        <v>0</v>
      </c>
      <c r="AT452">
        <v>0</v>
      </c>
      <c r="AU452">
        <v>0</v>
      </c>
      <c r="AV452">
        <v>0</v>
      </c>
      <c r="AW452">
        <v>2.3690000000000002</v>
      </c>
      <c r="AX452">
        <v>2.8</v>
      </c>
      <c r="AY452">
        <v>19.127292206297231</v>
      </c>
      <c r="AZ452">
        <v>1.8</v>
      </c>
      <c r="BA452" t="s">
        <v>1049</v>
      </c>
      <c r="BB452">
        <v>1</v>
      </c>
      <c r="BC452">
        <v>0</v>
      </c>
      <c r="BD452" t="s">
        <v>1072</v>
      </c>
      <c r="BE452">
        <v>0</v>
      </c>
      <c r="BF452">
        <v>0</v>
      </c>
      <c r="BG452">
        <v>0</v>
      </c>
      <c r="CK452">
        <v>2.5844999999999998</v>
      </c>
      <c r="CM452" t="s">
        <v>1084</v>
      </c>
      <c r="CO452">
        <v>3.45927081730993</v>
      </c>
      <c r="CP452">
        <v>3.1</v>
      </c>
      <c r="CQ452">
        <v>3.2796354086549648</v>
      </c>
      <c r="CR452">
        <v>-0.18</v>
      </c>
      <c r="CS452">
        <v>3.0996354086549651</v>
      </c>
      <c r="CT452">
        <v>23.753720937909321</v>
      </c>
    </row>
    <row r="453" spans="1:98" hidden="1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f>_xlfn.XLOOKUP(D453,[1]!Universe_World[ISIN],[1]!Universe_World[Subsector Code])</f>
        <v>20102015</v>
      </c>
      <c r="S453" t="b">
        <f t="shared" si="7"/>
        <v>1</v>
      </c>
      <c r="T453">
        <v>2010</v>
      </c>
      <c r="U453">
        <v>1.8933020825698099</v>
      </c>
      <c r="V453">
        <v>3.1</v>
      </c>
      <c r="W453" t="s">
        <v>1040</v>
      </c>
      <c r="X453" t="s">
        <v>1045</v>
      </c>
      <c r="Y453">
        <v>0</v>
      </c>
      <c r="Z453">
        <v>0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 t="s">
        <v>1045</v>
      </c>
      <c r="AG453" t="s">
        <v>1045</v>
      </c>
      <c r="AH453">
        <v>0</v>
      </c>
      <c r="AI453">
        <v>0</v>
      </c>
      <c r="AJ453">
        <v>0</v>
      </c>
      <c r="AL453">
        <v>0</v>
      </c>
      <c r="AM453" t="s">
        <v>1047</v>
      </c>
      <c r="AO453" t="s">
        <v>1047</v>
      </c>
      <c r="AP453" t="s">
        <v>1047</v>
      </c>
      <c r="AQ453" t="s">
        <v>1047</v>
      </c>
      <c r="AS453">
        <v>0</v>
      </c>
      <c r="AT453">
        <v>0</v>
      </c>
      <c r="AU453">
        <v>0</v>
      </c>
      <c r="AV453">
        <v>0</v>
      </c>
      <c r="AW453">
        <v>2.7309999999999999</v>
      </c>
      <c r="AX453">
        <v>2.5099999999999998</v>
      </c>
      <c r="AY453">
        <v>159.12188944809139</v>
      </c>
      <c r="AZ453">
        <v>1.5</v>
      </c>
      <c r="BA453" t="s">
        <v>1041</v>
      </c>
      <c r="BB453">
        <v>1</v>
      </c>
      <c r="BC453">
        <v>0</v>
      </c>
      <c r="BD453" t="s">
        <v>1059</v>
      </c>
      <c r="BE453">
        <v>0</v>
      </c>
      <c r="BF453">
        <v>0</v>
      </c>
      <c r="BG453">
        <v>0</v>
      </c>
      <c r="CK453">
        <v>2.6204999999999998</v>
      </c>
      <c r="CM453" t="s">
        <v>1084</v>
      </c>
      <c r="CO453">
        <v>1.8933020825698099</v>
      </c>
      <c r="CP453">
        <v>3.1</v>
      </c>
      <c r="CQ453">
        <v>2.4966510412849048</v>
      </c>
      <c r="CR453">
        <v>-0.24</v>
      </c>
      <c r="CS453">
        <v>2.256651041284905</v>
      </c>
      <c r="CT453">
        <v>52.456210550267677</v>
      </c>
    </row>
    <row r="454" spans="1:98" hidden="1" x14ac:dyDescent="0.25">
      <c r="A454">
        <v>453</v>
      </c>
      <c r="B454" t="s">
        <v>344</v>
      </c>
      <c r="C454" t="s">
        <v>644</v>
      </c>
      <c r="D454" t="s">
        <v>944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f>_xlfn.XLOOKUP(D454,[1]!Universe_World[ISIN],[1]!Universe_World[Subsector Code])</f>
        <v>45201020</v>
      </c>
      <c r="S454" t="b">
        <f t="shared" si="7"/>
        <v>1</v>
      </c>
      <c r="T454">
        <v>4520</v>
      </c>
      <c r="U454">
        <v>1.6524943400662999</v>
      </c>
      <c r="V454">
        <v>1.77</v>
      </c>
      <c r="W454" t="s">
        <v>1038</v>
      </c>
      <c r="X454" t="s">
        <v>1045</v>
      </c>
      <c r="Y454">
        <v>0</v>
      </c>
      <c r="Z454">
        <v>0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 t="s">
        <v>1045</v>
      </c>
      <c r="AG454" t="s">
        <v>1045</v>
      </c>
      <c r="AH454">
        <v>0</v>
      </c>
      <c r="AI454">
        <v>0</v>
      </c>
      <c r="AJ454">
        <v>0</v>
      </c>
      <c r="AL454">
        <v>0</v>
      </c>
      <c r="AM454" t="s">
        <v>1047</v>
      </c>
      <c r="AO454" t="s">
        <v>1047</v>
      </c>
      <c r="AP454" t="s">
        <v>1047</v>
      </c>
      <c r="AQ454" t="s">
        <v>1047</v>
      </c>
      <c r="AS454">
        <v>0</v>
      </c>
      <c r="AT454">
        <v>0</v>
      </c>
      <c r="AU454">
        <v>0</v>
      </c>
      <c r="AV454">
        <v>0</v>
      </c>
      <c r="AW454">
        <v>2.3239999999999998</v>
      </c>
      <c r="AX454">
        <v>2.919</v>
      </c>
      <c r="AY454">
        <v>272.87732763849402</v>
      </c>
      <c r="AZ454">
        <v>2.4</v>
      </c>
      <c r="BA454" t="s">
        <v>1041</v>
      </c>
      <c r="BB454">
        <v>1</v>
      </c>
      <c r="BC454">
        <v>0</v>
      </c>
      <c r="BD454" t="s">
        <v>1060</v>
      </c>
      <c r="BE454">
        <v>0</v>
      </c>
      <c r="BF454">
        <v>0</v>
      </c>
      <c r="BG454">
        <v>0</v>
      </c>
      <c r="CK454">
        <v>2.6215000000000002</v>
      </c>
      <c r="CM454" t="s">
        <v>1084</v>
      </c>
      <c r="CO454">
        <v>1.6524943400662999</v>
      </c>
      <c r="CP454">
        <v>1.77</v>
      </c>
      <c r="CQ454">
        <v>1.71124717003315</v>
      </c>
      <c r="CR454">
        <v>-0.3</v>
      </c>
      <c r="CS454">
        <v>1.4112471700331499</v>
      </c>
      <c r="CT454">
        <v>414.93168140034493</v>
      </c>
    </row>
    <row r="455" spans="1:98" hidden="1" x14ac:dyDescent="0.25">
      <c r="A455">
        <v>454</v>
      </c>
      <c r="B455" t="s">
        <v>297</v>
      </c>
      <c r="C455" t="s">
        <v>597</v>
      </c>
      <c r="D455" t="s">
        <v>897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f>_xlfn.XLOOKUP(D455,[1]!Universe_World[ISIN],[1]!Universe_World[Subsector Code])</f>
        <v>40204035</v>
      </c>
      <c r="S455" t="b">
        <f t="shared" si="7"/>
        <v>1</v>
      </c>
      <c r="T455">
        <v>4020</v>
      </c>
      <c r="U455">
        <v>1.9945987149723701</v>
      </c>
      <c r="V455">
        <v>1.5</v>
      </c>
      <c r="W455" t="s">
        <v>1039</v>
      </c>
      <c r="X455" t="s">
        <v>1045</v>
      </c>
      <c r="Y455">
        <v>0</v>
      </c>
      <c r="Z455">
        <v>0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 t="s">
        <v>1045</v>
      </c>
      <c r="AG455" t="s">
        <v>1045</v>
      </c>
      <c r="AH455">
        <v>0</v>
      </c>
      <c r="AI455">
        <v>0</v>
      </c>
      <c r="AJ455">
        <v>0</v>
      </c>
      <c r="AL455">
        <v>0</v>
      </c>
      <c r="AM455" t="s">
        <v>1047</v>
      </c>
      <c r="AO455" t="s">
        <v>1047</v>
      </c>
      <c r="AP455" t="s">
        <v>1047</v>
      </c>
      <c r="AQ455" t="s">
        <v>1047</v>
      </c>
      <c r="AS455">
        <v>0</v>
      </c>
      <c r="AT455">
        <v>0</v>
      </c>
      <c r="AU455">
        <v>0</v>
      </c>
      <c r="AV455">
        <v>0</v>
      </c>
      <c r="AW455">
        <v>2.0539999999999998</v>
      </c>
      <c r="AX455">
        <v>3.0270000000000001</v>
      </c>
      <c r="AY455">
        <v>24.122727917061209</v>
      </c>
      <c r="AZ455">
        <v>1.5</v>
      </c>
      <c r="BA455" t="s">
        <v>1041</v>
      </c>
      <c r="BB455">
        <v>1</v>
      </c>
      <c r="BC455">
        <v>0</v>
      </c>
      <c r="BD455" t="s">
        <v>1072</v>
      </c>
      <c r="BE455">
        <v>0</v>
      </c>
      <c r="BF455">
        <v>0</v>
      </c>
      <c r="BG455">
        <v>0</v>
      </c>
      <c r="CK455">
        <v>2.5405000000000002</v>
      </c>
      <c r="CM455" t="s">
        <v>1084</v>
      </c>
      <c r="CO455">
        <v>1.9945987149723701</v>
      </c>
      <c r="CP455">
        <v>1.5</v>
      </c>
      <c r="CQ455">
        <v>1.747299357486185</v>
      </c>
      <c r="CR455">
        <v>-0.18</v>
      </c>
      <c r="CS455">
        <v>1.5672993574861851</v>
      </c>
      <c r="CT455">
        <v>89.792933203973661</v>
      </c>
    </row>
    <row r="456" spans="1:98" hidden="1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f>_xlfn.XLOOKUP(D456,[1]!Universe_World[ISIN],[1]!Universe_World[Subsector Code])</f>
        <v>30202010</v>
      </c>
      <c r="S456" t="b">
        <f t="shared" si="7"/>
        <v>1</v>
      </c>
      <c r="T456">
        <v>3020</v>
      </c>
      <c r="W456" t="s">
        <v>1039</v>
      </c>
      <c r="X456" t="s">
        <v>1045</v>
      </c>
      <c r="Y456">
        <v>0</v>
      </c>
      <c r="Z456">
        <v>0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 t="s">
        <v>1045</v>
      </c>
      <c r="AG456" t="s">
        <v>1045</v>
      </c>
      <c r="AH456">
        <v>0</v>
      </c>
      <c r="AI456">
        <v>0</v>
      </c>
      <c r="AJ456">
        <v>0</v>
      </c>
      <c r="AL456">
        <v>0</v>
      </c>
      <c r="AM456" t="s">
        <v>1047</v>
      </c>
      <c r="AO456" t="s">
        <v>1047</v>
      </c>
      <c r="AP456" t="s">
        <v>1047</v>
      </c>
      <c r="AQ456" t="s">
        <v>1047</v>
      </c>
      <c r="AS456">
        <v>0</v>
      </c>
      <c r="AT456">
        <v>0</v>
      </c>
      <c r="AU456">
        <v>0</v>
      </c>
      <c r="AV456">
        <v>0</v>
      </c>
      <c r="AW456">
        <v>2.5299999999999998</v>
      </c>
      <c r="AX456">
        <v>2.6669999999999998</v>
      </c>
      <c r="AY456">
        <v>562.68443161437176</v>
      </c>
      <c r="AZ456">
        <v>1.5</v>
      </c>
      <c r="BA456" t="s">
        <v>1057</v>
      </c>
      <c r="BB456">
        <v>0</v>
      </c>
      <c r="BC456">
        <v>0</v>
      </c>
      <c r="BD456" t="s">
        <v>1059</v>
      </c>
      <c r="BE456">
        <v>0</v>
      </c>
      <c r="BF456">
        <v>0</v>
      </c>
      <c r="BG456">
        <v>0</v>
      </c>
      <c r="CK456">
        <v>2.5985</v>
      </c>
      <c r="CM456" t="s">
        <v>1084</v>
      </c>
      <c r="CO456">
        <v>3.45927081730993</v>
      </c>
      <c r="CP456">
        <v>3.1</v>
      </c>
      <c r="CQ456">
        <v>3.2796354086549648</v>
      </c>
      <c r="CR456">
        <v>-0.18</v>
      </c>
      <c r="CS456">
        <v>3.0996354086549651</v>
      </c>
      <c r="CT456">
        <v>52.629139993056533</v>
      </c>
    </row>
    <row r="457" spans="1:98" hidden="1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f>_xlfn.XLOOKUP(D457,[1]!Universe_World[ISIN],[1]!Universe_World[Subsector Code])</f>
        <v>20102020</v>
      </c>
      <c r="S457" t="b">
        <f t="shared" si="7"/>
        <v>1</v>
      </c>
      <c r="T457">
        <v>2010</v>
      </c>
      <c r="U457">
        <v>3.4</v>
      </c>
      <c r="W457" t="s">
        <v>1041</v>
      </c>
      <c r="X457" t="s">
        <v>1045</v>
      </c>
      <c r="Y457">
        <v>0</v>
      </c>
      <c r="Z457">
        <v>0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 t="s">
        <v>1045</v>
      </c>
      <c r="AG457" t="s">
        <v>1045</v>
      </c>
      <c r="AH457">
        <v>0</v>
      </c>
      <c r="AI457">
        <v>0</v>
      </c>
      <c r="AJ457">
        <v>0</v>
      </c>
      <c r="AL457">
        <v>0</v>
      </c>
      <c r="AM457" t="s">
        <v>1047</v>
      </c>
      <c r="AO457" t="s">
        <v>1047</v>
      </c>
      <c r="AP457" t="s">
        <v>1047</v>
      </c>
      <c r="AQ457" t="s">
        <v>1047</v>
      </c>
      <c r="AS457">
        <v>0</v>
      </c>
      <c r="AT457">
        <v>0</v>
      </c>
      <c r="AU457">
        <v>0</v>
      </c>
      <c r="AV457">
        <v>0</v>
      </c>
      <c r="AW457">
        <v>2.363</v>
      </c>
      <c r="AX457">
        <v>2.9710000000000001</v>
      </c>
      <c r="AY457">
        <v>296.8866235941465</v>
      </c>
      <c r="AZ457">
        <v>1.5</v>
      </c>
      <c r="BA457" t="s">
        <v>1053</v>
      </c>
      <c r="BB457">
        <v>0</v>
      </c>
      <c r="BC457">
        <v>0</v>
      </c>
      <c r="BD457" t="s">
        <v>1059</v>
      </c>
      <c r="BE457">
        <v>0</v>
      </c>
      <c r="BF457">
        <v>0</v>
      </c>
      <c r="BG457">
        <v>0</v>
      </c>
      <c r="CK457">
        <v>2.6669999999999998</v>
      </c>
      <c r="CM457" t="s">
        <v>1084</v>
      </c>
      <c r="CO457">
        <v>3.4</v>
      </c>
      <c r="CP457">
        <v>3.1</v>
      </c>
      <c r="CQ457">
        <v>3.25</v>
      </c>
      <c r="CR457">
        <v>0</v>
      </c>
      <c r="CS457">
        <v>3.25</v>
      </c>
      <c r="CT457">
        <v>52.456210550267677</v>
      </c>
    </row>
    <row r="458" spans="1:98" hidden="1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f>_xlfn.XLOOKUP(D458,[1]!Universe_World[ISIN],[1]!Universe_World[Subsector Code])</f>
        <v>30202015</v>
      </c>
      <c r="S458" t="b">
        <f t="shared" si="7"/>
        <v>1</v>
      </c>
      <c r="T458">
        <v>3020</v>
      </c>
      <c r="U458">
        <v>1.97838083490229</v>
      </c>
      <c r="V458">
        <v>3.1</v>
      </c>
      <c r="W458" t="s">
        <v>1039</v>
      </c>
      <c r="X458" t="s">
        <v>1045</v>
      </c>
      <c r="Y458">
        <v>0</v>
      </c>
      <c r="Z458">
        <v>0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 t="s">
        <v>1045</v>
      </c>
      <c r="AG458" t="s">
        <v>1045</v>
      </c>
      <c r="AH458">
        <v>0</v>
      </c>
      <c r="AI458">
        <v>0</v>
      </c>
      <c r="AJ458">
        <v>0</v>
      </c>
      <c r="AL458">
        <v>0</v>
      </c>
      <c r="AM458" t="s">
        <v>1047</v>
      </c>
      <c r="AO458" t="s">
        <v>1047</v>
      </c>
      <c r="AP458" t="s">
        <v>1047</v>
      </c>
      <c r="AQ458" t="s">
        <v>1047</v>
      </c>
      <c r="AS458">
        <v>0</v>
      </c>
      <c r="AT458">
        <v>0</v>
      </c>
      <c r="AU458">
        <v>0</v>
      </c>
      <c r="AV458">
        <v>0</v>
      </c>
      <c r="AW458">
        <v>2.37</v>
      </c>
      <c r="AX458">
        <v>3.1080000000000001</v>
      </c>
      <c r="AY458">
        <v>53.264978817594347</v>
      </c>
      <c r="AZ458">
        <v>1.5</v>
      </c>
      <c r="BA458" t="s">
        <v>1057</v>
      </c>
      <c r="BB458">
        <v>0</v>
      </c>
      <c r="BC458">
        <v>0</v>
      </c>
      <c r="BD458" t="s">
        <v>1073</v>
      </c>
      <c r="BE458">
        <v>0</v>
      </c>
      <c r="BF458">
        <v>0</v>
      </c>
      <c r="BG458">
        <v>0</v>
      </c>
      <c r="CK458">
        <v>2.7389999999999999</v>
      </c>
      <c r="CM458" t="s">
        <v>1084</v>
      </c>
      <c r="CO458">
        <v>1.97838083490229</v>
      </c>
      <c r="CP458">
        <v>3.1</v>
      </c>
      <c r="CQ458">
        <v>2.5391904174511448</v>
      </c>
      <c r="CR458">
        <v>-0.18</v>
      </c>
      <c r="CS458">
        <v>2.3591904174511451</v>
      </c>
      <c r="CT458">
        <v>52.629139993056533</v>
      </c>
    </row>
    <row r="459" spans="1:98" hidden="1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f>_xlfn.XLOOKUP(D459,[1]!Universe_World[ISIN],[1]!Universe_World[Subsector Code])</f>
        <v>65101015</v>
      </c>
      <c r="S459" t="b">
        <f t="shared" si="7"/>
        <v>1</v>
      </c>
      <c r="T459">
        <v>6510</v>
      </c>
      <c r="U459">
        <v>3.3613692541681899</v>
      </c>
      <c r="V459">
        <v>1.5</v>
      </c>
      <c r="W459" t="s">
        <v>1041</v>
      </c>
      <c r="X459" t="s">
        <v>1045</v>
      </c>
      <c r="Y459">
        <v>0</v>
      </c>
      <c r="Z459">
        <v>0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 t="s">
        <v>1045</v>
      </c>
      <c r="AG459" t="s">
        <v>1045</v>
      </c>
      <c r="AH459">
        <v>0</v>
      </c>
      <c r="AI459">
        <v>0.187</v>
      </c>
      <c r="AJ459">
        <v>0</v>
      </c>
      <c r="AL459">
        <v>0</v>
      </c>
      <c r="AM459" t="s">
        <v>1047</v>
      </c>
      <c r="AO459" t="s">
        <v>1047</v>
      </c>
      <c r="AP459" t="s">
        <v>1047</v>
      </c>
      <c r="AQ459" t="s">
        <v>1047</v>
      </c>
      <c r="AS459">
        <v>0</v>
      </c>
      <c r="AT459">
        <v>0</v>
      </c>
      <c r="AU459">
        <v>0</v>
      </c>
      <c r="AV459">
        <v>0</v>
      </c>
      <c r="AW459">
        <v>2.5990000000000002</v>
      </c>
      <c r="AX459">
        <v>3.1360000000000001</v>
      </c>
      <c r="AY459">
        <v>624.66765156854524</v>
      </c>
      <c r="AZ459">
        <v>1.8</v>
      </c>
      <c r="BA459" t="s">
        <v>1042</v>
      </c>
      <c r="BB459">
        <v>1</v>
      </c>
      <c r="BC459">
        <v>0</v>
      </c>
      <c r="BD459" t="s">
        <v>1072</v>
      </c>
      <c r="BE459">
        <v>0</v>
      </c>
      <c r="BF459">
        <v>0</v>
      </c>
      <c r="BG459">
        <v>0</v>
      </c>
      <c r="BW459" t="s">
        <v>72</v>
      </c>
      <c r="CK459">
        <v>2.8675000000000002</v>
      </c>
      <c r="CM459" t="s">
        <v>4707</v>
      </c>
      <c r="CN459" t="s">
        <v>72</v>
      </c>
      <c r="CO459">
        <v>3.3613692541681899</v>
      </c>
      <c r="CP459">
        <v>1.5</v>
      </c>
      <c r="CQ459">
        <v>2.4306846270840952</v>
      </c>
      <c r="CR459">
        <v>0</v>
      </c>
      <c r="CS459">
        <v>2.4306846270840952</v>
      </c>
      <c r="CT459">
        <v>1003.286492573621</v>
      </c>
    </row>
    <row r="460" spans="1:98" hidden="1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f>_xlfn.XLOOKUP(D460,[1]!Universe_World[ISIN],[1]!Universe_World[Subsector Code])</f>
        <v>40501020</v>
      </c>
      <c r="S460" t="b">
        <f t="shared" si="7"/>
        <v>1</v>
      </c>
      <c r="T460">
        <v>4050</v>
      </c>
      <c r="U460">
        <v>3.4</v>
      </c>
      <c r="W460" t="s">
        <v>1047</v>
      </c>
      <c r="X460" t="s">
        <v>1045</v>
      </c>
      <c r="Y460">
        <v>0</v>
      </c>
      <c r="Z460">
        <v>0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 t="s">
        <v>1045</v>
      </c>
      <c r="AG460" t="s">
        <v>1045</v>
      </c>
      <c r="AH460">
        <v>0</v>
      </c>
      <c r="AI460">
        <v>0</v>
      </c>
      <c r="AJ460">
        <v>0</v>
      </c>
      <c r="AL460">
        <v>0</v>
      </c>
      <c r="AM460" t="s">
        <v>1047</v>
      </c>
      <c r="AO460" t="s">
        <v>1047</v>
      </c>
      <c r="AP460" t="s">
        <v>1047</v>
      </c>
      <c r="AQ460" t="s">
        <v>1047</v>
      </c>
      <c r="AS460">
        <v>0</v>
      </c>
      <c r="AT460">
        <v>0</v>
      </c>
      <c r="AU460">
        <v>0</v>
      </c>
      <c r="AV460">
        <v>0</v>
      </c>
      <c r="AW460">
        <v>2.1739999999999999</v>
      </c>
      <c r="AX460">
        <v>2.633</v>
      </c>
      <c r="AY460">
        <v>18.661320364122641</v>
      </c>
      <c r="AZ460">
        <v>1.5</v>
      </c>
      <c r="BA460" t="s">
        <v>4690</v>
      </c>
      <c r="BB460">
        <v>0</v>
      </c>
      <c r="BC460">
        <v>0</v>
      </c>
      <c r="BD460" t="s">
        <v>1060</v>
      </c>
      <c r="BE460">
        <v>0</v>
      </c>
      <c r="BF460">
        <v>0</v>
      </c>
      <c r="BG460">
        <v>0</v>
      </c>
      <c r="CK460">
        <v>2.4035000000000002</v>
      </c>
      <c r="CM460" t="s">
        <v>1084</v>
      </c>
      <c r="CO460">
        <v>3.4</v>
      </c>
      <c r="CP460">
        <v>3.1</v>
      </c>
      <c r="CQ460">
        <v>3.25</v>
      </c>
      <c r="CR460">
        <v>0.3</v>
      </c>
      <c r="CS460">
        <v>3.55</v>
      </c>
      <c r="CT460">
        <v>201.88986320732181</v>
      </c>
    </row>
    <row r="461" spans="1:98" hidden="1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f>_xlfn.XLOOKUP(D461,[1]!Universe_World[ISIN],[1]!Universe_World[Subsector Code])</f>
        <v>55103025</v>
      </c>
      <c r="S461" t="b">
        <f t="shared" si="7"/>
        <v>1</v>
      </c>
      <c r="T461">
        <v>5510</v>
      </c>
      <c r="U461">
        <v>3.4</v>
      </c>
      <c r="W461" t="s">
        <v>1047</v>
      </c>
      <c r="X461" t="s">
        <v>1045</v>
      </c>
      <c r="Y461">
        <v>0</v>
      </c>
      <c r="Z461">
        <v>0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 t="s">
        <v>1045</v>
      </c>
      <c r="AG461" t="s">
        <v>1045</v>
      </c>
      <c r="AH461">
        <v>0</v>
      </c>
      <c r="AI461">
        <v>0</v>
      </c>
      <c r="AJ461">
        <v>0</v>
      </c>
      <c r="AL461">
        <v>0</v>
      </c>
      <c r="AM461" t="s">
        <v>1047</v>
      </c>
      <c r="AO461" t="s">
        <v>1047</v>
      </c>
      <c r="AP461" t="s">
        <v>1047</v>
      </c>
      <c r="AQ461" t="s">
        <v>1047</v>
      </c>
      <c r="AS461">
        <v>0</v>
      </c>
      <c r="AT461">
        <v>0</v>
      </c>
      <c r="AU461">
        <v>0</v>
      </c>
      <c r="AV461">
        <v>0</v>
      </c>
      <c r="AW461">
        <v>2.7440000000000002</v>
      </c>
      <c r="AX461">
        <v>3.069</v>
      </c>
      <c r="AY461">
        <v>516.00983754089589</v>
      </c>
      <c r="AZ461">
        <v>3.1</v>
      </c>
      <c r="BA461" t="s">
        <v>1039</v>
      </c>
      <c r="BB461">
        <v>1</v>
      </c>
      <c r="BC461">
        <v>0</v>
      </c>
      <c r="BD461" t="s">
        <v>1077</v>
      </c>
      <c r="BE461">
        <v>0</v>
      </c>
      <c r="BF461">
        <v>0</v>
      </c>
      <c r="BG461">
        <v>0</v>
      </c>
      <c r="CK461">
        <v>2.9064999999999999</v>
      </c>
      <c r="CM461" t="s">
        <v>1084</v>
      </c>
      <c r="CO461">
        <v>3.4</v>
      </c>
      <c r="CP461">
        <v>3.1</v>
      </c>
      <c r="CQ461">
        <v>3.25</v>
      </c>
      <c r="CR461">
        <v>0.3</v>
      </c>
      <c r="CS461">
        <v>3.55</v>
      </c>
      <c r="CT461">
        <v>1318.4572430324611</v>
      </c>
    </row>
    <row r="462" spans="1:98" hidden="1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f>_xlfn.XLOOKUP(D462,[1]!Universe_World[ISIN],[1]!Universe_World[Subsector Code])</f>
        <v>55201020</v>
      </c>
      <c r="S462" t="b">
        <f t="shared" si="7"/>
        <v>1</v>
      </c>
      <c r="T462">
        <v>5520</v>
      </c>
      <c r="U462">
        <v>1.94377732987122</v>
      </c>
      <c r="V462">
        <v>1.5</v>
      </c>
      <c r="W462" t="s">
        <v>1040</v>
      </c>
      <c r="X462" t="s">
        <v>1045</v>
      </c>
      <c r="Y462">
        <v>0</v>
      </c>
      <c r="Z462">
        <v>0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 t="s">
        <v>1045</v>
      </c>
      <c r="AG462" t="s">
        <v>1045</v>
      </c>
      <c r="AH462">
        <v>3.3999999999999998E-3</v>
      </c>
      <c r="AI462">
        <v>0.05</v>
      </c>
      <c r="AJ462">
        <v>0.01</v>
      </c>
      <c r="AK462" t="s">
        <v>4686</v>
      </c>
      <c r="AL462">
        <v>0</v>
      </c>
      <c r="AM462" t="s">
        <v>1047</v>
      </c>
      <c r="AN462" t="s">
        <v>4686</v>
      </c>
      <c r="AO462" t="s">
        <v>1047</v>
      </c>
      <c r="AP462" t="s">
        <v>1047</v>
      </c>
      <c r="AQ462" t="s">
        <v>1047</v>
      </c>
      <c r="AS462">
        <v>0</v>
      </c>
      <c r="AT462">
        <v>0</v>
      </c>
      <c r="AU462">
        <v>0</v>
      </c>
      <c r="AV462">
        <v>0</v>
      </c>
      <c r="AW462">
        <v>2.879</v>
      </c>
      <c r="AX462">
        <v>3.2349999999999999</v>
      </c>
      <c r="AY462">
        <v>1896.172280593325</v>
      </c>
      <c r="AZ462">
        <v>1.5</v>
      </c>
      <c r="BA462" t="s">
        <v>1041</v>
      </c>
      <c r="BB462">
        <v>1</v>
      </c>
      <c r="BC462">
        <v>0</v>
      </c>
      <c r="BD462" t="s">
        <v>1063</v>
      </c>
      <c r="BE462">
        <v>0</v>
      </c>
      <c r="BF462">
        <v>0</v>
      </c>
      <c r="BG462">
        <v>0</v>
      </c>
      <c r="BV462" t="s">
        <v>71</v>
      </c>
      <c r="BW462" t="s">
        <v>72</v>
      </c>
      <c r="BX462" t="s">
        <v>73</v>
      </c>
      <c r="BY462" t="s">
        <v>74</v>
      </c>
      <c r="CB462" t="s">
        <v>77</v>
      </c>
      <c r="CK462">
        <v>3.0569999999999999</v>
      </c>
      <c r="CM462" t="s">
        <v>4707</v>
      </c>
      <c r="CN462" t="s">
        <v>4763</v>
      </c>
      <c r="CO462">
        <v>1.94377732987122</v>
      </c>
      <c r="CP462">
        <v>1.5</v>
      </c>
      <c r="CQ462">
        <v>1.72188866493561</v>
      </c>
      <c r="CR462">
        <v>-0.24</v>
      </c>
      <c r="CS462">
        <v>1.48188866493561</v>
      </c>
      <c r="CT462">
        <v>713.70505428243405</v>
      </c>
    </row>
    <row r="463" spans="1:98" hidden="1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f>_xlfn.XLOOKUP(D463,[1]!Universe_World[ISIN],[1]!Universe_World[Subsector Code])</f>
        <v>65101015</v>
      </c>
      <c r="S463" t="b">
        <f t="shared" si="7"/>
        <v>1</v>
      </c>
      <c r="T463">
        <v>6510</v>
      </c>
      <c r="U463">
        <v>3.33867381811132</v>
      </c>
      <c r="V463">
        <v>2</v>
      </c>
      <c r="W463" t="s">
        <v>1043</v>
      </c>
      <c r="X463" t="s">
        <v>1045</v>
      </c>
      <c r="Y463">
        <v>0</v>
      </c>
      <c r="Z463">
        <v>0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 t="s">
        <v>1045</v>
      </c>
      <c r="AG463" t="s">
        <v>1045</v>
      </c>
      <c r="AI463">
        <v>8.2000000000000003E-2</v>
      </c>
      <c r="AL463">
        <v>0</v>
      </c>
      <c r="AM463" t="s">
        <v>1047</v>
      </c>
      <c r="AO463" t="s">
        <v>1047</v>
      </c>
      <c r="AP463" t="s">
        <v>1047</v>
      </c>
      <c r="AQ463" t="s">
        <v>4688</v>
      </c>
      <c r="AR463" t="s">
        <v>4687</v>
      </c>
      <c r="AS463">
        <v>0</v>
      </c>
      <c r="AT463">
        <v>0</v>
      </c>
      <c r="AU463">
        <v>0</v>
      </c>
      <c r="AV463">
        <v>0</v>
      </c>
      <c r="AW463">
        <v>2.3199999999999998</v>
      </c>
      <c r="AX463">
        <v>2.9489999999999998</v>
      </c>
      <c r="AY463">
        <v>1244.683780748318</v>
      </c>
      <c r="AZ463">
        <v>0</v>
      </c>
      <c r="BA463" t="s">
        <v>1042</v>
      </c>
      <c r="BB463">
        <v>1</v>
      </c>
      <c r="BC463">
        <v>0</v>
      </c>
      <c r="BD463" t="s">
        <v>1072</v>
      </c>
      <c r="BE463">
        <v>0</v>
      </c>
      <c r="BF463">
        <v>0</v>
      </c>
      <c r="BG463">
        <v>0</v>
      </c>
      <c r="BW463" t="s">
        <v>72</v>
      </c>
      <c r="CE463" t="s">
        <v>80</v>
      </c>
      <c r="CF463" t="s">
        <v>81</v>
      </c>
      <c r="CK463">
        <v>2.6345000000000001</v>
      </c>
      <c r="CM463" t="s">
        <v>4707</v>
      </c>
      <c r="CN463" t="s">
        <v>4764</v>
      </c>
      <c r="CO463">
        <v>3.33867381811132</v>
      </c>
      <c r="CP463">
        <v>2</v>
      </c>
      <c r="CQ463">
        <v>2.66933690905566</v>
      </c>
      <c r="CR463">
        <v>0.3</v>
      </c>
      <c r="CS463">
        <v>2.9693369090556598</v>
      </c>
      <c r="CT463">
        <v>1003.286492573621</v>
      </c>
    </row>
    <row r="464" spans="1:98" hidden="1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f>_xlfn.XLOOKUP(D464,[1]!Universe_World[ISIN],[1]!Universe_World[Subsector Code])</f>
        <v>50101015</v>
      </c>
      <c r="S464" t="b">
        <f t="shared" si="7"/>
        <v>1</v>
      </c>
      <c r="T464">
        <v>5010</v>
      </c>
      <c r="U464">
        <v>1.9785913875427501</v>
      </c>
      <c r="W464" t="s">
        <v>1038</v>
      </c>
      <c r="X464" t="s">
        <v>1045</v>
      </c>
      <c r="Y464">
        <v>0</v>
      </c>
      <c r="Z464">
        <v>0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 t="s">
        <v>1045</v>
      </c>
      <c r="AG464" t="s">
        <v>1045</v>
      </c>
      <c r="AH464">
        <v>0</v>
      </c>
      <c r="AI464">
        <v>0</v>
      </c>
      <c r="AJ464">
        <v>0</v>
      </c>
      <c r="AL464">
        <v>0</v>
      </c>
      <c r="AM464" t="s">
        <v>1047</v>
      </c>
      <c r="AO464" t="s">
        <v>1047</v>
      </c>
      <c r="AP464" t="s">
        <v>1047</v>
      </c>
      <c r="AQ464" t="s">
        <v>1047</v>
      </c>
      <c r="AS464">
        <v>0</v>
      </c>
      <c r="AT464">
        <v>0</v>
      </c>
      <c r="AU464">
        <v>0</v>
      </c>
      <c r="AV464">
        <v>0</v>
      </c>
      <c r="AW464">
        <v>1.837</v>
      </c>
      <c r="AX464">
        <v>1.7430000000000001</v>
      </c>
      <c r="AY464">
        <v>301.64534404429332</v>
      </c>
      <c r="AZ464">
        <v>1.6</v>
      </c>
      <c r="BA464" t="s">
        <v>1047</v>
      </c>
      <c r="BB464">
        <v>1</v>
      </c>
      <c r="BC464">
        <v>0</v>
      </c>
      <c r="BD464" t="s">
        <v>1071</v>
      </c>
      <c r="BE464">
        <v>0</v>
      </c>
      <c r="BF464">
        <v>0</v>
      </c>
      <c r="BG464">
        <v>0</v>
      </c>
      <c r="CK464">
        <v>1.79</v>
      </c>
      <c r="CL464" t="s">
        <v>87</v>
      </c>
      <c r="CM464" t="s">
        <v>4707</v>
      </c>
      <c r="CN464" t="s">
        <v>87</v>
      </c>
      <c r="CO464">
        <v>1.9785913875427501</v>
      </c>
      <c r="CP464">
        <v>3.1</v>
      </c>
      <c r="CQ464">
        <v>2.5392956937713751</v>
      </c>
      <c r="CR464">
        <v>-0.3</v>
      </c>
      <c r="CS464">
        <v>2.2392956937713748</v>
      </c>
      <c r="CT464">
        <v>653.70387515266532</v>
      </c>
    </row>
    <row r="465" spans="1:98" hidden="1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f>_xlfn.XLOOKUP(D465,[1]!Universe_World[ISIN],[1]!Universe_World[Subsector Code])</f>
        <v>30202000</v>
      </c>
      <c r="S465" t="b">
        <f t="shared" si="7"/>
        <v>1</v>
      </c>
      <c r="T465">
        <v>3020</v>
      </c>
      <c r="U465">
        <v>3.4</v>
      </c>
      <c r="W465" t="s">
        <v>1047</v>
      </c>
      <c r="X465" t="s">
        <v>1046</v>
      </c>
      <c r="Y465">
        <v>0</v>
      </c>
      <c r="Z465">
        <v>0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 t="s">
        <v>1045</v>
      </c>
      <c r="AG465" t="s">
        <v>1045</v>
      </c>
      <c r="AH465">
        <v>0</v>
      </c>
      <c r="AI465">
        <v>0</v>
      </c>
      <c r="AJ465">
        <v>0</v>
      </c>
      <c r="AL465">
        <v>0</v>
      </c>
      <c r="AM465" t="s">
        <v>1047</v>
      </c>
      <c r="AO465" t="s">
        <v>1047</v>
      </c>
      <c r="AP465" t="s">
        <v>1047</v>
      </c>
      <c r="AQ465" t="s">
        <v>1047</v>
      </c>
      <c r="AS465">
        <v>0</v>
      </c>
      <c r="AT465">
        <v>0</v>
      </c>
      <c r="AU465">
        <v>0</v>
      </c>
      <c r="AV465">
        <v>0</v>
      </c>
      <c r="AW465">
        <v>2.343</v>
      </c>
      <c r="AX465">
        <v>1.6870000000000001</v>
      </c>
      <c r="AY465">
        <v>538.7847490967365</v>
      </c>
      <c r="AZ465">
        <v>3.3</v>
      </c>
      <c r="BA465" t="s">
        <v>1057</v>
      </c>
      <c r="BB465">
        <v>0</v>
      </c>
      <c r="BC465">
        <v>0</v>
      </c>
      <c r="BD465" t="s">
        <v>1073</v>
      </c>
      <c r="BE465">
        <v>0</v>
      </c>
      <c r="BF465">
        <v>0</v>
      </c>
      <c r="BG465">
        <v>0</v>
      </c>
      <c r="CK465">
        <v>2.0150000000000001</v>
      </c>
      <c r="CM465" t="s">
        <v>1084</v>
      </c>
      <c r="CO465">
        <v>3.4</v>
      </c>
      <c r="CP465">
        <v>3.1</v>
      </c>
      <c r="CQ465">
        <v>3.25</v>
      </c>
      <c r="CR465">
        <v>0.3</v>
      </c>
      <c r="CS465">
        <v>3.55</v>
      </c>
      <c r="CT465">
        <v>52.629139993056533</v>
      </c>
    </row>
    <row r="466" spans="1:98" hidden="1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f>_xlfn.XLOOKUP(D466,[1]!Universe_World[ISIN],[1]!Universe_World[Subsector Code])</f>
        <v>60101010</v>
      </c>
      <c r="S466" t="b">
        <f t="shared" si="7"/>
        <v>1</v>
      </c>
      <c r="T466">
        <v>6010</v>
      </c>
      <c r="U466">
        <v>3.4</v>
      </c>
      <c r="W466" t="s">
        <v>1047</v>
      </c>
      <c r="X466" t="s">
        <v>1045</v>
      </c>
      <c r="Y466">
        <v>0</v>
      </c>
      <c r="Z466">
        <v>0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 t="s">
        <v>1045</v>
      </c>
      <c r="AG466" t="s">
        <v>1045</v>
      </c>
      <c r="AH466">
        <v>0</v>
      </c>
      <c r="AI466">
        <v>1</v>
      </c>
      <c r="AJ466">
        <v>0</v>
      </c>
      <c r="AK466" t="s">
        <v>4687</v>
      </c>
      <c r="AL466">
        <v>0</v>
      </c>
      <c r="AM466" t="s">
        <v>1047</v>
      </c>
      <c r="AN466" t="s">
        <v>4687</v>
      </c>
      <c r="AO466" t="s">
        <v>1047</v>
      </c>
      <c r="AP466" t="s">
        <v>4688</v>
      </c>
      <c r="AQ466" t="s">
        <v>1047</v>
      </c>
      <c r="AS466">
        <v>0</v>
      </c>
      <c r="AT466">
        <v>0</v>
      </c>
      <c r="AU466">
        <v>0</v>
      </c>
      <c r="AV466">
        <v>0</v>
      </c>
      <c r="AW466">
        <v>2.0630000000000002</v>
      </c>
      <c r="AX466">
        <v>2.8660000000000001</v>
      </c>
      <c r="AY466">
        <v>5711.3176878992572</v>
      </c>
      <c r="AZ466">
        <v>5.9</v>
      </c>
      <c r="BA466" t="s">
        <v>1039</v>
      </c>
      <c r="BB466">
        <v>1</v>
      </c>
      <c r="BC466">
        <v>0</v>
      </c>
      <c r="BD466" t="s">
        <v>1072</v>
      </c>
      <c r="BE466">
        <v>0</v>
      </c>
      <c r="BF466">
        <v>0</v>
      </c>
      <c r="BG466">
        <v>0</v>
      </c>
      <c r="BW466" t="s">
        <v>72</v>
      </c>
      <c r="BY466" t="s">
        <v>74</v>
      </c>
      <c r="CB466" t="s">
        <v>77</v>
      </c>
      <c r="CD466" t="s">
        <v>79</v>
      </c>
      <c r="CK466">
        <v>2.4645000000000001</v>
      </c>
      <c r="CM466" t="s">
        <v>4707</v>
      </c>
      <c r="CN466" t="s">
        <v>4750</v>
      </c>
      <c r="CO466">
        <v>3.4</v>
      </c>
      <c r="CP466">
        <v>3.1</v>
      </c>
      <c r="CQ466">
        <v>3.25</v>
      </c>
      <c r="CR466">
        <v>0.3</v>
      </c>
      <c r="CS466">
        <v>3.55</v>
      </c>
      <c r="CT466">
        <v>2017.115386101857</v>
      </c>
    </row>
    <row r="467" spans="1:98" hidden="1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f>_xlfn.XLOOKUP(D467,[1]!Universe_World[ISIN],[1]!Universe_World[Subsector Code])</f>
        <v>40501015</v>
      </c>
      <c r="S467" t="b">
        <f t="shared" si="7"/>
        <v>1</v>
      </c>
      <c r="T467">
        <v>4050</v>
      </c>
      <c r="W467" t="s">
        <v>1042</v>
      </c>
      <c r="X467" t="s">
        <v>1045</v>
      </c>
      <c r="Y467">
        <v>0</v>
      </c>
      <c r="Z467">
        <v>0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 t="s">
        <v>1045</v>
      </c>
      <c r="AG467" t="s">
        <v>1045</v>
      </c>
      <c r="AH467">
        <v>0</v>
      </c>
      <c r="AI467">
        <v>0</v>
      </c>
      <c r="AJ467">
        <v>0</v>
      </c>
      <c r="AL467">
        <v>0</v>
      </c>
      <c r="AM467" t="s">
        <v>1047</v>
      </c>
      <c r="AO467" t="s">
        <v>1047</v>
      </c>
      <c r="AP467" t="s">
        <v>1047</v>
      </c>
      <c r="AQ467" t="s">
        <v>1047</v>
      </c>
      <c r="AS467">
        <v>0</v>
      </c>
      <c r="AT467">
        <v>0</v>
      </c>
      <c r="AU467">
        <v>0</v>
      </c>
      <c r="AV467">
        <v>0</v>
      </c>
      <c r="AW467">
        <v>2.0030000000000001</v>
      </c>
      <c r="AX467">
        <v>2.6789999999999998</v>
      </c>
      <c r="AY467">
        <v>72.290857799562104</v>
      </c>
      <c r="AZ467">
        <v>1.5</v>
      </c>
      <c r="BA467" t="s">
        <v>1050</v>
      </c>
      <c r="BB467">
        <v>0</v>
      </c>
      <c r="BC467">
        <v>0</v>
      </c>
      <c r="BD467" t="s">
        <v>1072</v>
      </c>
      <c r="BE467">
        <v>0</v>
      </c>
      <c r="BF467">
        <v>0</v>
      </c>
      <c r="BG467">
        <v>0</v>
      </c>
      <c r="CK467">
        <v>2.3410000000000002</v>
      </c>
      <c r="CM467" t="s">
        <v>1084</v>
      </c>
      <c r="CO467">
        <v>3.45927081730993</v>
      </c>
      <c r="CP467">
        <v>3.1</v>
      </c>
      <c r="CQ467">
        <v>3.2796354086549648</v>
      </c>
      <c r="CR467">
        <v>0.18</v>
      </c>
      <c r="CS467">
        <v>3.459635408654965</v>
      </c>
      <c r="CT467">
        <v>201.88986320732181</v>
      </c>
    </row>
    <row r="468" spans="1:98" hidden="1" x14ac:dyDescent="0.25">
      <c r="A468">
        <v>467</v>
      </c>
      <c r="B468" t="s">
        <v>361</v>
      </c>
      <c r="C468" t="s">
        <v>661</v>
      </c>
      <c r="D468" t="s">
        <v>961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f>_xlfn.XLOOKUP(D468,[1]!Universe_World[ISIN],[1]!Universe_World[Subsector Code])</f>
        <v>50205020</v>
      </c>
      <c r="S468" t="b">
        <f t="shared" si="7"/>
        <v>1</v>
      </c>
      <c r="T468">
        <v>5020</v>
      </c>
      <c r="U468">
        <v>1.96785746746361</v>
      </c>
      <c r="V468">
        <v>1.5</v>
      </c>
      <c r="W468" t="s">
        <v>1040</v>
      </c>
      <c r="X468" t="s">
        <v>1045</v>
      </c>
      <c r="Y468">
        <v>0</v>
      </c>
      <c r="Z468">
        <v>0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 t="s">
        <v>1045</v>
      </c>
      <c r="AG468" t="s">
        <v>1045</v>
      </c>
      <c r="AH468">
        <v>0</v>
      </c>
      <c r="AI468">
        <v>0</v>
      </c>
      <c r="AJ468">
        <v>0</v>
      </c>
      <c r="AL468">
        <v>0</v>
      </c>
      <c r="AM468" t="s">
        <v>1047</v>
      </c>
      <c r="AO468" t="s">
        <v>1047</v>
      </c>
      <c r="AP468" t="s">
        <v>1047</v>
      </c>
      <c r="AQ468" t="s">
        <v>1047</v>
      </c>
      <c r="AS468">
        <v>0</v>
      </c>
      <c r="AT468">
        <v>0</v>
      </c>
      <c r="AU468">
        <v>0</v>
      </c>
      <c r="AV468">
        <v>0</v>
      </c>
      <c r="AW468">
        <v>2.4129999999999998</v>
      </c>
      <c r="AX468">
        <v>3.26</v>
      </c>
      <c r="AY468">
        <v>6.7655251028995513</v>
      </c>
      <c r="AZ468">
        <v>1.5</v>
      </c>
      <c r="BA468" t="s">
        <v>1050</v>
      </c>
      <c r="BB468">
        <v>0</v>
      </c>
      <c r="BC468">
        <v>0</v>
      </c>
      <c r="BD468" t="s">
        <v>1068</v>
      </c>
      <c r="BE468">
        <v>0</v>
      </c>
      <c r="BF468">
        <v>0</v>
      </c>
      <c r="BG468">
        <v>0</v>
      </c>
      <c r="CK468">
        <v>2.8365</v>
      </c>
      <c r="CM468" t="s">
        <v>1084</v>
      </c>
      <c r="CO468">
        <v>1.96785746746361</v>
      </c>
      <c r="CP468">
        <v>1.5</v>
      </c>
      <c r="CQ468">
        <v>1.733928733731805</v>
      </c>
      <c r="CR468">
        <v>-0.24</v>
      </c>
      <c r="CS468">
        <v>1.493928733731805</v>
      </c>
      <c r="CT468">
        <v>360.4956701882013</v>
      </c>
    </row>
    <row r="469" spans="1:98" hidden="1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f>_xlfn.XLOOKUP(D469,[1]!Universe_World[ISIN],[1]!Universe_World[Subsector Code])</f>
        <v>35102070</v>
      </c>
      <c r="S469" t="b">
        <f t="shared" si="7"/>
        <v>1</v>
      </c>
      <c r="T469">
        <v>3510</v>
      </c>
      <c r="U469">
        <v>3.4</v>
      </c>
      <c r="V469">
        <v>3.1</v>
      </c>
      <c r="W469" t="s">
        <v>1041</v>
      </c>
      <c r="X469" t="s">
        <v>1045</v>
      </c>
      <c r="Y469">
        <v>0</v>
      </c>
      <c r="Z469">
        <v>0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 t="s">
        <v>1045</v>
      </c>
      <c r="AG469" t="s">
        <v>1045</v>
      </c>
      <c r="AH469">
        <v>0</v>
      </c>
      <c r="AI469">
        <v>0</v>
      </c>
      <c r="AJ469">
        <v>0</v>
      </c>
      <c r="AL469">
        <v>0</v>
      </c>
      <c r="AM469" t="s">
        <v>1047</v>
      </c>
      <c r="AO469" t="s">
        <v>1047</v>
      </c>
      <c r="AP469" t="s">
        <v>1047</v>
      </c>
      <c r="AQ469" t="s">
        <v>1047</v>
      </c>
      <c r="AS469">
        <v>0</v>
      </c>
      <c r="AT469">
        <v>0</v>
      </c>
      <c r="AU469">
        <v>0</v>
      </c>
      <c r="AV469">
        <v>0</v>
      </c>
      <c r="AW469">
        <v>1.7350000000000001</v>
      </c>
      <c r="AX469">
        <v>2.7189999999999999</v>
      </c>
      <c r="AY469">
        <v>23.753720937909321</v>
      </c>
      <c r="AZ469">
        <v>6</v>
      </c>
      <c r="BA469" t="s">
        <v>1049</v>
      </c>
      <c r="BB469">
        <v>1</v>
      </c>
      <c r="BC469">
        <v>0</v>
      </c>
      <c r="BD469" t="s">
        <v>1072</v>
      </c>
      <c r="BE469">
        <v>0</v>
      </c>
      <c r="BF469">
        <v>0</v>
      </c>
      <c r="BG469">
        <v>0</v>
      </c>
      <c r="CK469">
        <v>2.2269999999999999</v>
      </c>
      <c r="CM469" t="s">
        <v>1084</v>
      </c>
      <c r="CO469">
        <v>3.4</v>
      </c>
      <c r="CP469">
        <v>3.1</v>
      </c>
      <c r="CQ469">
        <v>3.25</v>
      </c>
      <c r="CR469">
        <v>0</v>
      </c>
      <c r="CS469">
        <v>3.25</v>
      </c>
      <c r="CT469">
        <v>23.753720937909321</v>
      </c>
    </row>
    <row r="470" spans="1:98" hidden="1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f>_xlfn.XLOOKUP(D470,[1]!Universe_World[ISIN],[1]!Universe_World[Subsector Code])</f>
        <v>60101000</v>
      </c>
      <c r="S470" t="b">
        <f t="shared" si="7"/>
        <v>1</v>
      </c>
      <c r="T470">
        <v>6010</v>
      </c>
      <c r="U470">
        <v>3.4</v>
      </c>
      <c r="V470">
        <v>3.1</v>
      </c>
      <c r="W470" t="s">
        <v>1047</v>
      </c>
      <c r="X470" t="s">
        <v>4685</v>
      </c>
      <c r="Y470">
        <v>0</v>
      </c>
      <c r="Z470">
        <v>0.01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 t="s">
        <v>1045</v>
      </c>
      <c r="AG470" t="s">
        <v>1045</v>
      </c>
      <c r="AH470">
        <v>0</v>
      </c>
      <c r="AI470">
        <v>0.94499999999999995</v>
      </c>
      <c r="AJ470">
        <v>0.01</v>
      </c>
      <c r="AK470" t="s">
        <v>4687</v>
      </c>
      <c r="AL470">
        <v>0</v>
      </c>
      <c r="AM470" t="s">
        <v>4688</v>
      </c>
      <c r="AN470" t="s">
        <v>4687</v>
      </c>
      <c r="AO470" t="s">
        <v>1047</v>
      </c>
      <c r="AP470" t="s">
        <v>4688</v>
      </c>
      <c r="AQ470" t="s">
        <v>4688</v>
      </c>
      <c r="AS470">
        <v>0</v>
      </c>
      <c r="AT470">
        <v>0</v>
      </c>
      <c r="AU470">
        <v>0</v>
      </c>
      <c r="AV470">
        <v>0</v>
      </c>
      <c r="AW470">
        <v>2.1829999999999998</v>
      </c>
      <c r="AX470">
        <v>3.5019999999999998</v>
      </c>
      <c r="AY470">
        <v>2017.115386101857</v>
      </c>
      <c r="AZ470">
        <v>5.0999999999999996</v>
      </c>
      <c r="BA470" t="s">
        <v>1041</v>
      </c>
      <c r="BB470">
        <v>1</v>
      </c>
      <c r="BC470">
        <v>0</v>
      </c>
      <c r="BD470" t="s">
        <v>1072</v>
      </c>
      <c r="BE470">
        <v>0</v>
      </c>
      <c r="BF470">
        <v>0</v>
      </c>
      <c r="BG470">
        <v>0</v>
      </c>
      <c r="BL470" t="s">
        <v>4704</v>
      </c>
      <c r="BW470" t="s">
        <v>72</v>
      </c>
      <c r="BX470" t="s">
        <v>73</v>
      </c>
      <c r="BY470" t="s">
        <v>74</v>
      </c>
      <c r="CA470" t="s">
        <v>76</v>
      </c>
      <c r="CB470" t="s">
        <v>77</v>
      </c>
      <c r="CD470" t="s">
        <v>79</v>
      </c>
      <c r="CE470" t="s">
        <v>80</v>
      </c>
      <c r="CK470">
        <v>2.8424999999999998</v>
      </c>
      <c r="CM470" t="s">
        <v>4707</v>
      </c>
      <c r="CN470" t="s">
        <v>4765</v>
      </c>
      <c r="CO470">
        <v>3.4</v>
      </c>
      <c r="CP470">
        <v>3.1</v>
      </c>
      <c r="CQ470">
        <v>3.25</v>
      </c>
      <c r="CR470">
        <v>0.3</v>
      </c>
      <c r="CS470">
        <v>3.55</v>
      </c>
      <c r="CT470">
        <v>2017.115386101857</v>
      </c>
    </row>
    <row r="471" spans="1:98" hidden="1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f>_xlfn.XLOOKUP(D471,[1]!Universe_World[ISIN],[1]!Universe_World[Subsector Code])</f>
        <v>10101010</v>
      </c>
      <c r="S471" t="b">
        <f t="shared" si="7"/>
        <v>1</v>
      </c>
      <c r="T471">
        <v>1010</v>
      </c>
      <c r="W471" t="s">
        <v>1039</v>
      </c>
      <c r="X471" t="s">
        <v>1045</v>
      </c>
      <c r="Y471">
        <v>0</v>
      </c>
      <c r="Z471">
        <v>0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 t="s">
        <v>1045</v>
      </c>
      <c r="AG471" t="s">
        <v>1045</v>
      </c>
      <c r="AH471">
        <v>0</v>
      </c>
      <c r="AI471">
        <v>0</v>
      </c>
      <c r="AJ471">
        <v>0</v>
      </c>
      <c r="AL471">
        <v>0</v>
      </c>
      <c r="AM471" t="s">
        <v>1047</v>
      </c>
      <c r="AO471" t="s">
        <v>1047</v>
      </c>
      <c r="AP471" t="s">
        <v>1047</v>
      </c>
      <c r="AQ471" t="s">
        <v>1047</v>
      </c>
      <c r="AS471">
        <v>0</v>
      </c>
      <c r="AT471">
        <v>0</v>
      </c>
      <c r="AU471">
        <v>0</v>
      </c>
      <c r="AV471">
        <v>0</v>
      </c>
      <c r="AW471">
        <v>1.823</v>
      </c>
      <c r="AX471">
        <v>3.2360000000000002</v>
      </c>
      <c r="AY471">
        <v>14.84628444164993</v>
      </c>
      <c r="AZ471">
        <v>1.5</v>
      </c>
      <c r="BA471" t="s">
        <v>1041</v>
      </c>
      <c r="BB471">
        <v>1</v>
      </c>
      <c r="BC471">
        <v>0</v>
      </c>
      <c r="BD471" t="s">
        <v>1072</v>
      </c>
      <c r="BE471">
        <v>0</v>
      </c>
      <c r="BF471">
        <v>0</v>
      </c>
      <c r="BG471">
        <v>0</v>
      </c>
      <c r="CK471">
        <v>2.5295000000000001</v>
      </c>
      <c r="CM471" t="s">
        <v>1084</v>
      </c>
      <c r="CO471">
        <v>3.45927081730993</v>
      </c>
      <c r="CP471">
        <v>3.1</v>
      </c>
      <c r="CQ471">
        <v>3.2796354086549648</v>
      </c>
      <c r="CR471">
        <v>-0.18</v>
      </c>
      <c r="CS471">
        <v>3.0996354086549651</v>
      </c>
      <c r="CT471">
        <v>33.989273066163918</v>
      </c>
    </row>
    <row r="472" spans="1:98" hidden="1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f>_xlfn.XLOOKUP(D472,[1]!Universe_World[ISIN],[1]!Universe_World[Subsector Code])</f>
        <v>30201030</v>
      </c>
      <c r="S472" t="b">
        <f t="shared" si="7"/>
        <v>1</v>
      </c>
      <c r="T472">
        <v>3020</v>
      </c>
      <c r="U472">
        <v>1.94455118664249</v>
      </c>
      <c r="W472" t="s">
        <v>1041</v>
      </c>
      <c r="X472" t="s">
        <v>1045</v>
      </c>
      <c r="Y472">
        <v>0</v>
      </c>
      <c r="Z472">
        <v>0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 t="s">
        <v>1045</v>
      </c>
      <c r="AG472" t="s">
        <v>1045</v>
      </c>
      <c r="AH472">
        <v>0</v>
      </c>
      <c r="AI472">
        <v>0</v>
      </c>
      <c r="AJ472">
        <v>0</v>
      </c>
      <c r="AL472">
        <v>0</v>
      </c>
      <c r="AM472" t="s">
        <v>1047</v>
      </c>
      <c r="AO472" t="s">
        <v>1047</v>
      </c>
      <c r="AP472" t="s">
        <v>1047</v>
      </c>
      <c r="AQ472" t="s">
        <v>1047</v>
      </c>
      <c r="AS472">
        <v>0</v>
      </c>
      <c r="AT472">
        <v>0</v>
      </c>
      <c r="AU472">
        <v>0</v>
      </c>
      <c r="AV472">
        <v>0</v>
      </c>
      <c r="AW472">
        <v>1.895</v>
      </c>
      <c r="AX472">
        <v>3.4329999999999998</v>
      </c>
      <c r="AY472">
        <v>40.372775203012743</v>
      </c>
      <c r="AZ472">
        <v>1.5</v>
      </c>
      <c r="BA472" t="s">
        <v>1050</v>
      </c>
      <c r="BB472">
        <v>0</v>
      </c>
      <c r="BC472">
        <v>0</v>
      </c>
      <c r="BD472" t="s">
        <v>1072</v>
      </c>
      <c r="BE472">
        <v>0</v>
      </c>
      <c r="BF472">
        <v>0</v>
      </c>
      <c r="BG472">
        <v>0</v>
      </c>
      <c r="CK472">
        <v>2.6640000000000001</v>
      </c>
      <c r="CM472" t="s">
        <v>1084</v>
      </c>
      <c r="CO472">
        <v>1.94455118664249</v>
      </c>
      <c r="CP472">
        <v>3.1</v>
      </c>
      <c r="CQ472">
        <v>2.5222755933212451</v>
      </c>
      <c r="CR472">
        <v>0</v>
      </c>
      <c r="CS472">
        <v>2.5222755933212451</v>
      </c>
      <c r="CT472">
        <v>52.629139993056533</v>
      </c>
    </row>
    <row r="473" spans="1:98" hidden="1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f>_xlfn.XLOOKUP(D473,[1]!Universe_World[ISIN],[1]!Universe_World[Subsector Code])</f>
        <v>50205020</v>
      </c>
      <c r="S473" t="b">
        <f t="shared" si="7"/>
        <v>1</v>
      </c>
      <c r="T473">
        <v>5020</v>
      </c>
      <c r="W473" t="s">
        <v>4682</v>
      </c>
      <c r="X473" t="s">
        <v>1045</v>
      </c>
      <c r="Y473">
        <v>0</v>
      </c>
      <c r="Z473">
        <v>0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 t="s">
        <v>1045</v>
      </c>
      <c r="AG473" t="s">
        <v>1045</v>
      </c>
      <c r="AH473">
        <v>0</v>
      </c>
      <c r="AI473">
        <v>0</v>
      </c>
      <c r="AJ473">
        <v>0</v>
      </c>
      <c r="AL473">
        <v>0</v>
      </c>
      <c r="AM473" t="s">
        <v>1047</v>
      </c>
      <c r="AO473" t="s">
        <v>1047</v>
      </c>
      <c r="AP473" t="s">
        <v>1047</v>
      </c>
      <c r="AQ473" t="s">
        <v>1047</v>
      </c>
      <c r="AS473">
        <v>0</v>
      </c>
      <c r="AT473">
        <v>0</v>
      </c>
      <c r="AU473">
        <v>0</v>
      </c>
      <c r="AV473">
        <v>0</v>
      </c>
      <c r="AW473">
        <v>2.0299999999999998</v>
      </c>
      <c r="AX473">
        <v>2.4340000000000002</v>
      </c>
      <c r="AY473">
        <v>11.23579928791203</v>
      </c>
      <c r="AZ473">
        <v>1.5</v>
      </c>
      <c r="BA473" t="s">
        <v>1050</v>
      </c>
      <c r="BB473">
        <v>0</v>
      </c>
      <c r="BC473">
        <v>0</v>
      </c>
      <c r="BD473" t="s">
        <v>1072</v>
      </c>
      <c r="BE473">
        <v>0</v>
      </c>
      <c r="BF473">
        <v>0</v>
      </c>
      <c r="BG473">
        <v>0</v>
      </c>
      <c r="CK473">
        <v>2.2320000000000002</v>
      </c>
      <c r="CM473" t="s">
        <v>1084</v>
      </c>
      <c r="CO473">
        <v>3.45927081730993</v>
      </c>
      <c r="CP473">
        <v>3.1</v>
      </c>
      <c r="CQ473">
        <v>3.2796354086549648</v>
      </c>
      <c r="CR473">
        <v>0.24</v>
      </c>
      <c r="CS473">
        <v>3.519635408654965</v>
      </c>
      <c r="CT473">
        <v>360.4956701882013</v>
      </c>
    </row>
    <row r="474" spans="1:98" hidden="1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f>_xlfn.XLOOKUP(D474,[1]!Universe_World[ISIN],[1]!Universe_World[Subsector Code])</f>
        <v>30302025</v>
      </c>
      <c r="S474" t="b">
        <f t="shared" si="7"/>
        <v>1</v>
      </c>
      <c r="T474">
        <v>3030</v>
      </c>
      <c r="U474">
        <v>3.4</v>
      </c>
      <c r="W474" t="s">
        <v>1047</v>
      </c>
      <c r="X474" t="s">
        <v>1045</v>
      </c>
      <c r="Y474">
        <v>0</v>
      </c>
      <c r="Z474">
        <v>0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 t="s">
        <v>1045</v>
      </c>
      <c r="AG474" t="s">
        <v>1045</v>
      </c>
      <c r="AH474">
        <v>0</v>
      </c>
      <c r="AI474">
        <v>0</v>
      </c>
      <c r="AJ474">
        <v>0</v>
      </c>
      <c r="AL474">
        <v>0</v>
      </c>
      <c r="AM474" t="s">
        <v>1047</v>
      </c>
      <c r="AO474" t="s">
        <v>1047</v>
      </c>
      <c r="AP474" t="s">
        <v>1047</v>
      </c>
      <c r="AQ474" t="s">
        <v>1047</v>
      </c>
      <c r="AS474">
        <v>0</v>
      </c>
      <c r="AT474">
        <v>0</v>
      </c>
      <c r="AU474">
        <v>0</v>
      </c>
      <c r="AV474">
        <v>0</v>
      </c>
      <c r="AW474">
        <v>1.6519999999999999</v>
      </c>
      <c r="AX474">
        <v>2.38</v>
      </c>
      <c r="AY474">
        <v>546.05935863465118</v>
      </c>
      <c r="AZ474">
        <v>1.5</v>
      </c>
      <c r="BA474" t="s">
        <v>1057</v>
      </c>
      <c r="BB474">
        <v>0</v>
      </c>
      <c r="BC474">
        <v>0</v>
      </c>
      <c r="BD474" t="s">
        <v>1078</v>
      </c>
      <c r="BE474">
        <v>0</v>
      </c>
      <c r="BF474">
        <v>0</v>
      </c>
      <c r="BG474">
        <v>0</v>
      </c>
      <c r="CK474">
        <v>2.016</v>
      </c>
      <c r="CM474" t="s">
        <v>1084</v>
      </c>
      <c r="CO474">
        <v>3.4</v>
      </c>
      <c r="CP474">
        <v>3.1</v>
      </c>
      <c r="CQ474">
        <v>3.25</v>
      </c>
      <c r="CR474">
        <v>0.3</v>
      </c>
      <c r="CS474">
        <v>3.55</v>
      </c>
      <c r="CT474">
        <v>324.26126241447241</v>
      </c>
    </row>
    <row r="475" spans="1:98" hidden="1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f>_xlfn.XLOOKUP(D475,[1]!Universe_World[ISIN],[1]!Universe_World[Subsector Code])</f>
        <v>50204000</v>
      </c>
      <c r="S475" t="b">
        <f t="shared" si="7"/>
        <v>1</v>
      </c>
      <c r="T475">
        <v>5020</v>
      </c>
      <c r="U475">
        <v>1.99760903949434</v>
      </c>
      <c r="W475" t="s">
        <v>1038</v>
      </c>
      <c r="X475" t="s">
        <v>1045</v>
      </c>
      <c r="Y475">
        <v>0</v>
      </c>
      <c r="Z475">
        <v>0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 t="s">
        <v>1045</v>
      </c>
      <c r="AG475" t="s">
        <v>1045</v>
      </c>
      <c r="AH475">
        <v>0</v>
      </c>
      <c r="AI475">
        <v>0</v>
      </c>
      <c r="AJ475">
        <v>0</v>
      </c>
      <c r="AL475">
        <v>0</v>
      </c>
      <c r="AM475" t="s">
        <v>1047</v>
      </c>
      <c r="AO475" t="s">
        <v>1047</v>
      </c>
      <c r="AP475" t="s">
        <v>1047</v>
      </c>
      <c r="AQ475" t="s">
        <v>1047</v>
      </c>
      <c r="AS475">
        <v>0</v>
      </c>
      <c r="AT475">
        <v>0</v>
      </c>
      <c r="AU475">
        <v>0</v>
      </c>
      <c r="AV475">
        <v>0</v>
      </c>
      <c r="AW475">
        <v>1.903</v>
      </c>
      <c r="AX475">
        <v>2.2519999999999998</v>
      </c>
      <c r="AY475">
        <v>726.78441019197078</v>
      </c>
      <c r="AZ475">
        <v>1.5</v>
      </c>
      <c r="BA475" t="s">
        <v>1041</v>
      </c>
      <c r="BB475">
        <v>1</v>
      </c>
      <c r="BC475">
        <v>0</v>
      </c>
      <c r="BD475" t="s">
        <v>1071</v>
      </c>
      <c r="BE475">
        <v>0</v>
      </c>
      <c r="BF475">
        <v>0</v>
      </c>
      <c r="BG475">
        <v>0</v>
      </c>
      <c r="CK475">
        <v>2.0775000000000001</v>
      </c>
      <c r="CM475" t="s">
        <v>1084</v>
      </c>
      <c r="CO475">
        <v>1.99760903949434</v>
      </c>
      <c r="CP475">
        <v>3.1</v>
      </c>
      <c r="CQ475">
        <v>2.5488045197471698</v>
      </c>
      <c r="CR475">
        <v>-0.3</v>
      </c>
      <c r="CS475">
        <v>2.24880451974717</v>
      </c>
      <c r="CT475">
        <v>360.4956701882013</v>
      </c>
    </row>
    <row r="476" spans="1:98" hidden="1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f>_xlfn.XLOOKUP(D476,[1]!Universe_World[ISIN],[1]!Universe_World[Subsector Code])</f>
        <v>40401020</v>
      </c>
      <c r="S476" t="b">
        <f t="shared" si="7"/>
        <v>1</v>
      </c>
      <c r="T476">
        <v>4040</v>
      </c>
      <c r="U476">
        <v>1.9868776045954799</v>
      </c>
      <c r="V476">
        <v>3.1</v>
      </c>
      <c r="W476" t="s">
        <v>1038</v>
      </c>
      <c r="X476" t="s">
        <v>1046</v>
      </c>
      <c r="Y476">
        <v>0</v>
      </c>
      <c r="Z476">
        <v>0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 t="s">
        <v>1045</v>
      </c>
      <c r="AG476" t="s">
        <v>1045</v>
      </c>
      <c r="AH476">
        <v>0</v>
      </c>
      <c r="AI476">
        <v>0</v>
      </c>
      <c r="AJ476">
        <v>0</v>
      </c>
      <c r="AL476">
        <v>0</v>
      </c>
      <c r="AM476" t="s">
        <v>1047</v>
      </c>
      <c r="AO476" t="s">
        <v>1047</v>
      </c>
      <c r="AP476" t="s">
        <v>1047</v>
      </c>
      <c r="AQ476" t="s">
        <v>1047</v>
      </c>
      <c r="AS476">
        <v>0</v>
      </c>
      <c r="AT476">
        <v>0</v>
      </c>
      <c r="AU476">
        <v>0</v>
      </c>
      <c r="AV476">
        <v>0</v>
      </c>
      <c r="AW476">
        <v>2.266</v>
      </c>
      <c r="AX476">
        <v>2.2759999999999998</v>
      </c>
      <c r="AY476">
        <v>78.856677547296528</v>
      </c>
      <c r="AZ476">
        <v>1.5</v>
      </c>
      <c r="BA476" t="s">
        <v>1055</v>
      </c>
      <c r="BB476">
        <v>1</v>
      </c>
      <c r="BC476">
        <v>0</v>
      </c>
      <c r="BD476" t="s">
        <v>1071</v>
      </c>
      <c r="BE476">
        <v>0</v>
      </c>
      <c r="BF476">
        <v>0</v>
      </c>
      <c r="BG476">
        <v>0</v>
      </c>
      <c r="CK476">
        <v>2.2709999999999999</v>
      </c>
      <c r="CM476" t="s">
        <v>1084</v>
      </c>
      <c r="CO476">
        <v>1.9868776045954799</v>
      </c>
      <c r="CP476">
        <v>3.1</v>
      </c>
      <c r="CQ476">
        <v>2.5434388022977399</v>
      </c>
      <c r="CR476">
        <v>-0.3</v>
      </c>
      <c r="CS476">
        <v>2.2434388022977401</v>
      </c>
      <c r="CT476">
        <v>205.31106631147961</v>
      </c>
    </row>
    <row r="477" spans="1:98" hidden="1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f>_xlfn.XLOOKUP(D477,[1]!Universe_World[ISIN],[1]!Universe_World[Subsector Code])</f>
        <v>55102015</v>
      </c>
      <c r="S477" t="b">
        <f t="shared" si="7"/>
        <v>1</v>
      </c>
      <c r="T477">
        <v>5510</v>
      </c>
      <c r="U477">
        <v>3.4</v>
      </c>
      <c r="W477" t="s">
        <v>1043</v>
      </c>
      <c r="X477" t="s">
        <v>1045</v>
      </c>
      <c r="Y477">
        <v>0</v>
      </c>
      <c r="Z477">
        <v>0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 t="s">
        <v>1045</v>
      </c>
      <c r="AG477" t="s">
        <v>1045</v>
      </c>
      <c r="AH477">
        <v>0</v>
      </c>
      <c r="AI477">
        <v>0</v>
      </c>
      <c r="AJ477">
        <v>0</v>
      </c>
      <c r="AL477">
        <v>0</v>
      </c>
      <c r="AM477" t="s">
        <v>1047</v>
      </c>
      <c r="AO477" t="s">
        <v>1047</v>
      </c>
      <c r="AP477" t="s">
        <v>1047</v>
      </c>
      <c r="AQ477" t="s">
        <v>1047</v>
      </c>
      <c r="AS477">
        <v>0</v>
      </c>
      <c r="AT477">
        <v>0</v>
      </c>
      <c r="AU477">
        <v>0</v>
      </c>
      <c r="AV477">
        <v>0</v>
      </c>
      <c r="AW477">
        <v>2.1659999999999999</v>
      </c>
      <c r="AX477">
        <v>3.0190000000000001</v>
      </c>
      <c r="AY477">
        <v>39.930683940720712</v>
      </c>
      <c r="AZ477">
        <v>1.9</v>
      </c>
      <c r="BA477" t="s">
        <v>1055</v>
      </c>
      <c r="BB477">
        <v>1</v>
      </c>
      <c r="BC477">
        <v>0</v>
      </c>
      <c r="BD477" t="s">
        <v>1072</v>
      </c>
      <c r="BE477">
        <v>0</v>
      </c>
      <c r="BF477">
        <v>0</v>
      </c>
      <c r="BG477">
        <v>0</v>
      </c>
      <c r="CK477">
        <v>2.5924999999999998</v>
      </c>
      <c r="CM477" t="s">
        <v>1084</v>
      </c>
      <c r="CO477">
        <v>3.4</v>
      </c>
      <c r="CP477">
        <v>3.1</v>
      </c>
      <c r="CQ477">
        <v>3.25</v>
      </c>
      <c r="CR477">
        <v>0.3</v>
      </c>
      <c r="CS477">
        <v>3.55</v>
      </c>
      <c r="CT477">
        <v>1318.4572430324611</v>
      </c>
    </row>
    <row r="478" spans="1:98" hidden="1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f>_xlfn.XLOOKUP(D478,[1]!Universe_World[ISIN],[1]!Universe_World[Subsector Code])</f>
        <v>35101010</v>
      </c>
      <c r="S478" t="b">
        <f t="shared" si="7"/>
        <v>1</v>
      </c>
      <c r="T478">
        <v>3510</v>
      </c>
      <c r="U478">
        <v>1.7247889667343499</v>
      </c>
      <c r="W478" t="s">
        <v>1044</v>
      </c>
      <c r="X478" t="s">
        <v>1045</v>
      </c>
      <c r="Y478">
        <v>0</v>
      </c>
      <c r="Z478">
        <v>0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 t="s">
        <v>1045</v>
      </c>
      <c r="AG478" t="s">
        <v>1045</v>
      </c>
      <c r="AH478">
        <v>0</v>
      </c>
      <c r="AI478">
        <v>0</v>
      </c>
      <c r="AJ478">
        <v>0</v>
      </c>
      <c r="AL478">
        <v>0</v>
      </c>
      <c r="AM478" t="s">
        <v>1047</v>
      </c>
      <c r="AO478" t="s">
        <v>1047</v>
      </c>
      <c r="AP478" t="s">
        <v>1047</v>
      </c>
      <c r="AQ478" t="s">
        <v>1047</v>
      </c>
      <c r="AS478">
        <v>0</v>
      </c>
      <c r="AT478">
        <v>0</v>
      </c>
      <c r="AU478">
        <v>0</v>
      </c>
      <c r="AV478">
        <v>0</v>
      </c>
      <c r="AW478">
        <v>1.8109999999999999</v>
      </c>
      <c r="AX478">
        <v>1.8320000000000001</v>
      </c>
      <c r="AY478">
        <v>11.64342795686793</v>
      </c>
      <c r="AZ478">
        <v>1.7</v>
      </c>
      <c r="BA478" t="s">
        <v>1049</v>
      </c>
      <c r="BB478">
        <v>1</v>
      </c>
      <c r="BC478">
        <v>0</v>
      </c>
      <c r="BD478" t="s">
        <v>1060</v>
      </c>
      <c r="BE478">
        <v>0</v>
      </c>
      <c r="BF478">
        <v>0</v>
      </c>
      <c r="BG478">
        <v>0</v>
      </c>
      <c r="CK478">
        <v>1.8214999999999999</v>
      </c>
      <c r="CL478" t="s">
        <v>87</v>
      </c>
      <c r="CM478" t="s">
        <v>4707</v>
      </c>
      <c r="CN478" t="s">
        <v>87</v>
      </c>
      <c r="CO478">
        <v>1.7247889667343499</v>
      </c>
      <c r="CP478">
        <v>3.1</v>
      </c>
      <c r="CQ478">
        <v>2.4123944833671751</v>
      </c>
      <c r="CR478">
        <v>0.3</v>
      </c>
      <c r="CS478">
        <v>2.7123944833671749</v>
      </c>
      <c r="CT478">
        <v>23.753720937909321</v>
      </c>
    </row>
    <row r="479" spans="1:98" hidden="1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f>_xlfn.XLOOKUP(D479,[1]!Universe_World[ISIN],[1]!Universe_World[Subsector Code])</f>
        <v>40501020</v>
      </c>
      <c r="S479" t="b">
        <f t="shared" si="7"/>
        <v>1</v>
      </c>
      <c r="T479">
        <v>4050</v>
      </c>
      <c r="W479" t="s">
        <v>1039</v>
      </c>
      <c r="X479" t="s">
        <v>1045</v>
      </c>
      <c r="Y479">
        <v>0</v>
      </c>
      <c r="Z479">
        <v>0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 t="s">
        <v>1045</v>
      </c>
      <c r="AG479" t="s">
        <v>1045</v>
      </c>
      <c r="AH479">
        <v>0</v>
      </c>
      <c r="AI479">
        <v>0</v>
      </c>
      <c r="AJ479">
        <v>0</v>
      </c>
      <c r="AL479">
        <v>0</v>
      </c>
      <c r="AM479" t="s">
        <v>1047</v>
      </c>
      <c r="AO479" t="s">
        <v>1047</v>
      </c>
      <c r="AP479" t="s">
        <v>1047</v>
      </c>
      <c r="AQ479" t="s">
        <v>1047</v>
      </c>
      <c r="AS479">
        <v>0</v>
      </c>
      <c r="AT479">
        <v>0</v>
      </c>
      <c r="AU479">
        <v>0</v>
      </c>
      <c r="AV479">
        <v>0</v>
      </c>
      <c r="AW479">
        <v>2.4209999999999998</v>
      </c>
      <c r="AX479">
        <v>3.0840000000000001</v>
      </c>
      <c r="AY479">
        <v>95.440586562505274</v>
      </c>
      <c r="AZ479">
        <v>1.5</v>
      </c>
      <c r="BA479" t="s">
        <v>4690</v>
      </c>
      <c r="BB479">
        <v>0</v>
      </c>
      <c r="BC479">
        <v>0</v>
      </c>
      <c r="BD479" t="s">
        <v>1059</v>
      </c>
      <c r="BE479">
        <v>0</v>
      </c>
      <c r="BF479">
        <v>0</v>
      </c>
      <c r="BG479">
        <v>0</v>
      </c>
      <c r="CK479">
        <v>2.7524999999999999</v>
      </c>
      <c r="CM479" t="s">
        <v>1084</v>
      </c>
      <c r="CO479">
        <v>3.45927081730993</v>
      </c>
      <c r="CP479">
        <v>3.1</v>
      </c>
      <c r="CQ479">
        <v>3.2796354086549648</v>
      </c>
      <c r="CR479">
        <v>-0.18</v>
      </c>
      <c r="CS479">
        <v>3.0996354086549651</v>
      </c>
      <c r="CT479">
        <v>201.88986320732181</v>
      </c>
    </row>
    <row r="480" spans="1:98" hidden="1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f>_xlfn.XLOOKUP(D480,[1]!Universe_World[ISIN],[1]!Universe_World[Subsector Code])</f>
        <v>50206040</v>
      </c>
      <c r="S480" t="b">
        <f t="shared" si="7"/>
        <v>1</v>
      </c>
      <c r="T480">
        <v>5020</v>
      </c>
      <c r="U480">
        <v>3.4</v>
      </c>
      <c r="V480">
        <v>3.1</v>
      </c>
      <c r="W480" t="s">
        <v>1043</v>
      </c>
      <c r="X480" t="s">
        <v>1045</v>
      </c>
      <c r="Y480">
        <v>0</v>
      </c>
      <c r="Z480">
        <v>0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 t="s">
        <v>1045</v>
      </c>
      <c r="AG480" t="s">
        <v>1045</v>
      </c>
      <c r="AH480">
        <v>0</v>
      </c>
      <c r="AI480">
        <v>0</v>
      </c>
      <c r="AJ480">
        <v>0</v>
      </c>
      <c r="AL480">
        <v>0</v>
      </c>
      <c r="AM480" t="s">
        <v>1047</v>
      </c>
      <c r="AO480" t="s">
        <v>1047</v>
      </c>
      <c r="AP480" t="s">
        <v>1047</v>
      </c>
      <c r="AQ480" t="s">
        <v>1047</v>
      </c>
      <c r="AS480">
        <v>0</v>
      </c>
      <c r="AT480">
        <v>0</v>
      </c>
      <c r="AU480">
        <v>0</v>
      </c>
      <c r="AV480">
        <v>0</v>
      </c>
      <c r="AW480">
        <v>1.9119999999999999</v>
      </c>
      <c r="AX480">
        <v>3.1520000000000001</v>
      </c>
      <c r="AY480">
        <v>431.51587682183248</v>
      </c>
      <c r="AZ480">
        <v>1.7</v>
      </c>
      <c r="BA480" t="s">
        <v>1051</v>
      </c>
      <c r="BB480">
        <v>1</v>
      </c>
      <c r="BC480">
        <v>0</v>
      </c>
      <c r="BD480" t="s">
        <v>1072</v>
      </c>
      <c r="BE480">
        <v>0</v>
      </c>
      <c r="BF480">
        <v>0</v>
      </c>
      <c r="BG480">
        <v>0</v>
      </c>
      <c r="CK480">
        <v>2.532</v>
      </c>
      <c r="CM480" t="s">
        <v>1084</v>
      </c>
      <c r="CO480">
        <v>3.4</v>
      </c>
      <c r="CP480">
        <v>3.1</v>
      </c>
      <c r="CQ480">
        <v>3.25</v>
      </c>
      <c r="CR480">
        <v>0.3</v>
      </c>
      <c r="CS480">
        <v>3.55</v>
      </c>
      <c r="CT480">
        <v>360.4956701882013</v>
      </c>
    </row>
    <row r="481" spans="1:98" hidden="1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f>_xlfn.XLOOKUP(D481,[1]!Universe_World[ISIN],[1]!Universe_World[Subsector Code])</f>
        <v>50205010</v>
      </c>
      <c r="S481" t="b">
        <f t="shared" si="7"/>
        <v>1</v>
      </c>
      <c r="T481">
        <v>5020</v>
      </c>
      <c r="W481" t="s">
        <v>1041</v>
      </c>
      <c r="X481" t="s">
        <v>1045</v>
      </c>
      <c r="Y481">
        <v>0</v>
      </c>
      <c r="Z481">
        <v>0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 t="s">
        <v>1045</v>
      </c>
      <c r="AG481" t="s">
        <v>1045</v>
      </c>
      <c r="AH481">
        <v>0</v>
      </c>
      <c r="AI481">
        <v>0.01</v>
      </c>
      <c r="AJ481">
        <v>0</v>
      </c>
      <c r="AL481">
        <v>0</v>
      </c>
      <c r="AM481" t="s">
        <v>1047</v>
      </c>
      <c r="AO481" t="s">
        <v>1047</v>
      </c>
      <c r="AP481" t="s">
        <v>1047</v>
      </c>
      <c r="AQ481" t="s">
        <v>1047</v>
      </c>
      <c r="AS481">
        <v>0</v>
      </c>
      <c r="AT481">
        <v>0</v>
      </c>
      <c r="AU481">
        <v>0</v>
      </c>
      <c r="AV481">
        <v>0</v>
      </c>
      <c r="AW481">
        <v>2.1150000000000002</v>
      </c>
      <c r="AX481">
        <v>2.7650000000000001</v>
      </c>
      <c r="AY481">
        <v>124.86104146333049</v>
      </c>
      <c r="AZ481">
        <v>1.5</v>
      </c>
      <c r="BA481" t="s">
        <v>1055</v>
      </c>
      <c r="BB481">
        <v>1</v>
      </c>
      <c r="BC481">
        <v>0</v>
      </c>
      <c r="BD481" t="s">
        <v>1072</v>
      </c>
      <c r="BE481">
        <v>0</v>
      </c>
      <c r="BF481">
        <v>0</v>
      </c>
      <c r="BG481">
        <v>0</v>
      </c>
      <c r="BW481" t="s">
        <v>72</v>
      </c>
      <c r="CK481">
        <v>2.44</v>
      </c>
      <c r="CM481" t="s">
        <v>4707</v>
      </c>
      <c r="CN481" t="s">
        <v>72</v>
      </c>
      <c r="CO481">
        <v>3.45927081730993</v>
      </c>
      <c r="CP481">
        <v>3.1</v>
      </c>
      <c r="CQ481">
        <v>3.2796354086549648</v>
      </c>
      <c r="CR481">
        <v>0</v>
      </c>
      <c r="CS481">
        <v>3.2796354086549648</v>
      </c>
      <c r="CT481">
        <v>360.4956701882013</v>
      </c>
    </row>
    <row r="482" spans="1:98" hidden="1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f>_xlfn.XLOOKUP(D482,[1]!Universe_World[ISIN],[1]!Universe_World[Subsector Code])</f>
        <v>40101020</v>
      </c>
      <c r="S482" t="b">
        <f t="shared" si="7"/>
        <v>1</v>
      </c>
      <c r="T482">
        <v>4010</v>
      </c>
      <c r="U482">
        <v>2.66679533579538</v>
      </c>
      <c r="V482">
        <v>2.39</v>
      </c>
      <c r="W482" t="s">
        <v>1040</v>
      </c>
      <c r="X482" t="s">
        <v>1045</v>
      </c>
      <c r="Y482">
        <v>0</v>
      </c>
      <c r="Z482">
        <v>0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 t="s">
        <v>1045</v>
      </c>
      <c r="AG482" t="s">
        <v>1045</v>
      </c>
      <c r="AH482">
        <v>0</v>
      </c>
      <c r="AI482">
        <v>0</v>
      </c>
      <c r="AJ482">
        <v>0</v>
      </c>
      <c r="AL482">
        <v>0</v>
      </c>
      <c r="AM482" t="s">
        <v>1047</v>
      </c>
      <c r="AO482" t="s">
        <v>1047</v>
      </c>
      <c r="AP482" t="s">
        <v>1047</v>
      </c>
      <c r="AQ482" t="s">
        <v>1047</v>
      </c>
      <c r="AS482">
        <v>0</v>
      </c>
      <c r="AT482">
        <v>0</v>
      </c>
      <c r="AU482">
        <v>0</v>
      </c>
      <c r="AV482">
        <v>0</v>
      </c>
      <c r="AW482">
        <v>2.202</v>
      </c>
      <c r="AX482">
        <v>2.746</v>
      </c>
      <c r="AY482">
        <v>15.590055912647429</v>
      </c>
      <c r="AZ482">
        <v>1.5</v>
      </c>
      <c r="BA482" t="s">
        <v>1041</v>
      </c>
      <c r="BB482">
        <v>1</v>
      </c>
      <c r="BC482">
        <v>0</v>
      </c>
      <c r="BD482" t="s">
        <v>1073</v>
      </c>
      <c r="BE482">
        <v>0</v>
      </c>
      <c r="BF482">
        <v>0</v>
      </c>
      <c r="BG482">
        <v>0</v>
      </c>
      <c r="CK482">
        <v>2.4740000000000002</v>
      </c>
      <c r="CM482" t="s">
        <v>1084</v>
      </c>
      <c r="CO482">
        <v>2.66679533579538</v>
      </c>
      <c r="CP482">
        <v>2.39</v>
      </c>
      <c r="CQ482">
        <v>2.52839766789769</v>
      </c>
      <c r="CR482">
        <v>-0.24</v>
      </c>
      <c r="CS482">
        <v>2.2883976678976898</v>
      </c>
      <c r="CT482">
        <v>1319.652187663035</v>
      </c>
    </row>
    <row r="483" spans="1:98" hidden="1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f>_xlfn.XLOOKUP(D483,[1]!Universe_World[ISIN],[1]!Universe_World[Subsector Code])</f>
        <v>50101010</v>
      </c>
      <c r="S483" t="b">
        <f t="shared" si="7"/>
        <v>1</v>
      </c>
      <c r="T483">
        <v>5010</v>
      </c>
      <c r="U483">
        <v>2.50290574970838</v>
      </c>
      <c r="V483">
        <v>3.1</v>
      </c>
      <c r="W483" t="s">
        <v>1038</v>
      </c>
      <c r="X483" t="s">
        <v>1045</v>
      </c>
      <c r="Y483">
        <v>0</v>
      </c>
      <c r="Z483">
        <v>0.01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 t="s">
        <v>1045</v>
      </c>
      <c r="AG483" t="s">
        <v>1045</v>
      </c>
      <c r="AH483">
        <v>0</v>
      </c>
      <c r="AI483">
        <v>0.01</v>
      </c>
      <c r="AJ483">
        <v>0</v>
      </c>
      <c r="AL483">
        <v>0</v>
      </c>
      <c r="AM483" t="s">
        <v>1047</v>
      </c>
      <c r="AO483" t="s">
        <v>1047</v>
      </c>
      <c r="AP483" t="s">
        <v>1047</v>
      </c>
      <c r="AQ483" t="s">
        <v>1047</v>
      </c>
      <c r="AR483" t="s">
        <v>4686</v>
      </c>
      <c r="AS483">
        <v>0.01</v>
      </c>
      <c r="AT483">
        <v>0</v>
      </c>
      <c r="AU483">
        <v>0</v>
      </c>
      <c r="AV483">
        <v>0</v>
      </c>
      <c r="AW483">
        <v>2.2850000000000001</v>
      </c>
      <c r="AX483">
        <v>2.9329999999999998</v>
      </c>
      <c r="AY483">
        <v>111.5013444367596</v>
      </c>
      <c r="AZ483">
        <v>1.6</v>
      </c>
      <c r="BA483" t="s">
        <v>1047</v>
      </c>
      <c r="BB483">
        <v>1</v>
      </c>
      <c r="BC483">
        <v>0</v>
      </c>
      <c r="BD483" t="s">
        <v>1073</v>
      </c>
      <c r="BE483">
        <v>0</v>
      </c>
      <c r="BF483">
        <v>0</v>
      </c>
      <c r="BG483">
        <v>0</v>
      </c>
      <c r="BW483" t="s">
        <v>72</v>
      </c>
      <c r="CF483" t="s">
        <v>81</v>
      </c>
      <c r="CK483">
        <v>2.609</v>
      </c>
      <c r="CM483" t="s">
        <v>4707</v>
      </c>
      <c r="CN483" t="s">
        <v>4710</v>
      </c>
      <c r="CO483">
        <v>2.50290574970838</v>
      </c>
      <c r="CP483">
        <v>3.1</v>
      </c>
      <c r="CQ483">
        <v>2.8014528748541898</v>
      </c>
      <c r="CR483">
        <v>-0.3</v>
      </c>
      <c r="CS483">
        <v>2.50145287485419</v>
      </c>
      <c r="CT483">
        <v>653.70387515266532</v>
      </c>
    </row>
    <row r="484" spans="1:98" hidden="1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f>_xlfn.XLOOKUP(D484,[1]!Universe_World[ISIN],[1]!Universe_World[Subsector Code])</f>
        <v>50205015</v>
      </c>
      <c r="S484" t="b">
        <f t="shared" si="7"/>
        <v>1</v>
      </c>
      <c r="T484">
        <v>5020</v>
      </c>
      <c r="U484">
        <v>3.4</v>
      </c>
      <c r="W484" t="s">
        <v>1041</v>
      </c>
      <c r="X484" t="s">
        <v>1045</v>
      </c>
      <c r="Y484">
        <v>0</v>
      </c>
      <c r="Z484">
        <v>0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 t="s">
        <v>1045</v>
      </c>
      <c r="AG484" t="s">
        <v>1045</v>
      </c>
      <c r="AH484">
        <v>0</v>
      </c>
      <c r="AI484">
        <v>0</v>
      </c>
      <c r="AJ484">
        <v>0</v>
      </c>
      <c r="AL484">
        <v>0</v>
      </c>
      <c r="AM484" t="s">
        <v>1047</v>
      </c>
      <c r="AO484" t="s">
        <v>1047</v>
      </c>
      <c r="AP484" t="s">
        <v>1047</v>
      </c>
      <c r="AQ484" t="s">
        <v>1047</v>
      </c>
      <c r="AS484">
        <v>0</v>
      </c>
      <c r="AT484">
        <v>0</v>
      </c>
      <c r="AU484">
        <v>0</v>
      </c>
      <c r="AV484">
        <v>0</v>
      </c>
      <c r="AW484">
        <v>2.2810000000000001</v>
      </c>
      <c r="AX484">
        <v>3.484</v>
      </c>
      <c r="AY484">
        <v>10.6931686575189</v>
      </c>
      <c r="AZ484">
        <v>1.5</v>
      </c>
      <c r="BA484" t="s">
        <v>1057</v>
      </c>
      <c r="BB484">
        <v>0</v>
      </c>
      <c r="BC484">
        <v>0</v>
      </c>
      <c r="BD484" t="s">
        <v>1072</v>
      </c>
      <c r="BE484">
        <v>0</v>
      </c>
      <c r="BF484">
        <v>0</v>
      </c>
      <c r="BG484">
        <v>0</v>
      </c>
      <c r="CK484">
        <v>2.8824999999999998</v>
      </c>
      <c r="CM484" t="s">
        <v>1084</v>
      </c>
      <c r="CO484">
        <v>3.4</v>
      </c>
      <c r="CP484">
        <v>3.1</v>
      </c>
      <c r="CQ484">
        <v>3.25</v>
      </c>
      <c r="CR484">
        <v>0</v>
      </c>
      <c r="CS484">
        <v>3.25</v>
      </c>
      <c r="CT484">
        <v>360.4956701882013</v>
      </c>
    </row>
    <row r="485" spans="1:98" hidden="1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f>_xlfn.XLOOKUP(D485,[1]!Universe_World[ISIN],[1]!Universe_World[Subsector Code])</f>
        <v>30101010</v>
      </c>
      <c r="S485" t="b">
        <f t="shared" si="7"/>
        <v>1</v>
      </c>
      <c r="T485">
        <v>3010</v>
      </c>
      <c r="U485">
        <v>3.4</v>
      </c>
      <c r="W485" t="s">
        <v>1043</v>
      </c>
      <c r="X485" t="s">
        <v>1045</v>
      </c>
      <c r="Y485">
        <v>0</v>
      </c>
      <c r="Z485">
        <v>0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 t="s">
        <v>1045</v>
      </c>
      <c r="AG485" t="s">
        <v>1045</v>
      </c>
      <c r="AH485">
        <v>0</v>
      </c>
      <c r="AI485">
        <v>0</v>
      </c>
      <c r="AJ485">
        <v>0</v>
      </c>
      <c r="AL485">
        <v>0</v>
      </c>
      <c r="AM485" t="s">
        <v>1047</v>
      </c>
      <c r="AO485" t="s">
        <v>1047</v>
      </c>
      <c r="AP485" t="s">
        <v>1047</v>
      </c>
      <c r="AQ485" t="s">
        <v>1047</v>
      </c>
      <c r="AS485">
        <v>0</v>
      </c>
      <c r="AT485">
        <v>0</v>
      </c>
      <c r="AU485">
        <v>0</v>
      </c>
      <c r="AV485">
        <v>0</v>
      </c>
      <c r="AW485">
        <v>2.048</v>
      </c>
      <c r="AX485">
        <v>2.7240000000000002</v>
      </c>
      <c r="AY485">
        <v>591.42709126306511</v>
      </c>
      <c r="AZ485">
        <v>1.5</v>
      </c>
      <c r="BA485" t="s">
        <v>1057</v>
      </c>
      <c r="BB485">
        <v>0</v>
      </c>
      <c r="BC485">
        <v>0</v>
      </c>
      <c r="BD485" t="s">
        <v>1072</v>
      </c>
      <c r="BE485">
        <v>0</v>
      </c>
      <c r="BF485">
        <v>0</v>
      </c>
      <c r="BG485">
        <v>0</v>
      </c>
      <c r="CK485">
        <v>2.3860000000000001</v>
      </c>
      <c r="CM485" t="s">
        <v>1084</v>
      </c>
      <c r="CO485">
        <v>3.4</v>
      </c>
      <c r="CP485">
        <v>3.1</v>
      </c>
      <c r="CQ485">
        <v>3.25</v>
      </c>
      <c r="CR485">
        <v>0.3</v>
      </c>
      <c r="CS485">
        <v>3.55</v>
      </c>
      <c r="CT485">
        <v>278.39582298614158</v>
      </c>
    </row>
    <row r="486" spans="1:98" hidden="1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f>_xlfn.XLOOKUP(D486,[1]!Universe_World[ISIN],[1]!Universe_World[Subsector Code])</f>
        <v>30101010</v>
      </c>
      <c r="S486" t="b">
        <f t="shared" si="7"/>
        <v>1</v>
      </c>
      <c r="T486">
        <v>3010</v>
      </c>
      <c r="U486">
        <v>3.1469618776366</v>
      </c>
      <c r="W486" t="s">
        <v>1043</v>
      </c>
      <c r="X486" t="s">
        <v>1045</v>
      </c>
      <c r="Y486">
        <v>0</v>
      </c>
      <c r="Z486">
        <v>0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 t="s">
        <v>1045</v>
      </c>
      <c r="AG486" t="s">
        <v>1045</v>
      </c>
      <c r="AH486">
        <v>0</v>
      </c>
      <c r="AI486">
        <v>0</v>
      </c>
      <c r="AJ486">
        <v>0</v>
      </c>
      <c r="AL486">
        <v>0</v>
      </c>
      <c r="AM486" t="s">
        <v>1047</v>
      </c>
      <c r="AO486" t="s">
        <v>1047</v>
      </c>
      <c r="AP486" t="s">
        <v>1047</v>
      </c>
      <c r="AQ486" t="s">
        <v>1047</v>
      </c>
      <c r="AS486">
        <v>0</v>
      </c>
      <c r="AT486">
        <v>0</v>
      </c>
      <c r="AU486">
        <v>0</v>
      </c>
      <c r="AV486">
        <v>0</v>
      </c>
      <c r="AW486">
        <v>2.335</v>
      </c>
      <c r="AX486">
        <v>3.3420000000000001</v>
      </c>
      <c r="AY486">
        <v>275.68177413882512</v>
      </c>
      <c r="AZ486">
        <v>1.5</v>
      </c>
      <c r="BA486" t="s">
        <v>1057</v>
      </c>
      <c r="BB486">
        <v>0</v>
      </c>
      <c r="BC486">
        <v>0</v>
      </c>
      <c r="BD486" t="s">
        <v>1069</v>
      </c>
      <c r="BE486">
        <v>0</v>
      </c>
      <c r="BF486">
        <v>0</v>
      </c>
      <c r="BG486">
        <v>0</v>
      </c>
      <c r="CK486">
        <v>2.8384999999999998</v>
      </c>
      <c r="CM486" t="s">
        <v>1084</v>
      </c>
      <c r="CO486">
        <v>3.1469618776366</v>
      </c>
      <c r="CP486">
        <v>3.1</v>
      </c>
      <c r="CQ486">
        <v>3.1234809388182998</v>
      </c>
      <c r="CR486">
        <v>0.3</v>
      </c>
      <c r="CS486">
        <v>3.4234809388183001</v>
      </c>
      <c r="CT486">
        <v>278.39582298614158</v>
      </c>
    </row>
    <row r="487" spans="1:98" hidden="1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f>_xlfn.XLOOKUP(D487,[1]!Universe_World[ISIN],[1]!Universe_World[Subsector Code])</f>
        <v>30101010</v>
      </c>
      <c r="S487" t="b">
        <f t="shared" si="7"/>
        <v>1</v>
      </c>
      <c r="T487">
        <v>3010</v>
      </c>
      <c r="U487">
        <v>3.4</v>
      </c>
      <c r="W487" t="s">
        <v>1047</v>
      </c>
      <c r="X487" t="s">
        <v>1045</v>
      </c>
      <c r="Y487">
        <v>0</v>
      </c>
      <c r="Z487">
        <v>0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 t="s">
        <v>1045</v>
      </c>
      <c r="AG487" t="s">
        <v>1045</v>
      </c>
      <c r="AH487">
        <v>0</v>
      </c>
      <c r="AI487">
        <v>0</v>
      </c>
      <c r="AJ487">
        <v>0</v>
      </c>
      <c r="AL487">
        <v>0</v>
      </c>
      <c r="AM487" t="s">
        <v>1047</v>
      </c>
      <c r="AO487" t="s">
        <v>1047</v>
      </c>
      <c r="AP487" t="s">
        <v>1047</v>
      </c>
      <c r="AQ487" t="s">
        <v>1047</v>
      </c>
      <c r="AS487">
        <v>0</v>
      </c>
      <c r="AT487">
        <v>0</v>
      </c>
      <c r="AU487">
        <v>0</v>
      </c>
      <c r="AV487">
        <v>0</v>
      </c>
      <c r="AW487">
        <v>1.5549999999999999</v>
      </c>
      <c r="AX487">
        <v>2.4569999999999999</v>
      </c>
      <c r="AY487">
        <v>323.35517384193389</v>
      </c>
      <c r="AZ487">
        <v>1.5</v>
      </c>
      <c r="BA487" t="s">
        <v>1057</v>
      </c>
      <c r="BB487">
        <v>0</v>
      </c>
      <c r="BC487">
        <v>0</v>
      </c>
      <c r="BD487" t="s">
        <v>1072</v>
      </c>
      <c r="BE487">
        <v>0</v>
      </c>
      <c r="BF487">
        <v>0</v>
      </c>
      <c r="BG487">
        <v>0</v>
      </c>
      <c r="CK487">
        <v>2.0059999999999998</v>
      </c>
      <c r="CM487" t="s">
        <v>1084</v>
      </c>
      <c r="CO487">
        <v>3.4</v>
      </c>
      <c r="CP487">
        <v>3.1</v>
      </c>
      <c r="CQ487">
        <v>3.25</v>
      </c>
      <c r="CR487">
        <v>0.3</v>
      </c>
      <c r="CS487">
        <v>3.55</v>
      </c>
      <c r="CT487">
        <v>278.39582298614158</v>
      </c>
    </row>
    <row r="488" spans="1:98" hidden="1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f>_xlfn.XLOOKUP(D488,[1]!Universe_World[ISIN],[1]!Universe_World[Subsector Code])</f>
        <v>65101015</v>
      </c>
      <c r="S488" t="b">
        <f t="shared" si="7"/>
        <v>1</v>
      </c>
      <c r="T488">
        <v>6510</v>
      </c>
      <c r="W488" t="s">
        <v>1047</v>
      </c>
      <c r="X488" t="s">
        <v>1046</v>
      </c>
      <c r="Y488">
        <v>0</v>
      </c>
      <c r="Z488">
        <v>0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 t="s">
        <v>1045</v>
      </c>
      <c r="AG488" t="s">
        <v>1045</v>
      </c>
      <c r="AH488">
        <v>0.112</v>
      </c>
      <c r="AI488">
        <v>0.112</v>
      </c>
      <c r="AJ488">
        <v>0.10199999999999999</v>
      </c>
      <c r="AL488">
        <v>0</v>
      </c>
      <c r="AM488" t="s">
        <v>1047</v>
      </c>
      <c r="AO488" t="s">
        <v>1047</v>
      </c>
      <c r="AP488" t="s">
        <v>1047</v>
      </c>
      <c r="AQ488" t="s">
        <v>1047</v>
      </c>
      <c r="AS488">
        <v>0</v>
      </c>
      <c r="AT488">
        <v>0</v>
      </c>
      <c r="AU488">
        <v>0</v>
      </c>
      <c r="AV488">
        <v>0</v>
      </c>
      <c r="AW488">
        <v>2.4180000000000001</v>
      </c>
      <c r="AX488">
        <v>2.2869999999999999</v>
      </c>
      <c r="AY488">
        <v>946.93610836785444</v>
      </c>
      <c r="AZ488">
        <v>6</v>
      </c>
      <c r="BA488" t="s">
        <v>1042</v>
      </c>
      <c r="BB488">
        <v>1</v>
      </c>
      <c r="BC488">
        <v>0</v>
      </c>
      <c r="BD488" t="s">
        <v>1072</v>
      </c>
      <c r="BE488">
        <v>0</v>
      </c>
      <c r="BF488">
        <v>0</v>
      </c>
      <c r="BG488">
        <v>0</v>
      </c>
      <c r="BV488" t="s">
        <v>71</v>
      </c>
      <c r="BW488" t="s">
        <v>72</v>
      </c>
      <c r="BX488" t="s">
        <v>73</v>
      </c>
      <c r="CK488">
        <v>2.3525</v>
      </c>
      <c r="CM488" t="s">
        <v>4707</v>
      </c>
      <c r="CN488" t="s">
        <v>4714</v>
      </c>
      <c r="CO488">
        <v>3.45927081730993</v>
      </c>
      <c r="CP488">
        <v>3.1</v>
      </c>
      <c r="CQ488">
        <v>3.2796354086549648</v>
      </c>
      <c r="CR488">
        <v>0.3</v>
      </c>
      <c r="CS488">
        <v>3.5796354086549651</v>
      </c>
      <c r="CT488">
        <v>1003.286492573621</v>
      </c>
    </row>
    <row r="489" spans="1:98" hidden="1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f>_xlfn.XLOOKUP(D489,[1]!Universe_World[ISIN],[1]!Universe_World[Subsector Code])</f>
        <v>50205015</v>
      </c>
      <c r="S489" t="b">
        <f t="shared" si="7"/>
        <v>1</v>
      </c>
      <c r="T489">
        <v>5020</v>
      </c>
      <c r="W489" t="s">
        <v>4683</v>
      </c>
      <c r="X489" t="s">
        <v>1045</v>
      </c>
      <c r="Y489">
        <v>0</v>
      </c>
      <c r="Z489">
        <v>0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 t="s">
        <v>1045</v>
      </c>
      <c r="AG489" t="s">
        <v>1045</v>
      </c>
      <c r="AH489">
        <v>0</v>
      </c>
      <c r="AI489">
        <v>0</v>
      </c>
      <c r="AJ489">
        <v>0</v>
      </c>
      <c r="AL489">
        <v>0</v>
      </c>
      <c r="AM489" t="s">
        <v>1047</v>
      </c>
      <c r="AO489" t="s">
        <v>1047</v>
      </c>
      <c r="AP489" t="s">
        <v>1047</v>
      </c>
      <c r="AQ489" t="s">
        <v>1047</v>
      </c>
      <c r="AS489">
        <v>0</v>
      </c>
      <c r="AT489">
        <v>0</v>
      </c>
      <c r="AU489">
        <v>0</v>
      </c>
      <c r="AV489">
        <v>0</v>
      </c>
      <c r="AW489">
        <v>1.9910000000000001</v>
      </c>
      <c r="AX489">
        <v>3.028</v>
      </c>
      <c r="AY489">
        <v>12.97456765521968</v>
      </c>
      <c r="AZ489">
        <v>1.5</v>
      </c>
      <c r="BA489" t="s">
        <v>1057</v>
      </c>
      <c r="BB489">
        <v>0</v>
      </c>
      <c r="BC489">
        <v>0</v>
      </c>
      <c r="BD489" t="s">
        <v>1072</v>
      </c>
      <c r="BE489">
        <v>0</v>
      </c>
      <c r="BF489">
        <v>0</v>
      </c>
      <c r="BG489">
        <v>0</v>
      </c>
      <c r="CK489">
        <v>2.5095000000000001</v>
      </c>
      <c r="CM489" t="s">
        <v>1084</v>
      </c>
      <c r="CO489">
        <v>3.45927081730993</v>
      </c>
      <c r="CP489">
        <v>3.1</v>
      </c>
      <c r="CQ489">
        <v>3.2796354086549648</v>
      </c>
      <c r="CR489">
        <v>-0.12</v>
      </c>
      <c r="CS489">
        <v>3.1596354086549652</v>
      </c>
      <c r="CT489">
        <v>360.4956701882013</v>
      </c>
    </row>
    <row r="490" spans="1:98" hidden="1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f>_xlfn.XLOOKUP(D490,[1]!Universe_World[ISIN],[1]!Universe_World[Subsector Code])</f>
        <v>20102010</v>
      </c>
      <c r="S490" t="b">
        <f t="shared" si="7"/>
        <v>1</v>
      </c>
      <c r="T490">
        <v>2010</v>
      </c>
      <c r="U490">
        <v>1.98040414977831</v>
      </c>
      <c r="V490">
        <v>2.08</v>
      </c>
      <c r="W490" t="s">
        <v>1039</v>
      </c>
      <c r="X490" t="s">
        <v>1045</v>
      </c>
      <c r="Y490">
        <v>0</v>
      </c>
      <c r="Z490">
        <v>0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 t="s">
        <v>1045</v>
      </c>
      <c r="AG490" t="s">
        <v>1045</v>
      </c>
      <c r="AH490">
        <v>0</v>
      </c>
      <c r="AI490">
        <v>0</v>
      </c>
      <c r="AJ490">
        <v>0</v>
      </c>
      <c r="AL490">
        <v>0</v>
      </c>
      <c r="AM490" t="s">
        <v>1047</v>
      </c>
      <c r="AO490" t="s">
        <v>1047</v>
      </c>
      <c r="AP490" t="s">
        <v>1047</v>
      </c>
      <c r="AQ490" t="s">
        <v>1047</v>
      </c>
      <c r="AS490">
        <v>0</v>
      </c>
      <c r="AT490">
        <v>0</v>
      </c>
      <c r="AU490">
        <v>0</v>
      </c>
      <c r="AV490">
        <v>0</v>
      </c>
      <c r="AW490">
        <v>2.875</v>
      </c>
      <c r="AX490">
        <v>2.8479999999999999</v>
      </c>
      <c r="AY490">
        <v>35.16947327372948</v>
      </c>
      <c r="AZ490">
        <v>1.5</v>
      </c>
      <c r="BA490" t="s">
        <v>1041</v>
      </c>
      <c r="BB490">
        <v>1</v>
      </c>
      <c r="BC490">
        <v>0</v>
      </c>
      <c r="BD490" t="s">
        <v>1080</v>
      </c>
      <c r="BE490">
        <v>0</v>
      </c>
      <c r="BF490">
        <v>0</v>
      </c>
      <c r="BG490">
        <v>0</v>
      </c>
      <c r="CK490">
        <v>2.8614999999999999</v>
      </c>
      <c r="CM490" t="s">
        <v>1084</v>
      </c>
      <c r="CO490">
        <v>1.98040414977831</v>
      </c>
      <c r="CP490">
        <v>2.08</v>
      </c>
      <c r="CQ490">
        <v>2.0302020748891549</v>
      </c>
      <c r="CR490">
        <v>-0.18</v>
      </c>
      <c r="CS490">
        <v>1.850202074889155</v>
      </c>
      <c r="CT490">
        <v>52.456210550267677</v>
      </c>
    </row>
    <row r="491" spans="1:98" hidden="1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f>_xlfn.XLOOKUP(D491,[1]!Universe_World[ISIN],[1]!Universe_World[Subsector Code])</f>
        <v>50206060</v>
      </c>
      <c r="S491" t="b">
        <f t="shared" si="7"/>
        <v>1</v>
      </c>
      <c r="T491">
        <v>5020</v>
      </c>
      <c r="U491">
        <v>3.4</v>
      </c>
      <c r="W491" t="s">
        <v>1047</v>
      </c>
      <c r="X491" t="s">
        <v>1045</v>
      </c>
      <c r="Y491">
        <v>0</v>
      </c>
      <c r="Z491">
        <v>0.05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 t="s">
        <v>1045</v>
      </c>
      <c r="AG491" t="s">
        <v>1045</v>
      </c>
      <c r="AH491">
        <v>0</v>
      </c>
      <c r="AI491">
        <v>0</v>
      </c>
      <c r="AJ491">
        <v>0</v>
      </c>
      <c r="AL491">
        <v>0</v>
      </c>
      <c r="AM491" t="s">
        <v>1047</v>
      </c>
      <c r="AO491" t="s">
        <v>1047</v>
      </c>
      <c r="AP491" t="s">
        <v>1047</v>
      </c>
      <c r="AQ491" t="s">
        <v>1047</v>
      </c>
      <c r="AS491">
        <v>0</v>
      </c>
      <c r="AT491">
        <v>0</v>
      </c>
      <c r="AU491">
        <v>0</v>
      </c>
      <c r="AV491">
        <v>0</v>
      </c>
      <c r="AW491">
        <v>2.1669999999999998</v>
      </c>
      <c r="AX491">
        <v>2.6440000000000001</v>
      </c>
      <c r="AY491">
        <v>554.57794674843512</v>
      </c>
      <c r="AZ491">
        <v>3.7</v>
      </c>
      <c r="BA491" t="s">
        <v>1051</v>
      </c>
      <c r="BB491">
        <v>1</v>
      </c>
      <c r="BC491">
        <v>0</v>
      </c>
      <c r="BD491" t="s">
        <v>1075</v>
      </c>
      <c r="BE491">
        <v>0</v>
      </c>
      <c r="BF491">
        <v>0</v>
      </c>
      <c r="BG491">
        <v>0</v>
      </c>
      <c r="CK491">
        <v>2.4055</v>
      </c>
      <c r="CM491" t="s">
        <v>1084</v>
      </c>
      <c r="CO491">
        <v>3.4</v>
      </c>
      <c r="CP491">
        <v>3.1</v>
      </c>
      <c r="CQ491">
        <v>3.25</v>
      </c>
      <c r="CR491">
        <v>0.3</v>
      </c>
      <c r="CS491">
        <v>3.55</v>
      </c>
      <c r="CT491">
        <v>360.4956701882013</v>
      </c>
    </row>
    <row r="492" spans="1:98" hidden="1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f>_xlfn.XLOOKUP(D492,[1]!Universe_World[ISIN],[1]!Universe_World[Subsector Code])</f>
        <v>40501020</v>
      </c>
      <c r="S492" t="b">
        <f t="shared" si="7"/>
        <v>1</v>
      </c>
      <c r="T492">
        <v>4050</v>
      </c>
      <c r="U492">
        <v>1.74815767252629</v>
      </c>
      <c r="W492" t="s">
        <v>1041</v>
      </c>
      <c r="X492" t="s">
        <v>1045</v>
      </c>
      <c r="Y492">
        <v>0</v>
      </c>
      <c r="Z492">
        <v>0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 t="s">
        <v>1045</v>
      </c>
      <c r="AG492" t="s">
        <v>1045</v>
      </c>
      <c r="AH492">
        <v>0</v>
      </c>
      <c r="AI492">
        <v>0</v>
      </c>
      <c r="AJ492">
        <v>0</v>
      </c>
      <c r="AL492">
        <v>0</v>
      </c>
      <c r="AM492" t="s">
        <v>1047</v>
      </c>
      <c r="AO492" t="s">
        <v>1047</v>
      </c>
      <c r="AP492" t="s">
        <v>1047</v>
      </c>
      <c r="AQ492" t="s">
        <v>1047</v>
      </c>
      <c r="AS492">
        <v>0</v>
      </c>
      <c r="AT492">
        <v>0</v>
      </c>
      <c r="AU492">
        <v>0</v>
      </c>
      <c r="AV492">
        <v>0</v>
      </c>
      <c r="AW492">
        <v>1.82</v>
      </c>
      <c r="AX492">
        <v>3.0619999999999998</v>
      </c>
      <c r="AY492">
        <v>13.27596381350366</v>
      </c>
      <c r="AZ492">
        <v>1.5</v>
      </c>
      <c r="BA492" t="s">
        <v>4690</v>
      </c>
      <c r="BB492">
        <v>0</v>
      </c>
      <c r="BC492">
        <v>0</v>
      </c>
      <c r="BD492" t="s">
        <v>1062</v>
      </c>
      <c r="BE492">
        <v>0</v>
      </c>
      <c r="BF492">
        <v>0</v>
      </c>
      <c r="BG492">
        <v>0</v>
      </c>
      <c r="CK492">
        <v>2.4409999999999998</v>
      </c>
      <c r="CM492" t="s">
        <v>1084</v>
      </c>
      <c r="CO492">
        <v>1.74815767252629</v>
      </c>
      <c r="CP492">
        <v>3.1</v>
      </c>
      <c r="CQ492">
        <v>2.4240788362631451</v>
      </c>
      <c r="CR492">
        <v>0</v>
      </c>
      <c r="CS492">
        <v>2.4240788362631451</v>
      </c>
      <c r="CT492">
        <v>201.88986320732181</v>
      </c>
    </row>
    <row r="493" spans="1:98" hidden="1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f>_xlfn.XLOOKUP(D493,[1]!Universe_World[ISIN],[1]!Universe_World[Subsector Code])</f>
        <v>45102020</v>
      </c>
      <c r="S493" t="b">
        <f t="shared" si="7"/>
        <v>1</v>
      </c>
      <c r="T493">
        <v>4510</v>
      </c>
      <c r="U493">
        <v>1.96193053526757</v>
      </c>
      <c r="V493">
        <v>2.39</v>
      </c>
      <c r="W493" t="s">
        <v>1041</v>
      </c>
      <c r="X493" t="s">
        <v>1045</v>
      </c>
      <c r="Y493">
        <v>0</v>
      </c>
      <c r="Z493">
        <v>0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 t="s">
        <v>1045</v>
      </c>
      <c r="AG493" t="s">
        <v>1045</v>
      </c>
      <c r="AH493">
        <v>2.8999999999999998E-3</v>
      </c>
      <c r="AI493">
        <v>0.01</v>
      </c>
      <c r="AJ493">
        <v>8.0000000000000002E-3</v>
      </c>
      <c r="AL493">
        <v>0</v>
      </c>
      <c r="AM493" t="s">
        <v>1047</v>
      </c>
      <c r="AO493" t="s">
        <v>1047</v>
      </c>
      <c r="AP493" t="s">
        <v>1047</v>
      </c>
      <c r="AQ493" t="s">
        <v>1047</v>
      </c>
      <c r="AS493">
        <v>0</v>
      </c>
      <c r="AT493">
        <v>0</v>
      </c>
      <c r="AU493">
        <v>0</v>
      </c>
      <c r="AV493">
        <v>0</v>
      </c>
      <c r="AW493" t="s">
        <v>1048</v>
      </c>
      <c r="AX493" t="s">
        <v>1048</v>
      </c>
      <c r="AY493">
        <v>4549.2056891894963</v>
      </c>
      <c r="AZ493">
        <v>1.5</v>
      </c>
      <c r="BA493" t="s">
        <v>1041</v>
      </c>
      <c r="BB493">
        <v>1</v>
      </c>
      <c r="BC493">
        <v>0</v>
      </c>
      <c r="BD493" t="s">
        <v>1080</v>
      </c>
      <c r="BE493">
        <v>0</v>
      </c>
      <c r="BF493">
        <v>0</v>
      </c>
      <c r="BG493">
        <v>0</v>
      </c>
      <c r="BV493" t="s">
        <v>71</v>
      </c>
      <c r="BW493" t="s">
        <v>72</v>
      </c>
      <c r="BX493" t="s">
        <v>73</v>
      </c>
      <c r="CM493" t="s">
        <v>4707</v>
      </c>
      <c r="CN493" t="s">
        <v>4714</v>
      </c>
      <c r="CO493">
        <v>1.96193053526757</v>
      </c>
      <c r="CP493">
        <v>2.39</v>
      </c>
      <c r="CQ493">
        <v>2.1759652676337851</v>
      </c>
      <c r="CR493">
        <v>0</v>
      </c>
      <c r="CS493">
        <v>2.1759652676337851</v>
      </c>
      <c r="CT493">
        <v>285.1353918298197</v>
      </c>
    </row>
    <row r="494" spans="1:98" hidden="1" x14ac:dyDescent="0.25">
      <c r="A494">
        <v>493</v>
      </c>
      <c r="B494" t="s">
        <v>280</v>
      </c>
      <c r="C494" t="s">
        <v>580</v>
      </c>
      <c r="D494" t="s">
        <v>880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f>_xlfn.XLOOKUP(D494,[1]!Universe_World[ISIN],[1]!Universe_World[Subsector Code])</f>
        <v>40101020</v>
      </c>
      <c r="S494" t="b">
        <f t="shared" si="7"/>
        <v>1</v>
      </c>
      <c r="T494">
        <v>4010</v>
      </c>
      <c r="U494">
        <v>1.7481348169928099</v>
      </c>
      <c r="V494">
        <v>1.5</v>
      </c>
      <c r="W494" t="s">
        <v>1038</v>
      </c>
      <c r="X494" t="s">
        <v>1045</v>
      </c>
      <c r="Y494">
        <v>0</v>
      </c>
      <c r="Z494">
        <v>0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 t="s">
        <v>1045</v>
      </c>
      <c r="AG494" t="s">
        <v>1045</v>
      </c>
      <c r="AH494">
        <v>0</v>
      </c>
      <c r="AI494">
        <v>0</v>
      </c>
      <c r="AJ494">
        <v>0</v>
      </c>
      <c r="AL494">
        <v>0</v>
      </c>
      <c r="AM494" t="s">
        <v>1047</v>
      </c>
      <c r="AO494" t="s">
        <v>1047</v>
      </c>
      <c r="AP494" t="s">
        <v>1047</v>
      </c>
      <c r="AQ494" t="s">
        <v>1047</v>
      </c>
      <c r="AS494">
        <v>0</v>
      </c>
      <c r="AT494">
        <v>0</v>
      </c>
      <c r="AU494">
        <v>0</v>
      </c>
      <c r="AV494">
        <v>0</v>
      </c>
      <c r="AW494">
        <v>2.1930000000000001</v>
      </c>
      <c r="AX494">
        <v>3.1</v>
      </c>
      <c r="AY494">
        <v>2131.024088885827</v>
      </c>
      <c r="AZ494">
        <v>1.5</v>
      </c>
      <c r="BA494" t="s">
        <v>1041</v>
      </c>
      <c r="BB494">
        <v>1</v>
      </c>
      <c r="BC494">
        <v>0</v>
      </c>
      <c r="BD494" t="s">
        <v>1072</v>
      </c>
      <c r="BE494">
        <v>0</v>
      </c>
      <c r="BF494">
        <v>0</v>
      </c>
      <c r="BG494">
        <v>0</v>
      </c>
      <c r="CK494">
        <v>2.6465000000000001</v>
      </c>
      <c r="CM494" t="s">
        <v>1084</v>
      </c>
      <c r="CO494">
        <v>1.7481348169928099</v>
      </c>
      <c r="CP494">
        <v>1.5</v>
      </c>
      <c r="CQ494">
        <v>1.6240674084964051</v>
      </c>
      <c r="CR494">
        <v>-0.3</v>
      </c>
      <c r="CS494">
        <v>1.324067408496405</v>
      </c>
      <c r="CT494">
        <v>1319.652187663035</v>
      </c>
    </row>
    <row r="495" spans="1:98" hidden="1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f>_xlfn.XLOOKUP(D495,[1]!Universe_World[ISIN],[1]!Universe_World[Subsector Code])</f>
        <v>55102010</v>
      </c>
      <c r="S495" t="b">
        <f t="shared" si="7"/>
        <v>1</v>
      </c>
      <c r="T495">
        <v>5510</v>
      </c>
      <c r="U495">
        <v>2.2861012115405499</v>
      </c>
      <c r="V495">
        <v>3.01</v>
      </c>
      <c r="W495" t="s">
        <v>1039</v>
      </c>
      <c r="X495" t="s">
        <v>1046</v>
      </c>
      <c r="Y495">
        <v>0</v>
      </c>
      <c r="Z495">
        <v>0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 t="s">
        <v>1045</v>
      </c>
      <c r="AG495" t="s">
        <v>1045</v>
      </c>
      <c r="AH495">
        <v>0</v>
      </c>
      <c r="AI495">
        <v>7.0000000000000001E-3</v>
      </c>
      <c r="AJ495">
        <v>7.0000000000000001E-3</v>
      </c>
      <c r="AL495">
        <v>0</v>
      </c>
      <c r="AM495" t="s">
        <v>1047</v>
      </c>
      <c r="AO495" t="s">
        <v>1047</v>
      </c>
      <c r="AP495" t="s">
        <v>1047</v>
      </c>
      <c r="AQ495" t="s">
        <v>1047</v>
      </c>
      <c r="AS495">
        <v>0</v>
      </c>
      <c r="AT495">
        <v>0</v>
      </c>
      <c r="AU495">
        <v>0</v>
      </c>
      <c r="AV495">
        <v>0</v>
      </c>
      <c r="AW495">
        <v>2.4729999999999999</v>
      </c>
      <c r="AX495">
        <v>3.177</v>
      </c>
      <c r="AY495">
        <v>5838.9958873733003</v>
      </c>
      <c r="AZ495">
        <v>2.7</v>
      </c>
      <c r="BA495" t="s">
        <v>1039</v>
      </c>
      <c r="BB495">
        <v>1</v>
      </c>
      <c r="BC495">
        <v>0</v>
      </c>
      <c r="BD495" t="s">
        <v>1077</v>
      </c>
      <c r="BE495">
        <v>0</v>
      </c>
      <c r="BF495">
        <v>0</v>
      </c>
      <c r="BG495">
        <v>0</v>
      </c>
      <c r="BW495" t="s">
        <v>72</v>
      </c>
      <c r="BX495" t="s">
        <v>73</v>
      </c>
      <c r="CK495">
        <v>2.8250000000000002</v>
      </c>
      <c r="CM495" t="s">
        <v>4707</v>
      </c>
      <c r="CN495" t="s">
        <v>4748</v>
      </c>
      <c r="CO495">
        <v>2.2861012115405499</v>
      </c>
      <c r="CP495">
        <v>3.01</v>
      </c>
      <c r="CQ495">
        <v>2.6480506057702748</v>
      </c>
      <c r="CR495">
        <v>-0.18</v>
      </c>
      <c r="CS495">
        <v>2.4680506057702751</v>
      </c>
      <c r="CT495">
        <v>1318.4572430324611</v>
      </c>
    </row>
    <row r="496" spans="1:98" hidden="1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f>_xlfn.XLOOKUP(D496,[1]!Universe_World[ISIN],[1]!Universe_World[Subsector Code])</f>
        <v>10101015</v>
      </c>
      <c r="S496" t="b">
        <f t="shared" si="7"/>
        <v>1</v>
      </c>
      <c r="T496">
        <v>1010</v>
      </c>
      <c r="U496">
        <v>1.99924099645798</v>
      </c>
      <c r="W496" t="s">
        <v>1039</v>
      </c>
      <c r="X496" t="s">
        <v>1045</v>
      </c>
      <c r="Y496">
        <v>0</v>
      </c>
      <c r="Z496">
        <v>0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 t="s">
        <v>1045</v>
      </c>
      <c r="AG496" t="s">
        <v>1045</v>
      </c>
      <c r="AH496">
        <v>0</v>
      </c>
      <c r="AI496">
        <v>0</v>
      </c>
      <c r="AJ496">
        <v>0</v>
      </c>
      <c r="AL496">
        <v>0</v>
      </c>
      <c r="AM496" t="s">
        <v>1047</v>
      </c>
      <c r="AO496" t="s">
        <v>1047</v>
      </c>
      <c r="AP496" t="s">
        <v>1047</v>
      </c>
      <c r="AQ496" t="s">
        <v>1047</v>
      </c>
      <c r="AS496">
        <v>0</v>
      </c>
      <c r="AT496">
        <v>0</v>
      </c>
      <c r="AU496">
        <v>0</v>
      </c>
      <c r="AV496">
        <v>0</v>
      </c>
      <c r="AW496">
        <v>2.3090000000000002</v>
      </c>
      <c r="AX496">
        <v>3.2869999999999999</v>
      </c>
      <c r="AY496">
        <v>47.412504728761817</v>
      </c>
      <c r="AZ496">
        <v>1.5</v>
      </c>
      <c r="BA496" t="s">
        <v>1050</v>
      </c>
      <c r="BB496">
        <v>0</v>
      </c>
      <c r="BC496">
        <v>0</v>
      </c>
      <c r="BD496" t="s">
        <v>1072</v>
      </c>
      <c r="BE496">
        <v>0</v>
      </c>
      <c r="BF496">
        <v>0</v>
      </c>
      <c r="BG496">
        <v>0</v>
      </c>
      <c r="CK496">
        <v>2.798</v>
      </c>
      <c r="CM496" t="s">
        <v>1084</v>
      </c>
      <c r="CO496">
        <v>1.99924099645798</v>
      </c>
      <c r="CP496">
        <v>3.1</v>
      </c>
      <c r="CQ496">
        <v>2.5496204982289901</v>
      </c>
      <c r="CR496">
        <v>-0.18</v>
      </c>
      <c r="CS496">
        <v>2.3696204982289899</v>
      </c>
      <c r="CT496">
        <v>33.989273066163918</v>
      </c>
    </row>
    <row r="497" spans="1:98" hidden="1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f>_xlfn.XLOOKUP(D497,[1]!Universe_World[ISIN],[1]!Universe_World[Subsector Code])</f>
        <v>65101015</v>
      </c>
      <c r="S497" t="b">
        <f t="shared" si="7"/>
        <v>1</v>
      </c>
      <c r="T497">
        <v>6510</v>
      </c>
      <c r="U497">
        <v>3.2746174123852998</v>
      </c>
      <c r="W497" t="s">
        <v>1043</v>
      </c>
      <c r="X497" t="s">
        <v>1045</v>
      </c>
      <c r="Y497">
        <v>0</v>
      </c>
      <c r="Z497">
        <v>0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 t="s">
        <v>1045</v>
      </c>
      <c r="AG497" t="s">
        <v>1045</v>
      </c>
      <c r="AH497">
        <v>3.3000000000000002E-2</v>
      </c>
      <c r="AI497">
        <v>0.309</v>
      </c>
      <c r="AJ497">
        <v>0.1139</v>
      </c>
      <c r="AL497">
        <v>0</v>
      </c>
      <c r="AM497" t="s">
        <v>1047</v>
      </c>
      <c r="AO497" t="s">
        <v>1047</v>
      </c>
      <c r="AP497" t="s">
        <v>1047</v>
      </c>
      <c r="AQ497" t="s">
        <v>4688</v>
      </c>
      <c r="AS497">
        <v>0</v>
      </c>
      <c r="AT497">
        <v>0</v>
      </c>
      <c r="AU497">
        <v>0</v>
      </c>
      <c r="AV497">
        <v>0</v>
      </c>
      <c r="AW497">
        <v>2.234</v>
      </c>
      <c r="AX497">
        <v>3.7839999999999998</v>
      </c>
      <c r="AY497">
        <v>2946.2768342692129</v>
      </c>
      <c r="AZ497">
        <v>2.8</v>
      </c>
      <c r="BA497" t="s">
        <v>1042</v>
      </c>
      <c r="BB497">
        <v>1</v>
      </c>
      <c r="BC497">
        <v>0</v>
      </c>
      <c r="BD497" t="s">
        <v>1078</v>
      </c>
      <c r="BE497">
        <v>0</v>
      </c>
      <c r="BF497">
        <v>0</v>
      </c>
      <c r="BG497">
        <v>0</v>
      </c>
      <c r="BV497" t="s">
        <v>71</v>
      </c>
      <c r="BW497" t="s">
        <v>72</v>
      </c>
      <c r="BX497" t="s">
        <v>73</v>
      </c>
      <c r="CE497" t="s">
        <v>80</v>
      </c>
      <c r="CK497">
        <v>3.0089999999999999</v>
      </c>
      <c r="CM497" t="s">
        <v>4707</v>
      </c>
      <c r="CN497" t="s">
        <v>4709</v>
      </c>
      <c r="CO497">
        <v>3.2746174123852998</v>
      </c>
      <c r="CP497">
        <v>3.1</v>
      </c>
      <c r="CQ497">
        <v>3.1873087061926499</v>
      </c>
      <c r="CR497">
        <v>0.3</v>
      </c>
      <c r="CS497">
        <v>3.4873087061926502</v>
      </c>
      <c r="CT497">
        <v>1003.286492573621</v>
      </c>
    </row>
    <row r="498" spans="1:98" hidden="1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f>_xlfn.XLOOKUP(D498,[1]!Universe_World[ISIN],[1]!Universe_World[Subsector Code])</f>
        <v>50203000</v>
      </c>
      <c r="S498" t="b">
        <f t="shared" si="7"/>
        <v>1</v>
      </c>
      <c r="T498">
        <v>5020</v>
      </c>
      <c r="U498">
        <v>3.2932770237965201</v>
      </c>
      <c r="W498" t="s">
        <v>1039</v>
      </c>
      <c r="X498" t="s">
        <v>1045</v>
      </c>
      <c r="Y498">
        <v>0</v>
      </c>
      <c r="Z498">
        <v>0</v>
      </c>
      <c r="AA498" t="s">
        <v>1045</v>
      </c>
      <c r="AB498" t="s">
        <v>1045</v>
      </c>
      <c r="AC498" t="s">
        <v>1045</v>
      </c>
      <c r="AD498" t="s">
        <v>4685</v>
      </c>
      <c r="AE498" t="s">
        <v>1045</v>
      </c>
      <c r="AF498" t="s">
        <v>1045</v>
      </c>
      <c r="AG498" t="s">
        <v>1045</v>
      </c>
      <c r="AH498">
        <v>0</v>
      </c>
      <c r="AI498">
        <v>0.1</v>
      </c>
      <c r="AJ498">
        <v>0</v>
      </c>
      <c r="AK498" t="s">
        <v>4686</v>
      </c>
      <c r="AL498">
        <v>0</v>
      </c>
      <c r="AM498" t="s">
        <v>1047</v>
      </c>
      <c r="AN498" t="s">
        <v>4686</v>
      </c>
      <c r="AO498" t="s">
        <v>1047</v>
      </c>
      <c r="AP498" t="s">
        <v>1047</v>
      </c>
      <c r="AQ498" t="s">
        <v>1047</v>
      </c>
      <c r="AS498">
        <v>0</v>
      </c>
      <c r="AT498">
        <v>0</v>
      </c>
      <c r="AU498">
        <v>0</v>
      </c>
      <c r="AV498">
        <v>0</v>
      </c>
      <c r="AW498">
        <v>2.1440000000000001</v>
      </c>
      <c r="AX498">
        <v>3.423</v>
      </c>
      <c r="AY498">
        <v>23.974719162042572</v>
      </c>
      <c r="AZ498">
        <v>1.5</v>
      </c>
      <c r="BA498" t="s">
        <v>1041</v>
      </c>
      <c r="BB498">
        <v>1</v>
      </c>
      <c r="BC498">
        <v>0</v>
      </c>
      <c r="BD498" t="s">
        <v>1072</v>
      </c>
      <c r="BE498">
        <v>0</v>
      </c>
      <c r="BF498">
        <v>0</v>
      </c>
      <c r="BG498">
        <v>0</v>
      </c>
      <c r="BQ498" t="s">
        <v>66</v>
      </c>
      <c r="BW498" t="s">
        <v>72</v>
      </c>
      <c r="BY498" t="s">
        <v>74</v>
      </c>
      <c r="CB498" t="s">
        <v>77</v>
      </c>
      <c r="CK498">
        <v>2.7835000000000001</v>
      </c>
      <c r="CM498" t="s">
        <v>4707</v>
      </c>
      <c r="CN498" t="s">
        <v>4766</v>
      </c>
      <c r="CO498">
        <v>3.2932770237965201</v>
      </c>
      <c r="CP498">
        <v>3.1</v>
      </c>
      <c r="CQ498">
        <v>3.1966385118982599</v>
      </c>
      <c r="CR498">
        <v>-0.18</v>
      </c>
      <c r="CS498">
        <v>3.0166385118982602</v>
      </c>
      <c r="CT498">
        <v>360.4956701882013</v>
      </c>
    </row>
    <row r="499" spans="1:98" hidden="1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f>_xlfn.XLOOKUP(D499,[1]!Universe_World[ISIN],[1]!Universe_World[Subsector Code])</f>
        <v>10101015</v>
      </c>
      <c r="S499" t="b">
        <f t="shared" si="7"/>
        <v>1</v>
      </c>
      <c r="T499">
        <v>1010</v>
      </c>
      <c r="U499">
        <v>3.4</v>
      </c>
      <c r="W499" t="s">
        <v>1047</v>
      </c>
      <c r="X499" t="s">
        <v>1045</v>
      </c>
      <c r="Y499">
        <v>0</v>
      </c>
      <c r="Z499">
        <v>0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 t="s">
        <v>1045</v>
      </c>
      <c r="AG499" t="s">
        <v>1045</v>
      </c>
      <c r="AH499">
        <v>0</v>
      </c>
      <c r="AI499">
        <v>0</v>
      </c>
      <c r="AJ499">
        <v>0</v>
      </c>
      <c r="AL499">
        <v>0</v>
      </c>
      <c r="AM499" t="s">
        <v>1047</v>
      </c>
      <c r="AO499" t="s">
        <v>1047</v>
      </c>
      <c r="AP499" t="s">
        <v>1047</v>
      </c>
      <c r="AQ499" t="s">
        <v>1047</v>
      </c>
      <c r="AS499">
        <v>0</v>
      </c>
      <c r="AT499">
        <v>0</v>
      </c>
      <c r="AU499">
        <v>0</v>
      </c>
      <c r="AV499">
        <v>0</v>
      </c>
      <c r="AW499">
        <v>1.7490000000000001</v>
      </c>
      <c r="AX499">
        <v>2.1659999999999999</v>
      </c>
      <c r="AY499">
        <v>0.72988942071444218</v>
      </c>
      <c r="AZ499">
        <v>1.5</v>
      </c>
      <c r="BA499" t="s">
        <v>1050</v>
      </c>
      <c r="BB499">
        <v>0</v>
      </c>
      <c r="BC499">
        <v>0</v>
      </c>
      <c r="BD499" t="s">
        <v>1060</v>
      </c>
      <c r="BE499">
        <v>0</v>
      </c>
      <c r="BF499">
        <v>0</v>
      </c>
      <c r="BG499">
        <v>0</v>
      </c>
      <c r="CK499">
        <v>1.9575</v>
      </c>
      <c r="CM499" t="s">
        <v>1084</v>
      </c>
      <c r="CO499">
        <v>3.4</v>
      </c>
      <c r="CP499">
        <v>3.1</v>
      </c>
      <c r="CQ499">
        <v>3.25</v>
      </c>
      <c r="CR499">
        <v>0.3</v>
      </c>
      <c r="CS499">
        <v>3.55</v>
      </c>
      <c r="CT499">
        <v>33.989273066163918</v>
      </c>
    </row>
    <row r="500" spans="1:98" hidden="1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f>_xlfn.XLOOKUP(D500,[1]!Universe_World[ISIN],[1]!Universe_World[Subsector Code])</f>
        <v>65101015</v>
      </c>
      <c r="S500" t="b">
        <f t="shared" si="7"/>
        <v>1</v>
      </c>
      <c r="T500">
        <v>6510</v>
      </c>
      <c r="U500">
        <v>1.60477705813446</v>
      </c>
      <c r="W500" t="s">
        <v>1040</v>
      </c>
      <c r="X500" t="s">
        <v>1045</v>
      </c>
      <c r="Y500">
        <v>0</v>
      </c>
      <c r="Z500">
        <v>0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 t="s">
        <v>1045</v>
      </c>
      <c r="AG500" t="s">
        <v>1045</v>
      </c>
      <c r="AH500">
        <v>1.06E-2</v>
      </c>
      <c r="AI500">
        <v>9.5000000000000001E-2</v>
      </c>
      <c r="AJ500">
        <v>1.23E-2</v>
      </c>
      <c r="AL500">
        <v>0</v>
      </c>
      <c r="AM500" t="s">
        <v>1047</v>
      </c>
      <c r="AO500" t="s">
        <v>1047</v>
      </c>
      <c r="AP500" t="s">
        <v>1047</v>
      </c>
      <c r="AQ500" t="s">
        <v>1047</v>
      </c>
      <c r="AR500" t="s">
        <v>4689</v>
      </c>
      <c r="AS500">
        <v>0.44</v>
      </c>
      <c r="AT500">
        <v>0</v>
      </c>
      <c r="AU500">
        <v>0</v>
      </c>
      <c r="AV500">
        <v>0</v>
      </c>
      <c r="AW500">
        <v>2.516</v>
      </c>
      <c r="AX500">
        <v>3.4089999999999998</v>
      </c>
      <c r="AY500">
        <v>810.70685551084466</v>
      </c>
      <c r="AZ500">
        <v>1.5</v>
      </c>
      <c r="BA500" t="s">
        <v>1042</v>
      </c>
      <c r="BB500">
        <v>1</v>
      </c>
      <c r="BC500">
        <v>0</v>
      </c>
      <c r="BD500" t="s">
        <v>1064</v>
      </c>
      <c r="BE500">
        <v>0</v>
      </c>
      <c r="BF500">
        <v>0</v>
      </c>
      <c r="BG500">
        <v>0</v>
      </c>
      <c r="BV500" t="s">
        <v>71</v>
      </c>
      <c r="BW500" t="s">
        <v>72</v>
      </c>
      <c r="BX500" t="s">
        <v>73</v>
      </c>
      <c r="CG500" t="s">
        <v>82</v>
      </c>
      <c r="CK500">
        <v>2.9624999999999999</v>
      </c>
      <c r="CM500" t="s">
        <v>4707</v>
      </c>
      <c r="CN500" t="s">
        <v>4767</v>
      </c>
      <c r="CO500">
        <v>1.60477705813446</v>
      </c>
      <c r="CP500">
        <v>3.1</v>
      </c>
      <c r="CQ500">
        <v>2.3523885290672299</v>
      </c>
      <c r="CR500">
        <v>-0.24</v>
      </c>
      <c r="CS500">
        <v>2.1123885290672302</v>
      </c>
      <c r="CT500">
        <v>1003.286492573621</v>
      </c>
    </row>
    <row r="501" spans="1:98" hidden="1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f>_xlfn.XLOOKUP(D501,[1]!Universe_World[ISIN],[1]!Universe_World[Subsector Code])</f>
        <v>55103025</v>
      </c>
      <c r="S501" t="b">
        <f t="shared" si="7"/>
        <v>1</v>
      </c>
      <c r="T501">
        <v>5510</v>
      </c>
      <c r="U501">
        <v>3.4</v>
      </c>
      <c r="W501" t="s">
        <v>1041</v>
      </c>
      <c r="X501" t="s">
        <v>1045</v>
      </c>
      <c r="Y501">
        <v>0</v>
      </c>
      <c r="Z501">
        <v>0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 t="s">
        <v>1045</v>
      </c>
      <c r="AG501" t="s">
        <v>1045</v>
      </c>
      <c r="AH501">
        <v>0.01</v>
      </c>
      <c r="AI501">
        <v>0.18099999999999999</v>
      </c>
      <c r="AJ501">
        <v>0</v>
      </c>
      <c r="AK501" t="s">
        <v>4687</v>
      </c>
      <c r="AL501">
        <v>0</v>
      </c>
      <c r="AM501" t="s">
        <v>1047</v>
      </c>
      <c r="AO501" t="s">
        <v>1047</v>
      </c>
      <c r="AP501" t="s">
        <v>4688</v>
      </c>
      <c r="AQ501" t="s">
        <v>1047</v>
      </c>
      <c r="AS501">
        <v>0</v>
      </c>
      <c r="AT501">
        <v>0</v>
      </c>
      <c r="AU501">
        <v>0</v>
      </c>
      <c r="AV501">
        <v>0</v>
      </c>
      <c r="AW501">
        <v>2.23</v>
      </c>
      <c r="AX501">
        <v>3.8929999999999998</v>
      </c>
      <c r="AY501">
        <v>64.983753894047879</v>
      </c>
      <c r="AZ501">
        <v>1.5</v>
      </c>
      <c r="BA501" t="s">
        <v>1039</v>
      </c>
      <c r="BB501">
        <v>1</v>
      </c>
      <c r="BC501">
        <v>0</v>
      </c>
      <c r="BD501" t="s">
        <v>1078</v>
      </c>
      <c r="BE501">
        <v>0</v>
      </c>
      <c r="BF501">
        <v>0</v>
      </c>
      <c r="BG501">
        <v>0</v>
      </c>
      <c r="BV501" t="s">
        <v>71</v>
      </c>
      <c r="BW501" t="s">
        <v>72</v>
      </c>
      <c r="BY501" t="s">
        <v>74</v>
      </c>
      <c r="CD501" t="s">
        <v>79</v>
      </c>
      <c r="CK501">
        <v>3.0615000000000001</v>
      </c>
      <c r="CM501" t="s">
        <v>4707</v>
      </c>
      <c r="CN501" t="s">
        <v>4768</v>
      </c>
      <c r="CO501">
        <v>3.4</v>
      </c>
      <c r="CP501">
        <v>3.1</v>
      </c>
      <c r="CQ501">
        <v>3.25</v>
      </c>
      <c r="CR501">
        <v>0</v>
      </c>
      <c r="CS501">
        <v>3.25</v>
      </c>
      <c r="CT501">
        <v>1318.4572430324611</v>
      </c>
    </row>
    <row r="502" spans="1:98" hidden="1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f>_xlfn.XLOOKUP(D502,[1]!Universe_World[ISIN],[1]!Universe_World[Subsector Code])</f>
        <v>15102015</v>
      </c>
      <c r="S502" t="b">
        <f t="shared" si="7"/>
        <v>1</v>
      </c>
      <c r="T502">
        <v>1510</v>
      </c>
      <c r="W502" t="s">
        <v>1042</v>
      </c>
      <c r="X502" t="s">
        <v>1045</v>
      </c>
      <c r="Y502">
        <v>0</v>
      </c>
      <c r="Z502">
        <v>0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 t="s">
        <v>1045</v>
      </c>
      <c r="AG502" t="s">
        <v>1045</v>
      </c>
      <c r="AH502">
        <v>0</v>
      </c>
      <c r="AI502">
        <v>0</v>
      </c>
      <c r="AJ502">
        <v>0</v>
      </c>
      <c r="AL502">
        <v>0</v>
      </c>
      <c r="AM502" t="s">
        <v>1047</v>
      </c>
      <c r="AO502" t="s">
        <v>1047</v>
      </c>
      <c r="AP502" t="s">
        <v>1047</v>
      </c>
      <c r="AQ502" t="s">
        <v>1047</v>
      </c>
      <c r="AS502">
        <v>0</v>
      </c>
      <c r="AT502">
        <v>0</v>
      </c>
      <c r="AU502">
        <v>0</v>
      </c>
      <c r="AV502">
        <v>0</v>
      </c>
      <c r="AW502">
        <v>2.1539999999999999</v>
      </c>
      <c r="AX502">
        <v>1.931</v>
      </c>
      <c r="AY502">
        <v>88.259647242156191</v>
      </c>
      <c r="AZ502">
        <v>1.5</v>
      </c>
      <c r="BA502" t="s">
        <v>1050</v>
      </c>
      <c r="BB502">
        <v>0</v>
      </c>
      <c r="BC502">
        <v>0</v>
      </c>
      <c r="BD502" t="s">
        <v>1063</v>
      </c>
      <c r="BE502">
        <v>0</v>
      </c>
      <c r="BF502">
        <v>0</v>
      </c>
      <c r="BG502">
        <v>0</v>
      </c>
      <c r="CK502">
        <v>2.0425</v>
      </c>
      <c r="CM502" t="s">
        <v>1084</v>
      </c>
      <c r="CO502">
        <v>3.45927081730993</v>
      </c>
      <c r="CP502">
        <v>3.1</v>
      </c>
      <c r="CQ502">
        <v>3.2796354086549648</v>
      </c>
      <c r="CR502">
        <v>0.18</v>
      </c>
      <c r="CS502">
        <v>3.459635408654965</v>
      </c>
      <c r="CT502">
        <v>57.961717871286183</v>
      </c>
    </row>
    <row r="503" spans="1:98" hidden="1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f>_xlfn.XLOOKUP(D503,[1]!Universe_World[ISIN],[1]!Universe_World[Subsector Code])</f>
        <v>55102040</v>
      </c>
      <c r="S503" t="b">
        <f t="shared" si="7"/>
        <v>1</v>
      </c>
      <c r="T503">
        <v>5510</v>
      </c>
      <c r="U503">
        <v>3.05424174815797</v>
      </c>
      <c r="V503">
        <v>2.39</v>
      </c>
      <c r="W503" t="s">
        <v>1041</v>
      </c>
      <c r="X503" t="s">
        <v>1046</v>
      </c>
      <c r="Y503">
        <v>0</v>
      </c>
      <c r="Z503">
        <v>0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 t="s">
        <v>1045</v>
      </c>
      <c r="AG503" t="s">
        <v>1045</v>
      </c>
      <c r="AH503">
        <v>0.01</v>
      </c>
      <c r="AI503">
        <v>0.01</v>
      </c>
      <c r="AJ503">
        <v>0.01</v>
      </c>
      <c r="AL503">
        <v>0</v>
      </c>
      <c r="AM503" t="s">
        <v>1047</v>
      </c>
      <c r="AO503" t="s">
        <v>1047</v>
      </c>
      <c r="AP503" t="s">
        <v>1047</v>
      </c>
      <c r="AQ503" t="s">
        <v>1047</v>
      </c>
      <c r="AS503">
        <v>0</v>
      </c>
      <c r="AT503">
        <v>0</v>
      </c>
      <c r="AU503">
        <v>0</v>
      </c>
      <c r="AV503">
        <v>0</v>
      </c>
      <c r="AW503">
        <v>2.21</v>
      </c>
      <c r="AX503">
        <v>3.2410000000000001</v>
      </c>
      <c r="AY503">
        <v>191.42718860819329</v>
      </c>
      <c r="AZ503">
        <v>4.5</v>
      </c>
      <c r="BA503" t="s">
        <v>1041</v>
      </c>
      <c r="BB503">
        <v>1</v>
      </c>
      <c r="BC503">
        <v>0</v>
      </c>
      <c r="BD503" t="s">
        <v>1072</v>
      </c>
      <c r="BE503">
        <v>0</v>
      </c>
      <c r="BF503">
        <v>0</v>
      </c>
      <c r="BG503">
        <v>0</v>
      </c>
      <c r="BV503" t="s">
        <v>71</v>
      </c>
      <c r="BW503" t="s">
        <v>72</v>
      </c>
      <c r="BX503" t="s">
        <v>73</v>
      </c>
      <c r="CK503">
        <v>2.7254999999999998</v>
      </c>
      <c r="CM503" t="s">
        <v>4707</v>
      </c>
      <c r="CN503" t="s">
        <v>4714</v>
      </c>
      <c r="CO503">
        <v>3.05424174815797</v>
      </c>
      <c r="CP503">
        <v>2.39</v>
      </c>
      <c r="CQ503">
        <v>2.7221208740789851</v>
      </c>
      <c r="CR503">
        <v>0</v>
      </c>
      <c r="CS503">
        <v>2.7221208740789851</v>
      </c>
      <c r="CT503">
        <v>1318.4572430324611</v>
      </c>
    </row>
    <row r="504" spans="1:98" hidden="1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f>_xlfn.XLOOKUP(D504,[1]!Universe_World[ISIN],[1]!Universe_World[Subsector Code])</f>
        <v>20101025</v>
      </c>
      <c r="S504" t="b">
        <f t="shared" si="7"/>
        <v>1</v>
      </c>
      <c r="T504">
        <v>2010</v>
      </c>
      <c r="W504" t="s">
        <v>1041</v>
      </c>
      <c r="X504" t="s">
        <v>1045</v>
      </c>
      <c r="Y504">
        <v>0</v>
      </c>
      <c r="Z504">
        <v>0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 t="s">
        <v>1045</v>
      </c>
      <c r="AG504" t="s">
        <v>1045</v>
      </c>
      <c r="AH504">
        <v>0</v>
      </c>
      <c r="AI504">
        <v>0</v>
      </c>
      <c r="AJ504">
        <v>0</v>
      </c>
      <c r="AL504">
        <v>0</v>
      </c>
      <c r="AM504" t="s">
        <v>1047</v>
      </c>
      <c r="AO504" t="s">
        <v>1047</v>
      </c>
      <c r="AP504" t="s">
        <v>1047</v>
      </c>
      <c r="AQ504" t="s">
        <v>1047</v>
      </c>
      <c r="AS504">
        <v>0</v>
      </c>
      <c r="AT504">
        <v>0</v>
      </c>
      <c r="AU504">
        <v>0</v>
      </c>
      <c r="AV504">
        <v>0</v>
      </c>
      <c r="AW504">
        <v>2.6869999999999998</v>
      </c>
      <c r="AX504">
        <v>2.73</v>
      </c>
      <c r="AY504">
        <v>153.3245357652786</v>
      </c>
      <c r="AZ504">
        <v>1.7</v>
      </c>
      <c r="BA504" t="s">
        <v>1056</v>
      </c>
      <c r="BB504">
        <v>0</v>
      </c>
      <c r="BC504">
        <v>0</v>
      </c>
      <c r="BD504" t="s">
        <v>1063</v>
      </c>
      <c r="BE504">
        <v>0</v>
      </c>
      <c r="BF504">
        <v>0</v>
      </c>
      <c r="BG504">
        <v>0</v>
      </c>
      <c r="CK504">
        <v>2.7084999999999999</v>
      </c>
      <c r="CM504" t="s">
        <v>1084</v>
      </c>
      <c r="CO504">
        <v>3.45927081730993</v>
      </c>
      <c r="CP504">
        <v>3.1</v>
      </c>
      <c r="CQ504">
        <v>3.2796354086549648</v>
      </c>
      <c r="CR504">
        <v>0</v>
      </c>
      <c r="CS504">
        <v>3.2796354086549648</v>
      </c>
      <c r="CT504">
        <v>52.456210550267677</v>
      </c>
    </row>
    <row r="505" spans="1:98" hidden="1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f>_xlfn.XLOOKUP(D505,[1]!Universe_World[ISIN],[1]!Universe_World[Subsector Code])</f>
        <v>20101025</v>
      </c>
      <c r="S505" t="b">
        <f t="shared" si="7"/>
        <v>1</v>
      </c>
      <c r="T505">
        <v>2010</v>
      </c>
      <c r="W505" t="s">
        <v>1039</v>
      </c>
      <c r="X505" t="s">
        <v>1045</v>
      </c>
      <c r="Y505">
        <v>0</v>
      </c>
      <c r="Z505">
        <v>0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 t="s">
        <v>1045</v>
      </c>
      <c r="AG505" t="s">
        <v>1045</v>
      </c>
      <c r="AH505">
        <v>0</v>
      </c>
      <c r="AI505">
        <v>0</v>
      </c>
      <c r="AJ505">
        <v>0</v>
      </c>
      <c r="AL505">
        <v>0</v>
      </c>
      <c r="AM505" t="s">
        <v>1047</v>
      </c>
      <c r="AO505" t="s">
        <v>1047</v>
      </c>
      <c r="AP505" t="s">
        <v>1047</v>
      </c>
      <c r="AQ505" t="s">
        <v>1047</v>
      </c>
      <c r="AS505">
        <v>0</v>
      </c>
      <c r="AT505">
        <v>0</v>
      </c>
      <c r="AU505">
        <v>0</v>
      </c>
      <c r="AV505">
        <v>0</v>
      </c>
      <c r="AW505">
        <v>2.6930000000000001</v>
      </c>
      <c r="AX505">
        <v>3.2290000000000001</v>
      </c>
      <c r="AY505">
        <v>275.94719920849468</v>
      </c>
      <c r="AZ505">
        <v>2.5</v>
      </c>
      <c r="BA505" t="s">
        <v>1056</v>
      </c>
      <c r="BB505">
        <v>0</v>
      </c>
      <c r="BC505">
        <v>0</v>
      </c>
      <c r="BD505" t="s">
        <v>1063</v>
      </c>
      <c r="BE505">
        <v>0</v>
      </c>
      <c r="BF505">
        <v>0</v>
      </c>
      <c r="BG505">
        <v>0</v>
      </c>
      <c r="CK505">
        <v>2.9609999999999999</v>
      </c>
      <c r="CM505" t="s">
        <v>1084</v>
      </c>
      <c r="CO505">
        <v>3.45927081730993</v>
      </c>
      <c r="CP505">
        <v>3.1</v>
      </c>
      <c r="CQ505">
        <v>3.2796354086549648</v>
      </c>
      <c r="CR505">
        <v>-0.18</v>
      </c>
      <c r="CS505">
        <v>3.0996354086549651</v>
      </c>
      <c r="CT505">
        <v>52.456210550267677</v>
      </c>
    </row>
    <row r="506" spans="1:98" hidden="1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f>_xlfn.XLOOKUP(D506,[1]!Universe_World[ISIN],[1]!Universe_World[Subsector Code])</f>
        <v>55201020</v>
      </c>
      <c r="S506" t="b">
        <f t="shared" si="7"/>
        <v>1</v>
      </c>
      <c r="T506">
        <v>5520</v>
      </c>
      <c r="W506" t="s">
        <v>1041</v>
      </c>
      <c r="X506" t="s">
        <v>1045</v>
      </c>
      <c r="Y506">
        <v>0</v>
      </c>
      <c r="Z506">
        <v>0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 t="s">
        <v>1045</v>
      </c>
      <c r="AG506" t="s">
        <v>1045</v>
      </c>
      <c r="AH506">
        <v>0</v>
      </c>
      <c r="AI506">
        <v>0.05</v>
      </c>
      <c r="AJ506">
        <v>0</v>
      </c>
      <c r="AL506">
        <v>0</v>
      </c>
      <c r="AM506" t="s">
        <v>1047</v>
      </c>
      <c r="AO506" t="s">
        <v>1047</v>
      </c>
      <c r="AP506" t="s">
        <v>1047</v>
      </c>
      <c r="AQ506" t="s">
        <v>1047</v>
      </c>
      <c r="AS506">
        <v>0</v>
      </c>
      <c r="AT506">
        <v>0</v>
      </c>
      <c r="AU506">
        <v>0</v>
      </c>
      <c r="AV506">
        <v>0</v>
      </c>
      <c r="AW506">
        <v>1.8839999999999999</v>
      </c>
      <c r="AX506">
        <v>2.694</v>
      </c>
      <c r="AY506">
        <v>636.06920273629942</v>
      </c>
      <c r="AZ506">
        <v>1.5</v>
      </c>
      <c r="BA506" t="s">
        <v>1041</v>
      </c>
      <c r="BB506">
        <v>1</v>
      </c>
      <c r="BC506">
        <v>0</v>
      </c>
      <c r="BD506" t="s">
        <v>1063</v>
      </c>
      <c r="BE506">
        <v>0</v>
      </c>
      <c r="BF506">
        <v>0</v>
      </c>
      <c r="BG506">
        <v>0</v>
      </c>
      <c r="BW506" t="s">
        <v>72</v>
      </c>
      <c r="CK506">
        <v>2.2890000000000001</v>
      </c>
      <c r="CM506" t="s">
        <v>4707</v>
      </c>
      <c r="CN506" t="s">
        <v>72</v>
      </c>
      <c r="CO506">
        <v>3.45927081730993</v>
      </c>
      <c r="CP506">
        <v>3.1</v>
      </c>
      <c r="CQ506">
        <v>3.2796354086549648</v>
      </c>
      <c r="CR506">
        <v>0</v>
      </c>
      <c r="CS506">
        <v>3.2796354086549648</v>
      </c>
      <c r="CT506">
        <v>713.70505428243405</v>
      </c>
    </row>
    <row r="507" spans="1:98" hidden="1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f>_xlfn.XLOOKUP(D507,[1]!Universe_World[ISIN],[1]!Universe_World[Subsector Code])</f>
        <v>50202010</v>
      </c>
      <c r="S507" t="b">
        <f t="shared" si="7"/>
        <v>1</v>
      </c>
      <c r="T507">
        <v>5020</v>
      </c>
      <c r="U507">
        <v>1.99281987057275</v>
      </c>
      <c r="V507">
        <v>3.1</v>
      </c>
      <c r="W507" t="s">
        <v>1038</v>
      </c>
      <c r="X507" t="s">
        <v>1045</v>
      </c>
      <c r="Y507">
        <v>0</v>
      </c>
      <c r="Z507">
        <v>0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 t="s">
        <v>1045</v>
      </c>
      <c r="AG507" t="s">
        <v>1045</v>
      </c>
      <c r="AH507">
        <v>0</v>
      </c>
      <c r="AI507">
        <v>0.05</v>
      </c>
      <c r="AJ507">
        <v>0</v>
      </c>
      <c r="AL507">
        <v>0</v>
      </c>
      <c r="AM507" t="s">
        <v>1047</v>
      </c>
      <c r="AO507" t="s">
        <v>1047</v>
      </c>
      <c r="AP507" t="s">
        <v>1047</v>
      </c>
      <c r="AQ507" t="s">
        <v>1047</v>
      </c>
      <c r="AR507" t="s">
        <v>4686</v>
      </c>
      <c r="AS507">
        <v>0.05</v>
      </c>
      <c r="AT507">
        <v>0</v>
      </c>
      <c r="AU507">
        <v>0</v>
      </c>
      <c r="AV507">
        <v>0</v>
      </c>
      <c r="AW507">
        <v>2.0110000000000001</v>
      </c>
      <c r="AX507">
        <v>2.0190000000000001</v>
      </c>
      <c r="AY507">
        <v>8633.1131087800168</v>
      </c>
      <c r="AZ507">
        <v>1.5</v>
      </c>
      <c r="BA507" t="s">
        <v>1041</v>
      </c>
      <c r="BB507">
        <v>1</v>
      </c>
      <c r="BC507">
        <v>0</v>
      </c>
      <c r="BD507" t="s">
        <v>1071</v>
      </c>
      <c r="BE507">
        <v>0</v>
      </c>
      <c r="BF507">
        <v>0</v>
      </c>
      <c r="BG507">
        <v>0</v>
      </c>
      <c r="BW507" t="s">
        <v>72</v>
      </c>
      <c r="CF507" t="s">
        <v>81</v>
      </c>
      <c r="CG507" t="s">
        <v>82</v>
      </c>
      <c r="CK507">
        <v>2.0150000000000001</v>
      </c>
      <c r="CM507" t="s">
        <v>4707</v>
      </c>
      <c r="CN507" t="s">
        <v>4736</v>
      </c>
      <c r="CO507">
        <v>1.99281987057275</v>
      </c>
      <c r="CP507">
        <v>3.1</v>
      </c>
      <c r="CQ507">
        <v>2.5464099352863752</v>
      </c>
      <c r="CR507">
        <v>-0.3</v>
      </c>
      <c r="CS507">
        <v>2.2464099352863749</v>
      </c>
      <c r="CT507">
        <v>360.4956701882013</v>
      </c>
    </row>
    <row r="508" spans="1:98" hidden="1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f>_xlfn.XLOOKUP(D508,[1]!Universe_World[ISIN],[1]!Universe_World[Subsector Code])</f>
        <v>40301035</v>
      </c>
      <c r="S508" t="b">
        <f t="shared" si="7"/>
        <v>1</v>
      </c>
      <c r="T508">
        <v>4030</v>
      </c>
      <c r="W508" t="s">
        <v>1047</v>
      </c>
      <c r="X508" t="s">
        <v>1045</v>
      </c>
      <c r="Y508">
        <v>0</v>
      </c>
      <c r="Z508">
        <v>0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 t="s">
        <v>1045</v>
      </c>
      <c r="AG508" t="s">
        <v>1045</v>
      </c>
      <c r="AH508">
        <v>0</v>
      </c>
      <c r="AI508">
        <v>0</v>
      </c>
      <c r="AJ508">
        <v>0</v>
      </c>
      <c r="AL508">
        <v>0</v>
      </c>
      <c r="AM508" t="s">
        <v>1047</v>
      </c>
      <c r="AO508" t="s">
        <v>1047</v>
      </c>
      <c r="AP508" t="s">
        <v>1047</v>
      </c>
      <c r="AQ508" t="s">
        <v>1047</v>
      </c>
      <c r="AS508">
        <v>0</v>
      </c>
      <c r="AT508">
        <v>0</v>
      </c>
      <c r="AU508">
        <v>0</v>
      </c>
      <c r="AV508">
        <v>0</v>
      </c>
      <c r="AW508">
        <v>1.5389999999999999</v>
      </c>
      <c r="AX508">
        <v>1.2350000000000001</v>
      </c>
      <c r="AY508">
        <v>357.90467541772881</v>
      </c>
      <c r="AZ508">
        <v>1.5</v>
      </c>
      <c r="BA508" t="s">
        <v>1050</v>
      </c>
      <c r="BB508">
        <v>0</v>
      </c>
      <c r="BC508">
        <v>0</v>
      </c>
      <c r="BD508" t="s">
        <v>1071</v>
      </c>
      <c r="BE508">
        <v>0</v>
      </c>
      <c r="BF508">
        <v>0</v>
      </c>
      <c r="BG508">
        <v>0</v>
      </c>
      <c r="CK508">
        <v>1.387</v>
      </c>
      <c r="CL508" t="s">
        <v>87</v>
      </c>
      <c r="CM508" t="s">
        <v>4707</v>
      </c>
      <c r="CN508" t="s">
        <v>87</v>
      </c>
      <c r="CO508">
        <v>3.45927081730993</v>
      </c>
      <c r="CP508">
        <v>3.1</v>
      </c>
      <c r="CQ508">
        <v>3.2796354086549648</v>
      </c>
      <c r="CR508">
        <v>0.3</v>
      </c>
      <c r="CS508">
        <v>3.5796354086549651</v>
      </c>
      <c r="CT508">
        <v>64.495465369280737</v>
      </c>
    </row>
    <row r="509" spans="1:98" hidden="1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f>_xlfn.XLOOKUP(D509,[1]!Universe_World[ISIN],[1]!Universe_World[Subsector Code])</f>
        <v>10102035</v>
      </c>
      <c r="S509" t="b">
        <f t="shared" si="7"/>
        <v>1</v>
      </c>
      <c r="T509">
        <v>1010</v>
      </c>
      <c r="U509">
        <v>1.9017283181082401</v>
      </c>
      <c r="V509">
        <v>1.5</v>
      </c>
      <c r="W509" t="s">
        <v>1038</v>
      </c>
      <c r="X509" t="s">
        <v>1045</v>
      </c>
      <c r="Y509">
        <v>0</v>
      </c>
      <c r="Z509">
        <v>0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 t="s">
        <v>1045</v>
      </c>
      <c r="AG509" t="s">
        <v>1045</v>
      </c>
      <c r="AH509">
        <v>0</v>
      </c>
      <c r="AI509">
        <v>0</v>
      </c>
      <c r="AJ509">
        <v>0</v>
      </c>
      <c r="AL509">
        <v>0</v>
      </c>
      <c r="AM509" t="s">
        <v>1047</v>
      </c>
      <c r="AO509" t="s">
        <v>1047</v>
      </c>
      <c r="AP509" t="s">
        <v>1047</v>
      </c>
      <c r="AQ509" t="s">
        <v>1047</v>
      </c>
      <c r="AS509">
        <v>0</v>
      </c>
      <c r="AT509">
        <v>0</v>
      </c>
      <c r="AU509">
        <v>0</v>
      </c>
      <c r="AV509">
        <v>0</v>
      </c>
      <c r="AW509">
        <v>2.1339999999999999</v>
      </c>
      <c r="AX509">
        <v>2.7069999999999999</v>
      </c>
      <c r="AY509">
        <v>131.18339235579029</v>
      </c>
      <c r="AZ509">
        <v>1.5</v>
      </c>
      <c r="BA509" t="s">
        <v>1041</v>
      </c>
      <c r="BB509">
        <v>1</v>
      </c>
      <c r="BC509">
        <v>0</v>
      </c>
      <c r="BD509" t="s">
        <v>1071</v>
      </c>
      <c r="BE509">
        <v>0</v>
      </c>
      <c r="BF509">
        <v>0</v>
      </c>
      <c r="BG509">
        <v>0</v>
      </c>
      <c r="CK509">
        <v>2.4205000000000001</v>
      </c>
      <c r="CM509" t="s">
        <v>1084</v>
      </c>
      <c r="CO509">
        <v>1.9017283181082401</v>
      </c>
      <c r="CP509">
        <v>1.5</v>
      </c>
      <c r="CQ509">
        <v>1.70086415905412</v>
      </c>
      <c r="CR509">
        <v>-0.3</v>
      </c>
      <c r="CS509">
        <v>1.40086415905412</v>
      </c>
      <c r="CT509">
        <v>33.989273066163918</v>
      </c>
    </row>
    <row r="510" spans="1:98" hidden="1" x14ac:dyDescent="0.25">
      <c r="A510">
        <v>509</v>
      </c>
      <c r="B510" t="s">
        <v>374</v>
      </c>
      <c r="C510" t="s">
        <v>674</v>
      </c>
      <c r="D510" t="s">
        <v>974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f>_xlfn.XLOOKUP(D510,[1]!Universe_World[ISIN],[1]!Universe_World[Subsector Code])</f>
        <v>50202010</v>
      </c>
      <c r="S510" t="b">
        <f t="shared" si="7"/>
        <v>1</v>
      </c>
      <c r="T510">
        <v>5020</v>
      </c>
      <c r="U510">
        <v>1.9965290708141601</v>
      </c>
      <c r="V510">
        <v>2.39</v>
      </c>
      <c r="W510" t="s">
        <v>1039</v>
      </c>
      <c r="X510" t="s">
        <v>1045</v>
      </c>
      <c r="Y510">
        <v>0</v>
      </c>
      <c r="Z510">
        <v>0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 t="s">
        <v>1045</v>
      </c>
      <c r="AG510" t="s">
        <v>1045</v>
      </c>
      <c r="AH510">
        <v>0</v>
      </c>
      <c r="AI510">
        <v>0</v>
      </c>
      <c r="AJ510">
        <v>0</v>
      </c>
      <c r="AL510">
        <v>0</v>
      </c>
      <c r="AM510" t="s">
        <v>1047</v>
      </c>
      <c r="AO510" t="s">
        <v>1047</v>
      </c>
      <c r="AP510" t="s">
        <v>1047</v>
      </c>
      <c r="AQ510" t="s">
        <v>1047</v>
      </c>
      <c r="AS510">
        <v>0</v>
      </c>
      <c r="AT510">
        <v>0</v>
      </c>
      <c r="AU510">
        <v>0</v>
      </c>
      <c r="AV510">
        <v>0</v>
      </c>
      <c r="AW510">
        <v>1.8939999999999999</v>
      </c>
      <c r="AX510">
        <v>2.0209999999999999</v>
      </c>
      <c r="AY510">
        <v>5286.8992389009427</v>
      </c>
      <c r="AZ510">
        <v>1.5</v>
      </c>
      <c r="BA510" t="s">
        <v>1041</v>
      </c>
      <c r="BB510">
        <v>1</v>
      </c>
      <c r="BC510">
        <v>0</v>
      </c>
      <c r="BD510" t="s">
        <v>1071</v>
      </c>
      <c r="BE510">
        <v>0</v>
      </c>
      <c r="BF510">
        <v>0</v>
      </c>
      <c r="BG510">
        <v>0</v>
      </c>
      <c r="CK510">
        <v>1.9575</v>
      </c>
      <c r="CM510" t="s">
        <v>1084</v>
      </c>
      <c r="CO510">
        <v>1.9965290708141601</v>
      </c>
      <c r="CP510">
        <v>2.39</v>
      </c>
      <c r="CQ510">
        <v>2.1932645354070801</v>
      </c>
      <c r="CR510">
        <v>-0.18</v>
      </c>
      <c r="CS510">
        <v>2.0132645354070799</v>
      </c>
      <c r="CT510">
        <v>360.4956701882013</v>
      </c>
    </row>
    <row r="511" spans="1:98" hidden="1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f>_xlfn.XLOOKUP(D511,[1]!Universe_World[ISIN],[1]!Universe_World[Subsector Code])</f>
        <v>10101010</v>
      </c>
      <c r="S511" t="b">
        <f t="shared" si="7"/>
        <v>1</v>
      </c>
      <c r="T511">
        <v>1010</v>
      </c>
      <c r="U511">
        <v>1.7328671957355399</v>
      </c>
      <c r="V511">
        <v>3.1</v>
      </c>
      <c r="W511" t="s">
        <v>1041</v>
      </c>
      <c r="X511" t="s">
        <v>1045</v>
      </c>
      <c r="Y511">
        <v>0</v>
      </c>
      <c r="Z511">
        <v>0</v>
      </c>
      <c r="AA511" t="s">
        <v>1045</v>
      </c>
      <c r="AB511" t="s">
        <v>1045</v>
      </c>
      <c r="AC511" t="s">
        <v>1045</v>
      </c>
      <c r="AD511" t="s">
        <v>4685</v>
      </c>
      <c r="AE511" t="s">
        <v>1045</v>
      </c>
      <c r="AF511" t="s">
        <v>1045</v>
      </c>
      <c r="AG511" t="s">
        <v>1045</v>
      </c>
      <c r="AH511">
        <v>0</v>
      </c>
      <c r="AI511">
        <v>0</v>
      </c>
      <c r="AJ511">
        <v>0</v>
      </c>
      <c r="AL511">
        <v>0</v>
      </c>
      <c r="AM511" t="s">
        <v>1047</v>
      </c>
      <c r="AO511" t="s">
        <v>1047</v>
      </c>
      <c r="AP511" t="s">
        <v>1047</v>
      </c>
      <c r="AQ511" t="s">
        <v>1047</v>
      </c>
      <c r="AS511">
        <v>0</v>
      </c>
      <c r="AT511">
        <v>0</v>
      </c>
      <c r="AU511">
        <v>0</v>
      </c>
      <c r="AV511">
        <v>0</v>
      </c>
      <c r="AW511">
        <v>2.4249999999999998</v>
      </c>
      <c r="AX511">
        <v>3.0070000000000001</v>
      </c>
      <c r="AY511">
        <v>15.95265757197342</v>
      </c>
      <c r="AZ511">
        <v>1.5</v>
      </c>
      <c r="BA511" t="s">
        <v>1050</v>
      </c>
      <c r="BB511">
        <v>0</v>
      </c>
      <c r="BC511">
        <v>0</v>
      </c>
      <c r="BD511" t="s">
        <v>1071</v>
      </c>
      <c r="BE511">
        <v>0</v>
      </c>
      <c r="BF511">
        <v>0</v>
      </c>
      <c r="BG511">
        <v>0</v>
      </c>
      <c r="BQ511" t="s">
        <v>66</v>
      </c>
      <c r="CK511">
        <v>2.7160000000000002</v>
      </c>
      <c r="CM511" t="s">
        <v>4707</v>
      </c>
      <c r="CN511" t="s">
        <v>66</v>
      </c>
      <c r="CO511">
        <v>1.7328671957355399</v>
      </c>
      <c r="CP511">
        <v>3.1</v>
      </c>
      <c r="CQ511">
        <v>2.41643359786777</v>
      </c>
      <c r="CR511">
        <v>0</v>
      </c>
      <c r="CS511">
        <v>2.41643359786777</v>
      </c>
      <c r="CT511">
        <v>33.989273066163918</v>
      </c>
    </row>
    <row r="512" spans="1:98" hidden="1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f>_xlfn.XLOOKUP(D512,[1]!Universe_World[ISIN],[1]!Universe_World[Subsector Code])</f>
        <v>30101010</v>
      </c>
      <c r="S512" t="b">
        <f t="shared" si="7"/>
        <v>1</v>
      </c>
      <c r="T512">
        <v>3010</v>
      </c>
      <c r="U512">
        <v>3.4</v>
      </c>
      <c r="V512">
        <v>3.01</v>
      </c>
      <c r="W512" t="s">
        <v>1039</v>
      </c>
      <c r="X512" t="s">
        <v>1045</v>
      </c>
      <c r="Y512">
        <v>0</v>
      </c>
      <c r="Z512">
        <v>0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 t="s">
        <v>1045</v>
      </c>
      <c r="AG512" t="s">
        <v>1045</v>
      </c>
      <c r="AH512">
        <v>0</v>
      </c>
      <c r="AI512">
        <v>0</v>
      </c>
      <c r="AJ512">
        <v>0</v>
      </c>
      <c r="AL512">
        <v>0</v>
      </c>
      <c r="AM512" t="s">
        <v>1047</v>
      </c>
      <c r="AO512" t="s">
        <v>1047</v>
      </c>
      <c r="AP512" t="s">
        <v>1047</v>
      </c>
      <c r="AQ512" t="s">
        <v>1047</v>
      </c>
      <c r="AS512">
        <v>0</v>
      </c>
      <c r="AT512">
        <v>0</v>
      </c>
      <c r="AU512">
        <v>0</v>
      </c>
      <c r="AV512">
        <v>0</v>
      </c>
      <c r="AW512">
        <v>1.4810000000000001</v>
      </c>
      <c r="AX512">
        <v>1.635</v>
      </c>
      <c r="AY512">
        <v>66.548940914150251</v>
      </c>
      <c r="AZ512">
        <v>1.5</v>
      </c>
      <c r="BA512" t="s">
        <v>1057</v>
      </c>
      <c r="BB512">
        <v>0</v>
      </c>
      <c r="BC512">
        <v>0</v>
      </c>
      <c r="BD512" t="s">
        <v>1071</v>
      </c>
      <c r="BE512">
        <v>0</v>
      </c>
      <c r="BF512">
        <v>0</v>
      </c>
      <c r="BG512">
        <v>0</v>
      </c>
      <c r="CK512">
        <v>1.5580000000000001</v>
      </c>
      <c r="CL512" t="s">
        <v>87</v>
      </c>
      <c r="CM512" t="s">
        <v>4707</v>
      </c>
      <c r="CN512" t="s">
        <v>87</v>
      </c>
      <c r="CO512">
        <v>3.4</v>
      </c>
      <c r="CP512">
        <v>3.01</v>
      </c>
      <c r="CQ512">
        <v>3.2050000000000001</v>
      </c>
      <c r="CR512">
        <v>-0.18</v>
      </c>
      <c r="CS512">
        <v>3.0249999999999999</v>
      </c>
      <c r="CT512">
        <v>278.39582298614158</v>
      </c>
    </row>
    <row r="513" spans="1:98" hidden="1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f>_xlfn.XLOOKUP(D513,[1]!Universe_World[ISIN],[1]!Universe_World[Subsector Code])</f>
        <v>50202010</v>
      </c>
      <c r="S513" t="b">
        <f t="shared" si="7"/>
        <v>1</v>
      </c>
      <c r="T513">
        <v>5020</v>
      </c>
      <c r="U513">
        <v>1.9432517191868801</v>
      </c>
      <c r="V513">
        <v>3.1</v>
      </c>
      <c r="W513" t="s">
        <v>1038</v>
      </c>
      <c r="X513" t="s">
        <v>1045</v>
      </c>
      <c r="Y513">
        <v>0</v>
      </c>
      <c r="Z513">
        <v>0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 t="s">
        <v>1045</v>
      </c>
      <c r="AG513" t="s">
        <v>1045</v>
      </c>
      <c r="AH513">
        <v>0</v>
      </c>
      <c r="AI513">
        <v>0</v>
      </c>
      <c r="AJ513">
        <v>0</v>
      </c>
      <c r="AL513">
        <v>0</v>
      </c>
      <c r="AM513" t="s">
        <v>1047</v>
      </c>
      <c r="AO513" t="s">
        <v>1047</v>
      </c>
      <c r="AP513" t="s">
        <v>1047</v>
      </c>
      <c r="AQ513" t="s">
        <v>1047</v>
      </c>
      <c r="AS513">
        <v>0</v>
      </c>
      <c r="AT513">
        <v>0</v>
      </c>
      <c r="AU513">
        <v>0</v>
      </c>
      <c r="AV513">
        <v>0</v>
      </c>
      <c r="AW513">
        <v>2.0739999999999998</v>
      </c>
      <c r="AX513">
        <v>2.4740000000000002</v>
      </c>
      <c r="AY513">
        <v>1257.3452690348861</v>
      </c>
      <c r="AZ513">
        <v>1.5</v>
      </c>
      <c r="BA513" t="s">
        <v>1041</v>
      </c>
      <c r="BB513">
        <v>1</v>
      </c>
      <c r="BC513">
        <v>0</v>
      </c>
      <c r="BD513" t="s">
        <v>1071</v>
      </c>
      <c r="BE513">
        <v>0</v>
      </c>
      <c r="BF513">
        <v>0</v>
      </c>
      <c r="BG513">
        <v>0</v>
      </c>
      <c r="CK513">
        <v>2.274</v>
      </c>
      <c r="CM513" t="s">
        <v>1084</v>
      </c>
      <c r="CO513">
        <v>1.9432517191868801</v>
      </c>
      <c r="CP513">
        <v>3.1</v>
      </c>
      <c r="CQ513">
        <v>2.5216258595934402</v>
      </c>
      <c r="CR513">
        <v>-0.3</v>
      </c>
      <c r="CS513">
        <v>2.2216258595934399</v>
      </c>
      <c r="CT513">
        <v>360.4956701882013</v>
      </c>
    </row>
    <row r="514" spans="1:98" hidden="1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f>_xlfn.XLOOKUP(D514,[1]!Universe_World[ISIN],[1]!Universe_World[Subsector Code])</f>
        <v>40501020</v>
      </c>
      <c r="S514" t="b">
        <f t="shared" si="7"/>
        <v>1</v>
      </c>
      <c r="T514">
        <v>4050</v>
      </c>
      <c r="U514">
        <v>3.4</v>
      </c>
      <c r="W514" t="s">
        <v>1047</v>
      </c>
      <c r="X514" t="s">
        <v>1045</v>
      </c>
      <c r="Y514">
        <v>0</v>
      </c>
      <c r="Z514">
        <v>0.01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 t="s">
        <v>1045</v>
      </c>
      <c r="AG514" t="s">
        <v>1045</v>
      </c>
      <c r="AH514">
        <v>0</v>
      </c>
      <c r="AI514">
        <v>0</v>
      </c>
      <c r="AJ514">
        <v>0</v>
      </c>
      <c r="AL514">
        <v>0</v>
      </c>
      <c r="AM514" t="s">
        <v>1047</v>
      </c>
      <c r="AO514" t="s">
        <v>1047</v>
      </c>
      <c r="AP514" t="s">
        <v>1047</v>
      </c>
      <c r="AQ514" t="s">
        <v>1047</v>
      </c>
      <c r="AS514">
        <v>0</v>
      </c>
      <c r="AT514">
        <v>0</v>
      </c>
      <c r="AU514">
        <v>0</v>
      </c>
      <c r="AV514">
        <v>0</v>
      </c>
      <c r="AW514">
        <v>1.798</v>
      </c>
      <c r="AX514">
        <v>1.91</v>
      </c>
      <c r="AY514">
        <v>62.208113067050157</v>
      </c>
      <c r="AZ514">
        <v>6</v>
      </c>
      <c r="BA514" t="s">
        <v>4690</v>
      </c>
      <c r="BB514">
        <v>0</v>
      </c>
      <c r="BC514">
        <v>0</v>
      </c>
      <c r="BD514" t="s">
        <v>1074</v>
      </c>
      <c r="BE514">
        <v>0</v>
      </c>
      <c r="BF514">
        <v>0</v>
      </c>
      <c r="BG514">
        <v>0</v>
      </c>
      <c r="CK514">
        <v>1.8540000000000001</v>
      </c>
      <c r="CL514" t="s">
        <v>87</v>
      </c>
      <c r="CM514" t="s">
        <v>4707</v>
      </c>
      <c r="CN514" t="s">
        <v>87</v>
      </c>
      <c r="CO514">
        <v>3.4</v>
      </c>
      <c r="CP514">
        <v>3.1</v>
      </c>
      <c r="CQ514">
        <v>3.25</v>
      </c>
      <c r="CR514">
        <v>0.3</v>
      </c>
      <c r="CS514">
        <v>3.55</v>
      </c>
      <c r="CT514">
        <v>201.88986320732181</v>
      </c>
    </row>
    <row r="515" spans="1:98" hidden="1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f>_xlfn.XLOOKUP(D515,[1]!Universe_World[ISIN],[1]!Universe_World[Subsector Code])</f>
        <v>20103015</v>
      </c>
      <c r="S515" t="b">
        <f t="shared" ref="S515:S578" si="8">Q515=R515</f>
        <v>1</v>
      </c>
      <c r="T515">
        <v>2010</v>
      </c>
      <c r="X515" t="s">
        <v>1045</v>
      </c>
      <c r="Y515">
        <v>0</v>
      </c>
      <c r="Z515">
        <v>0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 t="s">
        <v>1045</v>
      </c>
      <c r="AG515" t="s">
        <v>1045</v>
      </c>
      <c r="AH515">
        <v>0</v>
      </c>
      <c r="AI515">
        <v>0</v>
      </c>
      <c r="AJ515">
        <v>0</v>
      </c>
      <c r="AL515">
        <v>0</v>
      </c>
      <c r="AM515" t="s">
        <v>1047</v>
      </c>
      <c r="AO515" t="s">
        <v>1047</v>
      </c>
      <c r="AP515" t="s">
        <v>1047</v>
      </c>
      <c r="AQ515" t="s">
        <v>1047</v>
      </c>
      <c r="AS515">
        <v>0</v>
      </c>
      <c r="AT515">
        <v>0</v>
      </c>
      <c r="AU515">
        <v>0</v>
      </c>
      <c r="AV515">
        <v>0</v>
      </c>
      <c r="AW515">
        <v>1.893</v>
      </c>
      <c r="AX515">
        <v>2.419</v>
      </c>
      <c r="AY515">
        <v>0</v>
      </c>
      <c r="AZ515">
        <v>1.5</v>
      </c>
      <c r="BA515" t="s">
        <v>1041</v>
      </c>
      <c r="BB515">
        <v>1</v>
      </c>
      <c r="BC515">
        <v>0</v>
      </c>
      <c r="BD515" t="s">
        <v>1075</v>
      </c>
      <c r="BE515">
        <v>0</v>
      </c>
      <c r="BF515">
        <v>0</v>
      </c>
      <c r="BG515">
        <v>0</v>
      </c>
      <c r="CK515">
        <v>2.1560000000000001</v>
      </c>
      <c r="CM515" t="s">
        <v>1084</v>
      </c>
      <c r="CO515">
        <v>3.45927081730993</v>
      </c>
      <c r="CP515">
        <v>3.1</v>
      </c>
      <c r="CQ515">
        <v>3.2796354086549648</v>
      </c>
      <c r="CR515">
        <v>0.3</v>
      </c>
      <c r="CS515">
        <v>3.5796354086549651</v>
      </c>
      <c r="CT515">
        <v>52.456210550267677</v>
      </c>
    </row>
    <row r="516" spans="1:98" hidden="1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f>_xlfn.XLOOKUP(D516,[1]!Universe_World[ISIN],[1]!Universe_World[Subsector Code])</f>
        <v>45201015</v>
      </c>
      <c r="S516" t="b">
        <f t="shared" si="8"/>
        <v>1</v>
      </c>
      <c r="T516">
        <v>4520</v>
      </c>
      <c r="U516">
        <v>3.4</v>
      </c>
      <c r="V516">
        <v>2.39</v>
      </c>
      <c r="W516" t="s">
        <v>1042</v>
      </c>
      <c r="X516" t="s">
        <v>1045</v>
      </c>
      <c r="Y516">
        <v>0</v>
      </c>
      <c r="Z516">
        <v>0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 t="s">
        <v>1045</v>
      </c>
      <c r="AG516" t="s">
        <v>1045</v>
      </c>
      <c r="AH516">
        <v>0</v>
      </c>
      <c r="AI516">
        <v>0</v>
      </c>
      <c r="AJ516">
        <v>0</v>
      </c>
      <c r="AL516">
        <v>0</v>
      </c>
      <c r="AM516" t="s">
        <v>1047</v>
      </c>
      <c r="AO516" t="s">
        <v>1047</v>
      </c>
      <c r="AP516" t="s">
        <v>1047</v>
      </c>
      <c r="AQ516" t="s">
        <v>1047</v>
      </c>
      <c r="AS516">
        <v>0</v>
      </c>
      <c r="AT516">
        <v>0</v>
      </c>
      <c r="AU516">
        <v>0</v>
      </c>
      <c r="AV516">
        <v>0</v>
      </c>
      <c r="AW516">
        <v>2.0059999999999998</v>
      </c>
      <c r="AX516">
        <v>3.2149999999999999</v>
      </c>
      <c r="AY516">
        <v>104.7051244134836</v>
      </c>
      <c r="AZ516">
        <v>1.5</v>
      </c>
      <c r="BA516" t="s">
        <v>1055</v>
      </c>
      <c r="BB516">
        <v>1</v>
      </c>
      <c r="BC516">
        <v>0</v>
      </c>
      <c r="BD516" t="s">
        <v>1075</v>
      </c>
      <c r="BE516">
        <v>0</v>
      </c>
      <c r="BF516">
        <v>0</v>
      </c>
      <c r="BG516">
        <v>0</v>
      </c>
      <c r="CK516">
        <v>2.6105</v>
      </c>
      <c r="CM516" t="s">
        <v>1084</v>
      </c>
      <c r="CO516">
        <v>3.4</v>
      </c>
      <c r="CP516">
        <v>2.39</v>
      </c>
      <c r="CQ516">
        <v>2.895</v>
      </c>
      <c r="CR516">
        <v>0.18</v>
      </c>
      <c r="CS516">
        <v>3.0750000000000002</v>
      </c>
      <c r="CT516">
        <v>414.93168140034493</v>
      </c>
    </row>
    <row r="517" spans="1:98" hidden="1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f>_xlfn.XLOOKUP(D517,[1]!Universe_World[ISIN],[1]!Universe_World[Subsector Code])</f>
        <v>60101000</v>
      </c>
      <c r="S517" t="b">
        <f t="shared" si="8"/>
        <v>1</v>
      </c>
      <c r="T517">
        <v>6010</v>
      </c>
      <c r="W517" t="s">
        <v>1047</v>
      </c>
      <c r="X517" t="s">
        <v>1045</v>
      </c>
      <c r="Y517">
        <v>0</v>
      </c>
      <c r="Z517">
        <v>0.01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 t="s">
        <v>1045</v>
      </c>
      <c r="AG517" t="s">
        <v>1045</v>
      </c>
      <c r="AH517">
        <v>0</v>
      </c>
      <c r="AI517">
        <v>0.64300000000000002</v>
      </c>
      <c r="AJ517">
        <v>2.06E-2</v>
      </c>
      <c r="AL517">
        <v>0</v>
      </c>
      <c r="AM517" t="s">
        <v>4688</v>
      </c>
      <c r="AO517" t="s">
        <v>1047</v>
      </c>
      <c r="AP517" t="s">
        <v>4688</v>
      </c>
      <c r="AQ517" t="s">
        <v>1047</v>
      </c>
      <c r="AS517">
        <v>0</v>
      </c>
      <c r="AT517">
        <v>0</v>
      </c>
      <c r="AU517">
        <v>0</v>
      </c>
      <c r="AV517">
        <v>0</v>
      </c>
      <c r="AW517">
        <v>2.7930000000000001</v>
      </c>
      <c r="AX517">
        <v>3.0649999999999999</v>
      </c>
      <c r="AY517">
        <v>2709.793148258922</v>
      </c>
      <c r="AZ517">
        <v>6</v>
      </c>
      <c r="BA517" t="s">
        <v>1041</v>
      </c>
      <c r="BB517">
        <v>1</v>
      </c>
      <c r="BC517">
        <v>0</v>
      </c>
      <c r="BD517" t="s">
        <v>1083</v>
      </c>
      <c r="BE517">
        <v>0</v>
      </c>
      <c r="BF517">
        <v>0</v>
      </c>
      <c r="BG517">
        <v>0</v>
      </c>
      <c r="BW517" t="s">
        <v>72</v>
      </c>
      <c r="BX517" t="s">
        <v>73</v>
      </c>
      <c r="CA517" t="s">
        <v>76</v>
      </c>
      <c r="CD517" t="s">
        <v>79</v>
      </c>
      <c r="CK517">
        <v>2.9289999999999998</v>
      </c>
      <c r="CM517" t="s">
        <v>4707</v>
      </c>
      <c r="CN517" t="s">
        <v>4769</v>
      </c>
      <c r="CO517">
        <v>3.45927081730993</v>
      </c>
      <c r="CP517">
        <v>3.1</v>
      </c>
      <c r="CQ517">
        <v>3.2796354086549648</v>
      </c>
      <c r="CR517">
        <v>0.3</v>
      </c>
      <c r="CS517">
        <v>3.5796354086549651</v>
      </c>
      <c r="CT517">
        <v>2017.115386101857</v>
      </c>
    </row>
    <row r="518" spans="1:98" hidden="1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f>_xlfn.XLOOKUP(D518,[1]!Universe_World[ISIN],[1]!Universe_World[Subsector Code])</f>
        <v>40203045</v>
      </c>
      <c r="S518" t="b">
        <f t="shared" si="8"/>
        <v>1</v>
      </c>
      <c r="T518">
        <v>4020</v>
      </c>
      <c r="W518" t="s">
        <v>1047</v>
      </c>
      <c r="X518" t="s">
        <v>1045</v>
      </c>
      <c r="Y518">
        <v>0</v>
      </c>
      <c r="Z518">
        <v>0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 t="s">
        <v>1045</v>
      </c>
      <c r="AG518" t="s">
        <v>1045</v>
      </c>
      <c r="AH518">
        <v>0</v>
      </c>
      <c r="AI518">
        <v>0</v>
      </c>
      <c r="AJ518">
        <v>0</v>
      </c>
      <c r="AL518">
        <v>0</v>
      </c>
      <c r="AM518" t="s">
        <v>1047</v>
      </c>
      <c r="AO518" t="s">
        <v>1047</v>
      </c>
      <c r="AP518" t="s">
        <v>1047</v>
      </c>
      <c r="AQ518" t="s">
        <v>1047</v>
      </c>
      <c r="AS518">
        <v>0</v>
      </c>
      <c r="AT518">
        <v>0</v>
      </c>
      <c r="AU518">
        <v>0</v>
      </c>
      <c r="AV518">
        <v>0</v>
      </c>
      <c r="AW518">
        <v>1.478</v>
      </c>
      <c r="AX518">
        <v>2.125</v>
      </c>
      <c r="AY518">
        <v>85.980430300210756</v>
      </c>
      <c r="AZ518">
        <v>1.5</v>
      </c>
      <c r="BA518" t="s">
        <v>1041</v>
      </c>
      <c r="BB518">
        <v>1</v>
      </c>
      <c r="BC518">
        <v>0</v>
      </c>
      <c r="BD518" t="s">
        <v>1068</v>
      </c>
      <c r="BE518">
        <v>0</v>
      </c>
      <c r="BF518">
        <v>0</v>
      </c>
      <c r="BG518">
        <v>0</v>
      </c>
      <c r="CK518">
        <v>1.8015000000000001</v>
      </c>
      <c r="CL518" t="s">
        <v>87</v>
      </c>
      <c r="CM518" t="s">
        <v>4707</v>
      </c>
      <c r="CN518" t="s">
        <v>87</v>
      </c>
      <c r="CO518">
        <v>3.45927081730993</v>
      </c>
      <c r="CP518">
        <v>3.1</v>
      </c>
      <c r="CQ518">
        <v>3.2796354086549648</v>
      </c>
      <c r="CR518">
        <v>0.3</v>
      </c>
      <c r="CS518">
        <v>3.5796354086549651</v>
      </c>
      <c r="CT518">
        <v>89.792933203973661</v>
      </c>
    </row>
    <row r="519" spans="1:98" hidden="1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f>_xlfn.XLOOKUP(D519,[1]!Universe_World[ISIN],[1]!Universe_World[Subsector Code])</f>
        <v>40203010</v>
      </c>
      <c r="S519" t="b">
        <f t="shared" si="8"/>
        <v>1</v>
      </c>
      <c r="T519">
        <v>4020</v>
      </c>
      <c r="U519">
        <v>3.4</v>
      </c>
      <c r="X519" t="s">
        <v>1045</v>
      </c>
      <c r="Y519">
        <v>0</v>
      </c>
      <c r="Z519">
        <v>0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 t="s">
        <v>1045</v>
      </c>
      <c r="AG519" t="s">
        <v>1045</v>
      </c>
      <c r="AH519">
        <v>0</v>
      </c>
      <c r="AI519">
        <v>0</v>
      </c>
      <c r="AJ519">
        <v>0</v>
      </c>
      <c r="AL519">
        <v>0</v>
      </c>
      <c r="AM519" t="s">
        <v>1047</v>
      </c>
      <c r="AO519" t="s">
        <v>1047</v>
      </c>
      <c r="AP519" t="s">
        <v>1047</v>
      </c>
      <c r="AQ519" t="s">
        <v>1047</v>
      </c>
      <c r="AS519">
        <v>0</v>
      </c>
      <c r="AT519">
        <v>0</v>
      </c>
      <c r="AU519">
        <v>0</v>
      </c>
      <c r="AV519">
        <v>0</v>
      </c>
      <c r="AW519">
        <v>1.956</v>
      </c>
      <c r="AX519">
        <v>2.7959999999999998</v>
      </c>
      <c r="AY519">
        <v>94.92512132401724</v>
      </c>
      <c r="AZ519">
        <v>1.5</v>
      </c>
      <c r="BA519" t="s">
        <v>1041</v>
      </c>
      <c r="BB519">
        <v>1</v>
      </c>
      <c r="BC519">
        <v>0</v>
      </c>
      <c r="BD519" t="s">
        <v>1075</v>
      </c>
      <c r="BE519">
        <v>0</v>
      </c>
      <c r="BF519">
        <v>0</v>
      </c>
      <c r="BG519">
        <v>0</v>
      </c>
      <c r="CK519">
        <v>2.3759999999999999</v>
      </c>
      <c r="CM519" t="s">
        <v>1084</v>
      </c>
      <c r="CO519">
        <v>3.4</v>
      </c>
      <c r="CP519">
        <v>3.1</v>
      </c>
      <c r="CQ519">
        <v>3.25</v>
      </c>
      <c r="CR519">
        <v>0.3</v>
      </c>
      <c r="CS519">
        <v>3.55</v>
      </c>
      <c r="CT519">
        <v>89.792933203973661</v>
      </c>
    </row>
    <row r="520" spans="1:98" hidden="1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f>_xlfn.XLOOKUP(D520,[1]!Universe_World[ISIN],[1]!Universe_World[Subsector Code])</f>
        <v>10101010</v>
      </c>
      <c r="S520" t="b">
        <f t="shared" si="8"/>
        <v>1</v>
      </c>
      <c r="T520">
        <v>1010</v>
      </c>
      <c r="W520" t="s">
        <v>1039</v>
      </c>
      <c r="X520" t="s">
        <v>1045</v>
      </c>
      <c r="Y520">
        <v>0</v>
      </c>
      <c r="Z520">
        <v>0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 t="s">
        <v>1045</v>
      </c>
      <c r="AG520" t="s">
        <v>1045</v>
      </c>
      <c r="AH520">
        <v>0</v>
      </c>
      <c r="AI520">
        <v>0</v>
      </c>
      <c r="AJ520">
        <v>0</v>
      </c>
      <c r="AL520">
        <v>0</v>
      </c>
      <c r="AM520" t="s">
        <v>1047</v>
      </c>
      <c r="AO520" t="s">
        <v>1047</v>
      </c>
      <c r="AP520" t="s">
        <v>1047</v>
      </c>
      <c r="AQ520" t="s">
        <v>1047</v>
      </c>
      <c r="AS520">
        <v>0</v>
      </c>
      <c r="AT520">
        <v>0</v>
      </c>
      <c r="AU520">
        <v>0</v>
      </c>
      <c r="AV520">
        <v>0</v>
      </c>
      <c r="AW520">
        <v>1.7410000000000001</v>
      </c>
      <c r="AX520">
        <v>3.1040000000000001</v>
      </c>
      <c r="AY520">
        <v>1.745923725662591</v>
      </c>
      <c r="AZ520">
        <v>1.5</v>
      </c>
      <c r="BA520" t="s">
        <v>1050</v>
      </c>
      <c r="BB520">
        <v>0</v>
      </c>
      <c r="BC520">
        <v>0</v>
      </c>
      <c r="BD520" t="s">
        <v>1072</v>
      </c>
      <c r="BE520">
        <v>0</v>
      </c>
      <c r="BF520">
        <v>0</v>
      </c>
      <c r="BG520">
        <v>0</v>
      </c>
      <c r="CK520">
        <v>2.4224999999999999</v>
      </c>
      <c r="CM520" t="s">
        <v>1084</v>
      </c>
      <c r="CO520">
        <v>3.45927081730993</v>
      </c>
      <c r="CP520">
        <v>3.1</v>
      </c>
      <c r="CQ520">
        <v>3.2796354086549648</v>
      </c>
      <c r="CR520">
        <v>-0.18</v>
      </c>
      <c r="CS520">
        <v>3.0996354086549651</v>
      </c>
      <c r="CT520">
        <v>33.989273066163918</v>
      </c>
    </row>
    <row r="521" spans="1:98" hidden="1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f>_xlfn.XLOOKUP(D521,[1]!Universe_World[ISIN],[1]!Universe_World[Subsector Code])</f>
        <v>30202000</v>
      </c>
      <c r="S521" t="b">
        <f t="shared" si="8"/>
        <v>1</v>
      </c>
      <c r="T521">
        <v>3020</v>
      </c>
      <c r="U521">
        <v>1.8920544675342099</v>
      </c>
      <c r="W521" t="s">
        <v>1038</v>
      </c>
      <c r="X521" t="s">
        <v>1045</v>
      </c>
      <c r="Y521">
        <v>0</v>
      </c>
      <c r="Z521">
        <v>0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 t="s">
        <v>1045</v>
      </c>
      <c r="AG521" t="s">
        <v>1045</v>
      </c>
      <c r="AH521">
        <v>0</v>
      </c>
      <c r="AI521">
        <v>0</v>
      </c>
      <c r="AJ521">
        <v>0</v>
      </c>
      <c r="AL521">
        <v>0</v>
      </c>
      <c r="AM521" t="s">
        <v>1047</v>
      </c>
      <c r="AO521" t="s">
        <v>1047</v>
      </c>
      <c r="AP521" t="s">
        <v>1047</v>
      </c>
      <c r="AQ521" t="s">
        <v>1047</v>
      </c>
      <c r="AS521">
        <v>0</v>
      </c>
      <c r="AT521">
        <v>0</v>
      </c>
      <c r="AU521">
        <v>0</v>
      </c>
      <c r="AV521">
        <v>0</v>
      </c>
      <c r="AW521">
        <v>2.2050000000000001</v>
      </c>
      <c r="AX521">
        <v>2.8639999999999999</v>
      </c>
      <c r="AY521">
        <v>83.647146669422398</v>
      </c>
      <c r="AZ521">
        <v>3.4</v>
      </c>
      <c r="BA521" t="s">
        <v>1057</v>
      </c>
      <c r="BB521">
        <v>0</v>
      </c>
      <c r="BC521">
        <v>0</v>
      </c>
      <c r="BD521" t="s">
        <v>1079</v>
      </c>
      <c r="BE521">
        <v>0</v>
      </c>
      <c r="BF521">
        <v>0</v>
      </c>
      <c r="BG521">
        <v>0</v>
      </c>
      <c r="CK521">
        <v>2.5345</v>
      </c>
      <c r="CM521" t="s">
        <v>1084</v>
      </c>
      <c r="CO521">
        <v>1.8920544675342099</v>
      </c>
      <c r="CP521">
        <v>3.1</v>
      </c>
      <c r="CQ521">
        <v>2.496027233767105</v>
      </c>
      <c r="CR521">
        <v>-0.3</v>
      </c>
      <c r="CS521">
        <v>2.1960272337671052</v>
      </c>
      <c r="CT521">
        <v>52.629139993056533</v>
      </c>
    </row>
    <row r="522" spans="1:98" hidden="1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f>_xlfn.XLOOKUP(D522,[1]!Universe_World[ISIN],[1]!Universe_World[Subsector Code])</f>
        <v>50201010</v>
      </c>
      <c r="S522" t="b">
        <f t="shared" si="8"/>
        <v>1</v>
      </c>
      <c r="T522">
        <v>5020</v>
      </c>
      <c r="U522">
        <v>3.4</v>
      </c>
      <c r="V522">
        <v>1.5</v>
      </c>
      <c r="W522" t="s">
        <v>1039</v>
      </c>
      <c r="X522" t="s">
        <v>1045</v>
      </c>
      <c r="Y522">
        <v>0</v>
      </c>
      <c r="Z522">
        <v>0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 t="s">
        <v>1045</v>
      </c>
      <c r="AG522" t="s">
        <v>1045</v>
      </c>
      <c r="AH522">
        <v>0</v>
      </c>
      <c r="AI522">
        <v>0.26100000000000001</v>
      </c>
      <c r="AJ522">
        <v>0</v>
      </c>
      <c r="AL522">
        <v>0</v>
      </c>
      <c r="AM522" t="s">
        <v>4688</v>
      </c>
      <c r="AN522" t="s">
        <v>4686</v>
      </c>
      <c r="AO522" t="s">
        <v>1047</v>
      </c>
      <c r="AP522" t="s">
        <v>1047</v>
      </c>
      <c r="AQ522" t="s">
        <v>1047</v>
      </c>
      <c r="AR522" t="s">
        <v>4686</v>
      </c>
      <c r="AS522">
        <v>0.01</v>
      </c>
      <c r="AT522">
        <v>0</v>
      </c>
      <c r="AU522">
        <v>0</v>
      </c>
      <c r="AV522">
        <v>0</v>
      </c>
      <c r="AW522">
        <v>2.0979999999999999</v>
      </c>
      <c r="AX522">
        <v>3.198</v>
      </c>
      <c r="AY522">
        <v>245.75121543302041</v>
      </c>
      <c r="AZ522">
        <v>1.5</v>
      </c>
      <c r="BA522" t="s">
        <v>1041</v>
      </c>
      <c r="BB522">
        <v>1</v>
      </c>
      <c r="BC522">
        <v>0</v>
      </c>
      <c r="BD522" t="s">
        <v>1072</v>
      </c>
      <c r="BE522">
        <v>0</v>
      </c>
      <c r="BF522">
        <v>0</v>
      </c>
      <c r="BG522">
        <v>0</v>
      </c>
      <c r="BK522" t="s">
        <v>4700</v>
      </c>
      <c r="BW522" t="s">
        <v>72</v>
      </c>
      <c r="CA522" t="s">
        <v>76</v>
      </c>
      <c r="CB522" t="s">
        <v>77</v>
      </c>
      <c r="CF522" t="s">
        <v>81</v>
      </c>
      <c r="CK522">
        <v>2.6480000000000001</v>
      </c>
      <c r="CM522" t="s">
        <v>4707</v>
      </c>
      <c r="CN522" t="s">
        <v>4770</v>
      </c>
      <c r="CO522">
        <v>3.4</v>
      </c>
      <c r="CP522">
        <v>1.5</v>
      </c>
      <c r="CQ522">
        <v>2.4500000000000002</v>
      </c>
      <c r="CR522">
        <v>-0.18</v>
      </c>
      <c r="CS522">
        <v>2.27</v>
      </c>
      <c r="CT522">
        <v>360.4956701882013</v>
      </c>
    </row>
    <row r="523" spans="1:98" hidden="1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f>_xlfn.XLOOKUP(D523,[1]!Universe_World[ISIN],[1]!Universe_World[Subsector Code])</f>
        <v>20102010</v>
      </c>
      <c r="S523" t="b">
        <f t="shared" si="8"/>
        <v>1</v>
      </c>
      <c r="T523">
        <v>2010</v>
      </c>
      <c r="U523">
        <v>1.75</v>
      </c>
      <c r="W523" t="s">
        <v>1047</v>
      </c>
      <c r="X523" t="s">
        <v>1045</v>
      </c>
      <c r="Y523">
        <v>0</v>
      </c>
      <c r="Z523">
        <v>0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 t="s">
        <v>1045</v>
      </c>
      <c r="AG523" t="s">
        <v>1045</v>
      </c>
      <c r="AH523">
        <v>0</v>
      </c>
      <c r="AI523">
        <v>0</v>
      </c>
      <c r="AJ523">
        <v>0</v>
      </c>
      <c r="AL523">
        <v>0</v>
      </c>
      <c r="AM523" t="s">
        <v>1047</v>
      </c>
      <c r="AO523" t="s">
        <v>1047</v>
      </c>
      <c r="AP523" t="s">
        <v>1047</v>
      </c>
      <c r="AQ523" t="s">
        <v>1047</v>
      </c>
      <c r="AS523">
        <v>0</v>
      </c>
      <c r="AT523">
        <v>0</v>
      </c>
      <c r="AU523">
        <v>0</v>
      </c>
      <c r="AV523">
        <v>0</v>
      </c>
      <c r="AW523">
        <v>2.7040000000000002</v>
      </c>
      <c r="AX523">
        <v>3.1789999999999998</v>
      </c>
      <c r="AY523">
        <v>171.435912520659</v>
      </c>
      <c r="AZ523">
        <v>1.5</v>
      </c>
      <c r="BA523" t="s">
        <v>1041</v>
      </c>
      <c r="BB523">
        <v>1</v>
      </c>
      <c r="BC523">
        <v>0</v>
      </c>
      <c r="BD523" t="s">
        <v>1072</v>
      </c>
      <c r="BE523">
        <v>0</v>
      </c>
      <c r="BF523">
        <v>0</v>
      </c>
      <c r="BG523">
        <v>0</v>
      </c>
      <c r="CK523">
        <v>2.9415</v>
      </c>
      <c r="CM523" t="s">
        <v>1084</v>
      </c>
      <c r="CO523">
        <v>1.75</v>
      </c>
      <c r="CP523">
        <v>3.1</v>
      </c>
      <c r="CQ523">
        <v>2.4249999999999998</v>
      </c>
      <c r="CR523">
        <v>0.3</v>
      </c>
      <c r="CS523">
        <v>2.7250000000000001</v>
      </c>
      <c r="CT523">
        <v>52.456210550267677</v>
      </c>
    </row>
    <row r="524" spans="1:98" hidden="1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f>_xlfn.XLOOKUP(D524,[1]!Universe_World[ISIN],[1]!Universe_World[Subsector Code])</f>
        <v>50203000</v>
      </c>
      <c r="S524" t="b">
        <f t="shared" si="8"/>
        <v>1</v>
      </c>
      <c r="T524">
        <v>5020</v>
      </c>
      <c r="X524" t="s">
        <v>1045</v>
      </c>
      <c r="Y524">
        <v>0</v>
      </c>
      <c r="Z524">
        <v>0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 t="s">
        <v>1045</v>
      </c>
      <c r="AG524" t="s">
        <v>1045</v>
      </c>
      <c r="AH524">
        <v>0</v>
      </c>
      <c r="AI524">
        <v>0.5</v>
      </c>
      <c r="AJ524">
        <v>0</v>
      </c>
      <c r="AL524">
        <v>0</v>
      </c>
      <c r="AM524" t="s">
        <v>4688</v>
      </c>
      <c r="AO524" t="s">
        <v>1047</v>
      </c>
      <c r="AP524" t="s">
        <v>1047</v>
      </c>
      <c r="AQ524" t="s">
        <v>1047</v>
      </c>
      <c r="AR524" t="s">
        <v>4686</v>
      </c>
      <c r="AS524">
        <v>0.05</v>
      </c>
      <c r="AT524">
        <v>0</v>
      </c>
      <c r="AU524">
        <v>0</v>
      </c>
      <c r="AV524">
        <v>0</v>
      </c>
      <c r="AW524">
        <v>2.137</v>
      </c>
      <c r="AX524">
        <v>3.1150000000000002</v>
      </c>
      <c r="AY524">
        <v>0</v>
      </c>
      <c r="AZ524">
        <v>1.7</v>
      </c>
      <c r="BA524" t="s">
        <v>1041</v>
      </c>
      <c r="BB524">
        <v>1</v>
      </c>
      <c r="BC524">
        <v>0</v>
      </c>
      <c r="BD524" t="s">
        <v>1072</v>
      </c>
      <c r="BE524">
        <v>0</v>
      </c>
      <c r="BF524">
        <v>0</v>
      </c>
      <c r="BG524">
        <v>0</v>
      </c>
      <c r="BW524" t="s">
        <v>72</v>
      </c>
      <c r="CA524" t="s">
        <v>76</v>
      </c>
      <c r="CF524" t="s">
        <v>81</v>
      </c>
      <c r="CG524" t="s">
        <v>82</v>
      </c>
      <c r="CK524">
        <v>2.6259999999999999</v>
      </c>
      <c r="CM524" t="s">
        <v>4707</v>
      </c>
      <c r="CN524" t="s">
        <v>4771</v>
      </c>
      <c r="CO524">
        <v>3.45927081730993</v>
      </c>
      <c r="CP524">
        <v>3.1</v>
      </c>
      <c r="CQ524">
        <v>3.2796354086549648</v>
      </c>
      <c r="CR524">
        <v>0.3</v>
      </c>
      <c r="CS524">
        <v>3.5796354086549651</v>
      </c>
      <c r="CT524">
        <v>360.4956701882013</v>
      </c>
    </row>
    <row r="525" spans="1:98" hidden="1" x14ac:dyDescent="0.25">
      <c r="A525">
        <v>524</v>
      </c>
      <c r="B525" t="s">
        <v>384</v>
      </c>
      <c r="C525" t="s">
        <v>684</v>
      </c>
      <c r="D525" t="s">
        <v>984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f>_xlfn.XLOOKUP(D525,[1]!Universe_World[ISIN],[1]!Universe_World[Subsector Code])</f>
        <v>50204000</v>
      </c>
      <c r="S525" t="b">
        <f t="shared" si="8"/>
        <v>1</v>
      </c>
      <c r="T525">
        <v>5020</v>
      </c>
      <c r="U525">
        <v>1.7497751899773299</v>
      </c>
      <c r="V525">
        <v>3.1</v>
      </c>
      <c r="W525" t="s">
        <v>1038</v>
      </c>
      <c r="X525" t="s">
        <v>1045</v>
      </c>
      <c r="Y525">
        <v>0</v>
      </c>
      <c r="Z525">
        <v>0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 t="s">
        <v>1045</v>
      </c>
      <c r="AG525" t="s">
        <v>1045</v>
      </c>
      <c r="AH525">
        <v>0</v>
      </c>
      <c r="AI525">
        <v>0</v>
      </c>
      <c r="AJ525">
        <v>0</v>
      </c>
      <c r="AL525">
        <v>0</v>
      </c>
      <c r="AM525" t="s">
        <v>1047</v>
      </c>
      <c r="AO525" t="s">
        <v>1047</v>
      </c>
      <c r="AP525" t="s">
        <v>1047</v>
      </c>
      <c r="AQ525" t="s">
        <v>1047</v>
      </c>
      <c r="AS525">
        <v>0</v>
      </c>
      <c r="AT525">
        <v>0</v>
      </c>
      <c r="AU525">
        <v>0</v>
      </c>
      <c r="AV525">
        <v>0</v>
      </c>
      <c r="AW525">
        <v>2.7629999999999999</v>
      </c>
      <c r="AX525">
        <v>3.4460000000000002</v>
      </c>
      <c r="AY525">
        <v>4346.565771765946</v>
      </c>
      <c r="AZ525">
        <v>1.5</v>
      </c>
      <c r="BA525" t="s">
        <v>1041</v>
      </c>
      <c r="BB525">
        <v>1</v>
      </c>
      <c r="BC525">
        <v>0</v>
      </c>
      <c r="BD525" t="s">
        <v>1063</v>
      </c>
      <c r="BE525">
        <v>0</v>
      </c>
      <c r="BF525">
        <v>0</v>
      </c>
      <c r="BG525">
        <v>0</v>
      </c>
      <c r="CK525">
        <v>3.1044999999999998</v>
      </c>
      <c r="CM525" t="s">
        <v>1084</v>
      </c>
      <c r="CO525">
        <v>1.7497751899773299</v>
      </c>
      <c r="CP525">
        <v>3.1</v>
      </c>
      <c r="CQ525">
        <v>2.424887594988665</v>
      </c>
      <c r="CR525">
        <v>-0.3</v>
      </c>
      <c r="CS525">
        <v>2.1248875949886652</v>
      </c>
      <c r="CT525">
        <v>360.4956701882013</v>
      </c>
    </row>
    <row r="526" spans="1:98" hidden="1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f>_xlfn.XLOOKUP(D526,[1]!Universe_World[ISIN],[1]!Universe_World[Subsector Code])</f>
        <v>50101020</v>
      </c>
      <c r="S526" t="b">
        <f t="shared" si="8"/>
        <v>1</v>
      </c>
      <c r="T526">
        <v>5010</v>
      </c>
      <c r="W526" t="s">
        <v>1039</v>
      </c>
      <c r="X526" t="s">
        <v>1045</v>
      </c>
      <c r="Y526">
        <v>0</v>
      </c>
      <c r="Z526">
        <v>0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 t="s">
        <v>1045</v>
      </c>
      <c r="AG526" t="s">
        <v>1045</v>
      </c>
      <c r="AH526">
        <v>0</v>
      </c>
      <c r="AI526">
        <v>0</v>
      </c>
      <c r="AJ526">
        <v>0</v>
      </c>
      <c r="AL526">
        <v>0</v>
      </c>
      <c r="AM526" t="s">
        <v>1047</v>
      </c>
      <c r="AO526" t="s">
        <v>1047</v>
      </c>
      <c r="AP526" t="s">
        <v>1047</v>
      </c>
      <c r="AQ526" t="s">
        <v>1047</v>
      </c>
      <c r="AS526">
        <v>0</v>
      </c>
      <c r="AT526">
        <v>0</v>
      </c>
      <c r="AU526">
        <v>0</v>
      </c>
      <c r="AV526">
        <v>0</v>
      </c>
      <c r="AW526">
        <v>2.702</v>
      </c>
      <c r="AX526">
        <v>3.048</v>
      </c>
      <c r="AY526">
        <v>48.336396735383623</v>
      </c>
      <c r="AZ526">
        <v>1.5</v>
      </c>
      <c r="BA526" t="s">
        <v>1041</v>
      </c>
      <c r="BB526">
        <v>1</v>
      </c>
      <c r="BC526">
        <v>0</v>
      </c>
      <c r="BD526" t="s">
        <v>1075</v>
      </c>
      <c r="BE526">
        <v>0</v>
      </c>
      <c r="BF526">
        <v>0</v>
      </c>
      <c r="BG526">
        <v>0</v>
      </c>
      <c r="CK526">
        <v>2.875</v>
      </c>
      <c r="CM526" t="s">
        <v>1084</v>
      </c>
      <c r="CO526">
        <v>3.45927081730993</v>
      </c>
      <c r="CP526">
        <v>3.1</v>
      </c>
      <c r="CQ526">
        <v>3.2796354086549648</v>
      </c>
      <c r="CR526">
        <v>-0.18</v>
      </c>
      <c r="CS526">
        <v>3.0996354086549651</v>
      </c>
      <c r="CT526">
        <v>653.70387515266532</v>
      </c>
    </row>
    <row r="527" spans="1:98" hidden="1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f>_xlfn.XLOOKUP(D527,[1]!Universe_World[ISIN],[1]!Universe_World[Subsector Code])</f>
        <v>35102030</v>
      </c>
      <c r="S527" t="b">
        <f t="shared" si="8"/>
        <v>1</v>
      </c>
      <c r="T527">
        <v>3510</v>
      </c>
      <c r="U527">
        <v>2.2375872094998699</v>
      </c>
      <c r="V527">
        <v>2.08</v>
      </c>
      <c r="W527" t="s">
        <v>1039</v>
      </c>
      <c r="X527" t="s">
        <v>1045</v>
      </c>
      <c r="Y527">
        <v>0</v>
      </c>
      <c r="Z527">
        <v>0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 t="s">
        <v>1045</v>
      </c>
      <c r="AG527" t="s">
        <v>1045</v>
      </c>
      <c r="AH527">
        <v>0</v>
      </c>
      <c r="AI527">
        <v>0</v>
      </c>
      <c r="AJ527">
        <v>0</v>
      </c>
      <c r="AL527">
        <v>0</v>
      </c>
      <c r="AM527" t="s">
        <v>1047</v>
      </c>
      <c r="AO527" t="s">
        <v>1047</v>
      </c>
      <c r="AP527" t="s">
        <v>1047</v>
      </c>
      <c r="AQ527" t="s">
        <v>1047</v>
      </c>
      <c r="AS527">
        <v>0</v>
      </c>
      <c r="AT527">
        <v>0</v>
      </c>
      <c r="AU527">
        <v>0</v>
      </c>
      <c r="AV527">
        <v>0</v>
      </c>
      <c r="AW527">
        <v>2.1800000000000002</v>
      </c>
      <c r="AX527">
        <v>3.1019999999999999</v>
      </c>
      <c r="AY527">
        <v>4.3962354264656716</v>
      </c>
      <c r="AZ527">
        <v>1.5</v>
      </c>
      <c r="BA527" t="s">
        <v>1049</v>
      </c>
      <c r="BB527">
        <v>1</v>
      </c>
      <c r="BC527">
        <v>0</v>
      </c>
      <c r="BD527" t="s">
        <v>1059</v>
      </c>
      <c r="BE527">
        <v>0</v>
      </c>
      <c r="BF527">
        <v>0</v>
      </c>
      <c r="BG527">
        <v>0</v>
      </c>
      <c r="CK527">
        <v>2.641</v>
      </c>
      <c r="CM527" t="s">
        <v>1084</v>
      </c>
      <c r="CO527">
        <v>2.2375872094998699</v>
      </c>
      <c r="CP527">
        <v>2.08</v>
      </c>
      <c r="CQ527">
        <v>2.1587936047499352</v>
      </c>
      <c r="CR527">
        <v>-0.18</v>
      </c>
      <c r="CS527">
        <v>1.978793604749935</v>
      </c>
      <c r="CT527">
        <v>23.753720937909321</v>
      </c>
    </row>
    <row r="528" spans="1:98" hidden="1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f>_xlfn.XLOOKUP(D528,[1]!Universe_World[ISIN],[1]!Universe_World[Subsector Code])</f>
        <v>50201020</v>
      </c>
      <c r="S528" t="b">
        <f t="shared" si="8"/>
        <v>1</v>
      </c>
      <c r="T528">
        <v>5020</v>
      </c>
      <c r="U528">
        <v>3.4</v>
      </c>
      <c r="V528">
        <v>2.08</v>
      </c>
      <c r="W528" t="s">
        <v>1043</v>
      </c>
      <c r="X528" t="s">
        <v>1046</v>
      </c>
      <c r="Y528">
        <v>0</v>
      </c>
      <c r="Z528">
        <v>0</v>
      </c>
      <c r="AA528" t="s">
        <v>1045</v>
      </c>
      <c r="AB528" t="s">
        <v>1045</v>
      </c>
      <c r="AC528" t="s">
        <v>1045</v>
      </c>
      <c r="AD528" t="s">
        <v>4685</v>
      </c>
      <c r="AE528" t="s">
        <v>1045</v>
      </c>
      <c r="AF528" t="s">
        <v>4685</v>
      </c>
      <c r="AG528" t="s">
        <v>1045</v>
      </c>
      <c r="AH528">
        <v>0</v>
      </c>
      <c r="AI528">
        <v>0</v>
      </c>
      <c r="AJ528">
        <v>0</v>
      </c>
      <c r="AL528">
        <v>0</v>
      </c>
      <c r="AM528" t="s">
        <v>1047</v>
      </c>
      <c r="AO528" t="s">
        <v>1047</v>
      </c>
      <c r="AP528" t="s">
        <v>1047</v>
      </c>
      <c r="AQ528" t="s">
        <v>1047</v>
      </c>
      <c r="AS528">
        <v>0</v>
      </c>
      <c r="AT528">
        <v>0</v>
      </c>
      <c r="AU528">
        <v>0</v>
      </c>
      <c r="AV528">
        <v>0</v>
      </c>
      <c r="AW528">
        <v>1.6240000000000001</v>
      </c>
      <c r="AX528">
        <v>3.5609999999999999</v>
      </c>
      <c r="AY528">
        <v>1415.2117796705061</v>
      </c>
      <c r="AZ528">
        <v>1.5</v>
      </c>
      <c r="BA528" t="s">
        <v>1041</v>
      </c>
      <c r="BB528">
        <v>1</v>
      </c>
      <c r="BC528">
        <v>0</v>
      </c>
      <c r="BD528" t="s">
        <v>1072</v>
      </c>
      <c r="BE528">
        <v>0</v>
      </c>
      <c r="BF528">
        <v>0</v>
      </c>
      <c r="BG528">
        <v>0</v>
      </c>
      <c r="BK528" t="s">
        <v>4702</v>
      </c>
      <c r="BQ528" t="s">
        <v>66</v>
      </c>
      <c r="BT528" t="s">
        <v>69</v>
      </c>
      <c r="CK528">
        <v>2.5924999999999998</v>
      </c>
      <c r="CM528" t="s">
        <v>4707</v>
      </c>
      <c r="CN528" t="s">
        <v>4772</v>
      </c>
      <c r="CO528">
        <v>3.4</v>
      </c>
      <c r="CP528">
        <v>2.08</v>
      </c>
      <c r="CQ528">
        <v>2.74</v>
      </c>
      <c r="CR528">
        <v>0.3</v>
      </c>
      <c r="CS528">
        <v>3.04</v>
      </c>
      <c r="CT528">
        <v>360.4956701882013</v>
      </c>
    </row>
    <row r="529" spans="1:98" hidden="1" x14ac:dyDescent="0.25">
      <c r="A529">
        <v>528</v>
      </c>
      <c r="B529" t="s">
        <v>330</v>
      </c>
      <c r="C529" t="s">
        <v>630</v>
      </c>
      <c r="D529" t="s">
        <v>930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f>_xlfn.XLOOKUP(D529,[1]!Universe_World[ISIN],[1]!Universe_World[Subsector Code])</f>
        <v>45102020</v>
      </c>
      <c r="S529" t="b">
        <f t="shared" si="8"/>
        <v>1</v>
      </c>
      <c r="T529">
        <v>4510</v>
      </c>
      <c r="U529">
        <v>1.74500672563485</v>
      </c>
      <c r="V529">
        <v>1.5</v>
      </c>
      <c r="W529" t="s">
        <v>1040</v>
      </c>
      <c r="X529" t="s">
        <v>1045</v>
      </c>
      <c r="Y529">
        <v>0</v>
      </c>
      <c r="Z529">
        <v>0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 t="s">
        <v>1045</v>
      </c>
      <c r="AG529" t="s">
        <v>1045</v>
      </c>
      <c r="AH529">
        <v>0</v>
      </c>
      <c r="AI529">
        <v>0</v>
      </c>
      <c r="AJ529">
        <v>0</v>
      </c>
      <c r="AL529">
        <v>0</v>
      </c>
      <c r="AM529" t="s">
        <v>1047</v>
      </c>
      <c r="AO529" t="s">
        <v>1047</v>
      </c>
      <c r="AP529" t="s">
        <v>1047</v>
      </c>
      <c r="AQ529" t="s">
        <v>1047</v>
      </c>
      <c r="AS529">
        <v>0</v>
      </c>
      <c r="AT529">
        <v>0</v>
      </c>
      <c r="AU529">
        <v>0</v>
      </c>
      <c r="AV529">
        <v>0</v>
      </c>
      <c r="AW529">
        <v>2.194</v>
      </c>
      <c r="AX529">
        <v>3.452</v>
      </c>
      <c r="AY529">
        <v>306.45142188829828</v>
      </c>
      <c r="AZ529">
        <v>1.5</v>
      </c>
      <c r="BA529" t="s">
        <v>1041</v>
      </c>
      <c r="BB529">
        <v>1</v>
      </c>
      <c r="BC529">
        <v>0</v>
      </c>
      <c r="BD529" t="s">
        <v>1072</v>
      </c>
      <c r="BE529">
        <v>0</v>
      </c>
      <c r="BF529">
        <v>0</v>
      </c>
      <c r="BG529">
        <v>0</v>
      </c>
      <c r="CK529">
        <v>2.823</v>
      </c>
      <c r="CM529" t="s">
        <v>1084</v>
      </c>
      <c r="CO529">
        <v>1.74500672563485</v>
      </c>
      <c r="CP529">
        <v>1.5</v>
      </c>
      <c r="CQ529">
        <v>1.622503362817425</v>
      </c>
      <c r="CR529">
        <v>-0.24</v>
      </c>
      <c r="CS529">
        <v>1.382503362817425</v>
      </c>
      <c r="CT529">
        <v>285.1353918298197</v>
      </c>
    </row>
    <row r="530" spans="1:98" hidden="1" x14ac:dyDescent="0.25">
      <c r="A530">
        <v>529</v>
      </c>
      <c r="B530" t="s">
        <v>282</v>
      </c>
      <c r="C530" t="s">
        <v>582</v>
      </c>
      <c r="D530" t="s">
        <v>882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f>_xlfn.XLOOKUP(D530,[1]!Universe_World[ISIN],[1]!Universe_World[Subsector Code])</f>
        <v>40101020</v>
      </c>
      <c r="S530" t="b">
        <f t="shared" si="8"/>
        <v>1</v>
      </c>
      <c r="T530">
        <v>4010</v>
      </c>
      <c r="U530">
        <v>1.7467918899124599</v>
      </c>
      <c r="V530">
        <v>1.5</v>
      </c>
      <c r="W530" t="s">
        <v>1039</v>
      </c>
      <c r="X530" t="s">
        <v>1045</v>
      </c>
      <c r="Y530">
        <v>0</v>
      </c>
      <c r="Z530">
        <v>0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 t="s">
        <v>1045</v>
      </c>
      <c r="AG530" t="s">
        <v>1045</v>
      </c>
      <c r="AH530">
        <v>0</v>
      </c>
      <c r="AI530">
        <v>0</v>
      </c>
      <c r="AJ530">
        <v>0</v>
      </c>
      <c r="AL530">
        <v>0</v>
      </c>
      <c r="AM530" t="s">
        <v>1047</v>
      </c>
      <c r="AO530" t="s">
        <v>1047</v>
      </c>
      <c r="AP530" t="s">
        <v>1047</v>
      </c>
      <c r="AQ530" t="s">
        <v>1047</v>
      </c>
      <c r="AS530">
        <v>0</v>
      </c>
      <c r="AT530">
        <v>0</v>
      </c>
      <c r="AU530">
        <v>0</v>
      </c>
      <c r="AV530">
        <v>0</v>
      </c>
      <c r="AW530">
        <v>2.37</v>
      </c>
      <c r="AX530">
        <v>3.4910000000000001</v>
      </c>
      <c r="AY530">
        <v>2195.3282262658581</v>
      </c>
      <c r="AZ530">
        <v>1.5</v>
      </c>
      <c r="BA530" t="s">
        <v>1041</v>
      </c>
      <c r="BB530">
        <v>1</v>
      </c>
      <c r="BC530">
        <v>0</v>
      </c>
      <c r="BD530" t="s">
        <v>1072</v>
      </c>
      <c r="BE530">
        <v>0</v>
      </c>
      <c r="BF530">
        <v>0</v>
      </c>
      <c r="BG530">
        <v>0</v>
      </c>
      <c r="CK530">
        <v>2.9304999999999999</v>
      </c>
      <c r="CM530" t="s">
        <v>1084</v>
      </c>
      <c r="CO530">
        <v>1.7467918899124599</v>
      </c>
      <c r="CP530">
        <v>1.5</v>
      </c>
      <c r="CQ530">
        <v>1.6233959449562301</v>
      </c>
      <c r="CR530">
        <v>-0.18</v>
      </c>
      <c r="CS530">
        <v>1.4433959449562299</v>
      </c>
      <c r="CT530">
        <v>1319.652187663035</v>
      </c>
    </row>
    <row r="531" spans="1:98" hidden="1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f>_xlfn.XLOOKUP(D531,[1]!Universe_World[ISIN],[1]!Universe_World[Subsector Code])</f>
        <v>30302010</v>
      </c>
      <c r="S531" t="b">
        <f t="shared" si="8"/>
        <v>1</v>
      </c>
      <c r="T531">
        <v>3030</v>
      </c>
      <c r="U531">
        <v>2.9259268183552698</v>
      </c>
      <c r="V531">
        <v>1.5</v>
      </c>
      <c r="W531" t="s">
        <v>1039</v>
      </c>
      <c r="X531" t="s">
        <v>1045</v>
      </c>
      <c r="Y531">
        <v>0</v>
      </c>
      <c r="Z531">
        <v>0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 t="s">
        <v>1045</v>
      </c>
      <c r="AG531" t="s">
        <v>1045</v>
      </c>
      <c r="AH531">
        <v>0</v>
      </c>
      <c r="AI531">
        <v>0</v>
      </c>
      <c r="AJ531">
        <v>0</v>
      </c>
      <c r="AL531">
        <v>0</v>
      </c>
      <c r="AM531" t="s">
        <v>1047</v>
      </c>
      <c r="AO531" t="s">
        <v>1047</v>
      </c>
      <c r="AP531" t="s">
        <v>1047</v>
      </c>
      <c r="AQ531" t="s">
        <v>1047</v>
      </c>
      <c r="AS531">
        <v>0</v>
      </c>
      <c r="AT531">
        <v>0</v>
      </c>
      <c r="AU531">
        <v>0</v>
      </c>
      <c r="AV531">
        <v>0</v>
      </c>
      <c r="AW531">
        <v>2.379</v>
      </c>
      <c r="AX531">
        <v>3.2090000000000001</v>
      </c>
      <c r="AY531">
        <v>100.99065291388639</v>
      </c>
      <c r="AZ531">
        <v>1.5</v>
      </c>
      <c r="BA531" t="s">
        <v>1057</v>
      </c>
      <c r="BB531">
        <v>0</v>
      </c>
      <c r="BC531">
        <v>0</v>
      </c>
      <c r="BD531" t="s">
        <v>1069</v>
      </c>
      <c r="BE531">
        <v>0</v>
      </c>
      <c r="BF531">
        <v>0</v>
      </c>
      <c r="BG531">
        <v>0</v>
      </c>
      <c r="CK531">
        <v>2.794</v>
      </c>
      <c r="CM531" t="s">
        <v>1084</v>
      </c>
      <c r="CO531">
        <v>2.9259268183552698</v>
      </c>
      <c r="CP531">
        <v>1.5</v>
      </c>
      <c r="CQ531">
        <v>2.2129634091776351</v>
      </c>
      <c r="CR531">
        <v>-0.18</v>
      </c>
      <c r="CS531">
        <v>2.032963409177635</v>
      </c>
      <c r="CT531">
        <v>324.26126241447241</v>
      </c>
    </row>
    <row r="532" spans="1:98" hidden="1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f>_xlfn.XLOOKUP(D532,[1]!Universe_World[ISIN],[1]!Universe_World[Subsector Code])</f>
        <v>55103025</v>
      </c>
      <c r="S532" t="b">
        <f t="shared" si="8"/>
        <v>1</v>
      </c>
      <c r="T532">
        <v>5510</v>
      </c>
      <c r="W532" t="s">
        <v>1047</v>
      </c>
      <c r="X532" t="s">
        <v>1045</v>
      </c>
      <c r="Y532">
        <v>0</v>
      </c>
      <c r="Z532">
        <v>0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 t="s">
        <v>1045</v>
      </c>
      <c r="AG532" t="s">
        <v>1045</v>
      </c>
      <c r="AH532">
        <v>0</v>
      </c>
      <c r="AI532">
        <v>0</v>
      </c>
      <c r="AJ532">
        <v>0</v>
      </c>
      <c r="AL532">
        <v>0</v>
      </c>
      <c r="AM532" t="s">
        <v>1047</v>
      </c>
      <c r="AO532" t="s">
        <v>1047</v>
      </c>
      <c r="AP532" t="s">
        <v>1047</v>
      </c>
      <c r="AQ532" t="s">
        <v>1047</v>
      </c>
      <c r="AS532">
        <v>0</v>
      </c>
      <c r="AT532">
        <v>0</v>
      </c>
      <c r="AU532">
        <v>0</v>
      </c>
      <c r="AV532">
        <v>0</v>
      </c>
      <c r="AW532">
        <v>1.1200000000000001</v>
      </c>
      <c r="AX532">
        <v>1.9870000000000001</v>
      </c>
      <c r="AY532">
        <v>5198.0305654330859</v>
      </c>
      <c r="AZ532">
        <v>5.5</v>
      </c>
      <c r="BA532" t="s">
        <v>1039</v>
      </c>
      <c r="BB532">
        <v>1</v>
      </c>
      <c r="BC532">
        <v>0</v>
      </c>
      <c r="BD532" t="s">
        <v>1077</v>
      </c>
      <c r="BE532">
        <v>0</v>
      </c>
      <c r="BF532">
        <v>0</v>
      </c>
      <c r="BG532">
        <v>0</v>
      </c>
      <c r="CK532">
        <v>1.5535000000000001</v>
      </c>
      <c r="CL532" t="s">
        <v>87</v>
      </c>
      <c r="CM532" t="s">
        <v>4707</v>
      </c>
      <c r="CN532" t="s">
        <v>87</v>
      </c>
      <c r="CO532">
        <v>3.45927081730993</v>
      </c>
      <c r="CP532">
        <v>3.1</v>
      </c>
      <c r="CQ532">
        <v>3.2796354086549648</v>
      </c>
      <c r="CR532">
        <v>0.3</v>
      </c>
      <c r="CS532">
        <v>3.5796354086549651</v>
      </c>
      <c r="CT532">
        <v>1318.4572430324611</v>
      </c>
    </row>
    <row r="533" spans="1:98" hidden="1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f>_xlfn.XLOOKUP(D533,[1]!Universe_World[ISIN],[1]!Universe_World[Subsector Code])</f>
        <v>20103010</v>
      </c>
      <c r="S533" t="b">
        <f t="shared" si="8"/>
        <v>1</v>
      </c>
      <c r="T533">
        <v>2010</v>
      </c>
      <c r="U533">
        <v>3.4</v>
      </c>
      <c r="W533" t="s">
        <v>1047</v>
      </c>
      <c r="X533" t="s">
        <v>1045</v>
      </c>
      <c r="Y533">
        <v>0</v>
      </c>
      <c r="Z533">
        <v>0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 t="s">
        <v>1045</v>
      </c>
      <c r="AG533" t="s">
        <v>1045</v>
      </c>
      <c r="AH533">
        <v>0</v>
      </c>
      <c r="AI533">
        <v>0</v>
      </c>
      <c r="AJ533">
        <v>0</v>
      </c>
      <c r="AL533">
        <v>0</v>
      </c>
      <c r="AM533" t="s">
        <v>1047</v>
      </c>
      <c r="AO533" t="s">
        <v>1047</v>
      </c>
      <c r="AP533" t="s">
        <v>1047</v>
      </c>
      <c r="AQ533" t="s">
        <v>1047</v>
      </c>
      <c r="AS533">
        <v>0</v>
      </c>
      <c r="AT533">
        <v>0</v>
      </c>
      <c r="AU533">
        <v>0</v>
      </c>
      <c r="AV533">
        <v>0</v>
      </c>
      <c r="AW533">
        <v>2.2610000000000001</v>
      </c>
      <c r="AX533">
        <v>3.0550000000000002</v>
      </c>
      <c r="AY533">
        <v>39.566384030397742</v>
      </c>
      <c r="AZ533">
        <v>1.5</v>
      </c>
      <c r="BA533" t="s">
        <v>1053</v>
      </c>
      <c r="BB533">
        <v>0</v>
      </c>
      <c r="BC533">
        <v>0</v>
      </c>
      <c r="BD533" t="s">
        <v>1067</v>
      </c>
      <c r="BE533">
        <v>0</v>
      </c>
      <c r="BF533">
        <v>0</v>
      </c>
      <c r="BG533">
        <v>0</v>
      </c>
      <c r="CK533">
        <v>2.6579999999999999</v>
      </c>
      <c r="CM533" t="s">
        <v>1084</v>
      </c>
      <c r="CO533">
        <v>3.4</v>
      </c>
      <c r="CP533">
        <v>3.1</v>
      </c>
      <c r="CQ533">
        <v>3.25</v>
      </c>
      <c r="CR533">
        <v>0.3</v>
      </c>
      <c r="CS533">
        <v>3.55</v>
      </c>
      <c r="CT533">
        <v>52.456210550267677</v>
      </c>
    </row>
    <row r="534" spans="1:98" hidden="1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f>_xlfn.XLOOKUP(D534,[1]!Universe_World[ISIN],[1]!Universe_World[Subsector Code])</f>
        <v>40501020</v>
      </c>
      <c r="S534" t="b">
        <f t="shared" si="8"/>
        <v>1</v>
      </c>
      <c r="T534">
        <v>4050</v>
      </c>
      <c r="U534">
        <v>2.8141482906669899</v>
      </c>
      <c r="W534" t="s">
        <v>1041</v>
      </c>
      <c r="X534" t="s">
        <v>1045</v>
      </c>
      <c r="Y534">
        <v>0</v>
      </c>
      <c r="Z534">
        <v>0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 t="s">
        <v>1045</v>
      </c>
      <c r="AG534" t="s">
        <v>1045</v>
      </c>
      <c r="AH534">
        <v>0</v>
      </c>
      <c r="AI534">
        <v>0</v>
      </c>
      <c r="AJ534">
        <v>0</v>
      </c>
      <c r="AL534">
        <v>0</v>
      </c>
      <c r="AM534" t="s">
        <v>1047</v>
      </c>
      <c r="AO534" t="s">
        <v>1047</v>
      </c>
      <c r="AP534" t="s">
        <v>1047</v>
      </c>
      <c r="AQ534" t="s">
        <v>1047</v>
      </c>
      <c r="AS534">
        <v>0</v>
      </c>
      <c r="AT534">
        <v>0</v>
      </c>
      <c r="AU534">
        <v>0</v>
      </c>
      <c r="AV534">
        <v>0</v>
      </c>
      <c r="AW534">
        <v>2.0609999999999999</v>
      </c>
      <c r="AX534">
        <v>2.7890000000000001</v>
      </c>
      <c r="AY534">
        <v>12.88300441080519</v>
      </c>
      <c r="AZ534">
        <v>1.5</v>
      </c>
      <c r="BA534" t="s">
        <v>4690</v>
      </c>
      <c r="BB534">
        <v>0</v>
      </c>
      <c r="BC534">
        <v>0</v>
      </c>
      <c r="BD534" t="s">
        <v>1076</v>
      </c>
      <c r="BE534">
        <v>0</v>
      </c>
      <c r="BF534">
        <v>0</v>
      </c>
      <c r="BG534">
        <v>0</v>
      </c>
      <c r="CK534">
        <v>2.4249999999999998</v>
      </c>
      <c r="CM534" t="s">
        <v>1084</v>
      </c>
      <c r="CO534">
        <v>2.8141482906669899</v>
      </c>
      <c r="CP534">
        <v>3.1</v>
      </c>
      <c r="CQ534">
        <v>2.957074145333495</v>
      </c>
      <c r="CR534">
        <v>0</v>
      </c>
      <c r="CS534">
        <v>2.957074145333495</v>
      </c>
      <c r="CT534">
        <v>201.88986320732181</v>
      </c>
    </row>
    <row r="535" spans="1:98" hidden="1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f>_xlfn.XLOOKUP(D535,[1]!Universe_World[ISIN],[1]!Universe_World[Subsector Code])</f>
        <v>40101025</v>
      </c>
      <c r="S535" t="b">
        <f t="shared" si="8"/>
        <v>1</v>
      </c>
      <c r="T535">
        <v>4010</v>
      </c>
      <c r="U535">
        <v>3.4</v>
      </c>
      <c r="W535" t="s">
        <v>1047</v>
      </c>
      <c r="X535" t="s">
        <v>1045</v>
      </c>
      <c r="Y535">
        <v>0</v>
      </c>
      <c r="Z535">
        <v>0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 t="s">
        <v>1045</v>
      </c>
      <c r="AG535" t="s">
        <v>1045</v>
      </c>
      <c r="AH535">
        <v>0</v>
      </c>
      <c r="AI535">
        <v>0</v>
      </c>
      <c r="AJ535">
        <v>0</v>
      </c>
      <c r="AL535">
        <v>0</v>
      </c>
      <c r="AM535" t="s">
        <v>1047</v>
      </c>
      <c r="AO535" t="s">
        <v>1047</v>
      </c>
      <c r="AP535" t="s">
        <v>1047</v>
      </c>
      <c r="AQ535" t="s">
        <v>1047</v>
      </c>
      <c r="AS535">
        <v>0</v>
      </c>
      <c r="AT535">
        <v>0</v>
      </c>
      <c r="AU535">
        <v>0</v>
      </c>
      <c r="AV535">
        <v>0</v>
      </c>
      <c r="AW535">
        <v>1.899</v>
      </c>
      <c r="AX535">
        <v>3.1259999999999999</v>
      </c>
      <c r="AY535">
        <v>264.71087853291272</v>
      </c>
      <c r="AZ535">
        <v>1.5</v>
      </c>
      <c r="BA535" t="s">
        <v>1055</v>
      </c>
      <c r="BB535">
        <v>1</v>
      </c>
      <c r="BC535">
        <v>0</v>
      </c>
      <c r="BD535" t="s">
        <v>1072</v>
      </c>
      <c r="BE535">
        <v>0</v>
      </c>
      <c r="BF535">
        <v>0</v>
      </c>
      <c r="BG535">
        <v>0</v>
      </c>
      <c r="CK535">
        <v>2.5125000000000002</v>
      </c>
      <c r="CM535" t="s">
        <v>1084</v>
      </c>
      <c r="CO535">
        <v>3.4</v>
      </c>
      <c r="CP535">
        <v>3.1</v>
      </c>
      <c r="CQ535">
        <v>3.25</v>
      </c>
      <c r="CR535">
        <v>0.3</v>
      </c>
      <c r="CS535">
        <v>3.55</v>
      </c>
      <c r="CT535">
        <v>1319.652187663035</v>
      </c>
    </row>
    <row r="536" spans="1:98" hidden="1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f>_xlfn.XLOOKUP(D536,[1]!Universe_World[ISIN],[1]!Universe_World[Subsector Code])</f>
        <v>50101020</v>
      </c>
      <c r="S536" t="b">
        <f t="shared" si="8"/>
        <v>1</v>
      </c>
      <c r="T536">
        <v>5010</v>
      </c>
      <c r="U536">
        <v>1.9377829098089401</v>
      </c>
      <c r="V536">
        <v>1.5</v>
      </c>
      <c r="W536" t="s">
        <v>1038</v>
      </c>
      <c r="X536" t="s">
        <v>1045</v>
      </c>
      <c r="Y536">
        <v>0</v>
      </c>
      <c r="Z536">
        <v>0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 t="s">
        <v>1045</v>
      </c>
      <c r="AG536" t="s">
        <v>1045</v>
      </c>
      <c r="AH536">
        <v>0</v>
      </c>
      <c r="AI536">
        <v>0.1</v>
      </c>
      <c r="AJ536">
        <v>0</v>
      </c>
      <c r="AL536">
        <v>0</v>
      </c>
      <c r="AM536" t="s">
        <v>1047</v>
      </c>
      <c r="AO536" t="s">
        <v>1047</v>
      </c>
      <c r="AP536" t="s">
        <v>1047</v>
      </c>
      <c r="AQ536" t="s">
        <v>1047</v>
      </c>
      <c r="AS536">
        <v>0</v>
      </c>
      <c r="AT536">
        <v>0</v>
      </c>
      <c r="AU536">
        <v>0</v>
      </c>
      <c r="AV536">
        <v>0</v>
      </c>
      <c r="AW536">
        <v>2.5249999999999999</v>
      </c>
      <c r="AX536">
        <v>2.9420000000000002</v>
      </c>
      <c r="AY536">
        <v>197.377003185202</v>
      </c>
      <c r="AZ536">
        <v>1.5</v>
      </c>
      <c r="BA536" t="s">
        <v>1041</v>
      </c>
      <c r="BB536">
        <v>1</v>
      </c>
      <c r="BC536">
        <v>0</v>
      </c>
      <c r="BD536" t="s">
        <v>1075</v>
      </c>
      <c r="BE536">
        <v>0</v>
      </c>
      <c r="BF536">
        <v>0</v>
      </c>
      <c r="BG536">
        <v>0</v>
      </c>
      <c r="BW536" t="s">
        <v>72</v>
      </c>
      <c r="CK536">
        <v>2.7334999999999998</v>
      </c>
      <c r="CM536" t="s">
        <v>4707</v>
      </c>
      <c r="CN536" t="s">
        <v>72</v>
      </c>
      <c r="CO536">
        <v>1.9377829098089401</v>
      </c>
      <c r="CP536">
        <v>1.5</v>
      </c>
      <c r="CQ536">
        <v>1.71889145490447</v>
      </c>
      <c r="CR536">
        <v>-0.3</v>
      </c>
      <c r="CS536">
        <v>1.41889145490447</v>
      </c>
      <c r="CT536">
        <v>653.70387515266532</v>
      </c>
    </row>
    <row r="537" spans="1:98" hidden="1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f>_xlfn.XLOOKUP(D537,[1]!Universe_World[ISIN],[1]!Universe_World[Subsector Code])</f>
        <v>20102010</v>
      </c>
      <c r="S537" t="b">
        <f t="shared" si="8"/>
        <v>1</v>
      </c>
      <c r="T537">
        <v>2010</v>
      </c>
      <c r="W537" t="s">
        <v>1044</v>
      </c>
      <c r="X537" t="s">
        <v>1045</v>
      </c>
      <c r="Y537">
        <v>0</v>
      </c>
      <c r="Z537">
        <v>0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 t="s">
        <v>1045</v>
      </c>
      <c r="AG537" t="s">
        <v>1045</v>
      </c>
      <c r="AH537">
        <v>0</v>
      </c>
      <c r="AI537">
        <v>0</v>
      </c>
      <c r="AJ537">
        <v>0</v>
      </c>
      <c r="AL537">
        <v>0</v>
      </c>
      <c r="AM537" t="s">
        <v>1047</v>
      </c>
      <c r="AO537" t="s">
        <v>1047</v>
      </c>
      <c r="AP537" t="s">
        <v>1047</v>
      </c>
      <c r="AQ537" t="s">
        <v>1047</v>
      </c>
      <c r="AS537">
        <v>0</v>
      </c>
      <c r="AT537">
        <v>0</v>
      </c>
      <c r="AU537">
        <v>0</v>
      </c>
      <c r="AV537">
        <v>0</v>
      </c>
      <c r="AW537">
        <v>2.4279999999999999</v>
      </c>
      <c r="AX537">
        <v>2.9260000000000002</v>
      </c>
      <c r="AY537">
        <v>182.10797251235439</v>
      </c>
      <c r="AZ537">
        <v>1.5</v>
      </c>
      <c r="BA537" t="s">
        <v>1041</v>
      </c>
      <c r="BB537">
        <v>1</v>
      </c>
      <c r="BC537">
        <v>0</v>
      </c>
      <c r="BD537" t="s">
        <v>1060</v>
      </c>
      <c r="BE537">
        <v>0</v>
      </c>
      <c r="BF537">
        <v>0</v>
      </c>
      <c r="BG537">
        <v>0</v>
      </c>
      <c r="CK537">
        <v>2.677</v>
      </c>
      <c r="CM537" t="s">
        <v>1084</v>
      </c>
      <c r="CO537">
        <v>3.45927081730993</v>
      </c>
      <c r="CP537">
        <v>3.1</v>
      </c>
      <c r="CQ537">
        <v>3.2796354086549648</v>
      </c>
      <c r="CR537">
        <v>0.3</v>
      </c>
      <c r="CS537">
        <v>3.5796354086549651</v>
      </c>
      <c r="CT537">
        <v>52.456210550267677</v>
      </c>
    </row>
    <row r="538" spans="1:98" hidden="1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f>_xlfn.XLOOKUP(D538,[1]!Universe_World[ISIN],[1]!Universe_World[Subsector Code])</f>
        <v>50206020</v>
      </c>
      <c r="S538" t="b">
        <f t="shared" si="8"/>
        <v>1</v>
      </c>
      <c r="T538">
        <v>5020</v>
      </c>
      <c r="U538">
        <v>1.9307410054262599</v>
      </c>
      <c r="V538">
        <v>1.5</v>
      </c>
      <c r="W538" t="s">
        <v>1038</v>
      </c>
      <c r="X538" t="s">
        <v>1045</v>
      </c>
      <c r="Y538">
        <v>0</v>
      </c>
      <c r="Z538">
        <v>0.01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 t="s">
        <v>1045</v>
      </c>
      <c r="AG538" t="s">
        <v>1045</v>
      </c>
      <c r="AH538">
        <v>0</v>
      </c>
      <c r="AI538">
        <v>0.01</v>
      </c>
      <c r="AJ538">
        <v>0</v>
      </c>
      <c r="AL538">
        <v>0</v>
      </c>
      <c r="AM538" t="s">
        <v>1047</v>
      </c>
      <c r="AO538" t="s">
        <v>1047</v>
      </c>
      <c r="AP538" t="s">
        <v>1047</v>
      </c>
      <c r="AQ538" t="s">
        <v>1047</v>
      </c>
      <c r="AS538">
        <v>0</v>
      </c>
      <c r="AT538">
        <v>0</v>
      </c>
      <c r="AU538">
        <v>0</v>
      </c>
      <c r="AV538">
        <v>0</v>
      </c>
      <c r="AW538">
        <v>2.4</v>
      </c>
      <c r="AX538">
        <v>2.5139999999999998</v>
      </c>
      <c r="AY538">
        <v>10.750686372458659</v>
      </c>
      <c r="AZ538">
        <v>1.7</v>
      </c>
      <c r="BA538" t="s">
        <v>1051</v>
      </c>
      <c r="BB538">
        <v>1</v>
      </c>
      <c r="BC538">
        <v>0</v>
      </c>
      <c r="BD538" t="s">
        <v>1059</v>
      </c>
      <c r="BE538">
        <v>0</v>
      </c>
      <c r="BF538">
        <v>0</v>
      </c>
      <c r="BG538">
        <v>0</v>
      </c>
      <c r="BW538" t="s">
        <v>72</v>
      </c>
      <c r="CK538">
        <v>2.4569999999999999</v>
      </c>
      <c r="CM538" t="s">
        <v>4707</v>
      </c>
      <c r="CN538" t="s">
        <v>72</v>
      </c>
      <c r="CO538">
        <v>1.9307410054262599</v>
      </c>
      <c r="CP538">
        <v>1.5</v>
      </c>
      <c r="CQ538">
        <v>1.7153705027131301</v>
      </c>
      <c r="CR538">
        <v>-0.3</v>
      </c>
      <c r="CS538">
        <v>1.41537050271313</v>
      </c>
      <c r="CT538">
        <v>360.4956701882013</v>
      </c>
    </row>
    <row r="539" spans="1:98" hidden="1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f>_xlfn.XLOOKUP(D539,[1]!Universe_World[ISIN],[1]!Universe_World[Subsector Code])</f>
        <v>20103015</v>
      </c>
      <c r="S539" t="b">
        <f t="shared" si="8"/>
        <v>1</v>
      </c>
      <c r="T539">
        <v>2010</v>
      </c>
      <c r="U539">
        <v>1.96439064922977</v>
      </c>
      <c r="W539" t="s">
        <v>1040</v>
      </c>
      <c r="X539" t="s">
        <v>1045</v>
      </c>
      <c r="Y539">
        <v>0</v>
      </c>
      <c r="Z539">
        <v>0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 t="s">
        <v>1045</v>
      </c>
      <c r="AG539" t="s">
        <v>1045</v>
      </c>
      <c r="AH539">
        <v>0</v>
      </c>
      <c r="AI539">
        <v>0</v>
      </c>
      <c r="AJ539">
        <v>0</v>
      </c>
      <c r="AL539">
        <v>0</v>
      </c>
      <c r="AM539" t="s">
        <v>1047</v>
      </c>
      <c r="AO539" t="s">
        <v>1047</v>
      </c>
      <c r="AP539" t="s">
        <v>1047</v>
      </c>
      <c r="AQ539" t="s">
        <v>1047</v>
      </c>
      <c r="AS539">
        <v>0</v>
      </c>
      <c r="AT539">
        <v>0</v>
      </c>
      <c r="AU539">
        <v>0</v>
      </c>
      <c r="AV539">
        <v>0</v>
      </c>
      <c r="AW539">
        <v>2.448</v>
      </c>
      <c r="AX539">
        <v>3.1259999999999999</v>
      </c>
      <c r="AY539">
        <v>10.399982362180589</v>
      </c>
      <c r="AZ539">
        <v>1.5</v>
      </c>
      <c r="BA539" t="s">
        <v>1053</v>
      </c>
      <c r="BB539">
        <v>0</v>
      </c>
      <c r="BC539">
        <v>0</v>
      </c>
      <c r="BD539" t="s">
        <v>1072</v>
      </c>
      <c r="BE539">
        <v>0</v>
      </c>
      <c r="BF539">
        <v>0</v>
      </c>
      <c r="BG539">
        <v>0</v>
      </c>
      <c r="CK539">
        <v>2.7869999999999999</v>
      </c>
      <c r="CM539" t="s">
        <v>1084</v>
      </c>
      <c r="CO539">
        <v>1.96439064922977</v>
      </c>
      <c r="CP539">
        <v>3.1</v>
      </c>
      <c r="CQ539">
        <v>2.5321953246148849</v>
      </c>
      <c r="CR539">
        <v>-0.24</v>
      </c>
      <c r="CS539">
        <v>2.2921953246148852</v>
      </c>
      <c r="CT539">
        <v>52.456210550267677</v>
      </c>
    </row>
    <row r="540" spans="1:98" hidden="1" x14ac:dyDescent="0.25">
      <c r="A540">
        <v>539</v>
      </c>
      <c r="B540" t="s">
        <v>392</v>
      </c>
      <c r="C540" t="s">
        <v>692</v>
      </c>
      <c r="D540" t="s">
        <v>992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f>_xlfn.XLOOKUP(D540,[1]!Universe_World[ISIN],[1]!Universe_World[Subsector Code])</f>
        <v>55201020</v>
      </c>
      <c r="S540" t="b">
        <f t="shared" si="8"/>
        <v>1</v>
      </c>
      <c r="T540">
        <v>5520</v>
      </c>
      <c r="U540">
        <v>1.73711451726054</v>
      </c>
      <c r="V540">
        <v>2.08</v>
      </c>
      <c r="W540" t="s">
        <v>1038</v>
      </c>
      <c r="X540" t="s">
        <v>1045</v>
      </c>
      <c r="Y540">
        <v>0</v>
      </c>
      <c r="Z540">
        <v>0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 t="s">
        <v>1045</v>
      </c>
      <c r="AG540" t="s">
        <v>1045</v>
      </c>
      <c r="AH540">
        <v>0</v>
      </c>
      <c r="AI540">
        <v>0</v>
      </c>
      <c r="AJ540">
        <v>0</v>
      </c>
      <c r="AL540">
        <v>0</v>
      </c>
      <c r="AM540" t="s">
        <v>1047</v>
      </c>
      <c r="AO540" t="s">
        <v>1047</v>
      </c>
      <c r="AP540" t="s">
        <v>1047</v>
      </c>
      <c r="AQ540" t="s">
        <v>1047</v>
      </c>
      <c r="AS540">
        <v>0</v>
      </c>
      <c r="AT540">
        <v>0</v>
      </c>
      <c r="AU540">
        <v>0</v>
      </c>
      <c r="AV540">
        <v>0</v>
      </c>
      <c r="AW540">
        <v>2.1269999999999998</v>
      </c>
      <c r="AX540">
        <v>2.8340000000000001</v>
      </c>
      <c r="AY540">
        <v>80.668654555280909</v>
      </c>
      <c r="AZ540">
        <v>1.5</v>
      </c>
      <c r="BA540" t="s">
        <v>1041</v>
      </c>
      <c r="BB540">
        <v>1</v>
      </c>
      <c r="BC540">
        <v>0</v>
      </c>
      <c r="BD540" t="s">
        <v>1075</v>
      </c>
      <c r="BE540">
        <v>0</v>
      </c>
      <c r="BF540">
        <v>0</v>
      </c>
      <c r="BG540">
        <v>0</v>
      </c>
      <c r="CK540">
        <v>2.4805000000000001</v>
      </c>
      <c r="CM540" t="s">
        <v>1084</v>
      </c>
      <c r="CO540">
        <v>1.73711451726054</v>
      </c>
      <c r="CP540">
        <v>2.08</v>
      </c>
      <c r="CQ540">
        <v>1.9085572586302699</v>
      </c>
      <c r="CR540">
        <v>-0.3</v>
      </c>
      <c r="CS540">
        <v>1.6085572586302701</v>
      </c>
      <c r="CT540">
        <v>713.70505428243405</v>
      </c>
    </row>
    <row r="541" spans="1:98" hidden="1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f>_xlfn.XLOOKUP(D541,[1]!Universe_World[ISIN],[1]!Universe_World[Subsector Code])</f>
        <v>30302010</v>
      </c>
      <c r="S541" t="b">
        <f t="shared" si="8"/>
        <v>1</v>
      </c>
      <c r="T541">
        <v>3030</v>
      </c>
      <c r="U541">
        <v>3.1466666666666598</v>
      </c>
      <c r="W541" t="s">
        <v>1039</v>
      </c>
      <c r="X541" t="s">
        <v>1045</v>
      </c>
      <c r="Y541">
        <v>0</v>
      </c>
      <c r="Z541">
        <v>0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 t="s">
        <v>1045</v>
      </c>
      <c r="AG541" t="s">
        <v>1045</v>
      </c>
      <c r="AH541">
        <v>0</v>
      </c>
      <c r="AI541">
        <v>0</v>
      </c>
      <c r="AJ541">
        <v>0</v>
      </c>
      <c r="AL541">
        <v>0</v>
      </c>
      <c r="AM541" t="s">
        <v>1047</v>
      </c>
      <c r="AO541" t="s">
        <v>1047</v>
      </c>
      <c r="AP541" t="s">
        <v>1047</v>
      </c>
      <c r="AQ541" t="s">
        <v>1047</v>
      </c>
      <c r="AS541">
        <v>0</v>
      </c>
      <c r="AT541">
        <v>0</v>
      </c>
      <c r="AU541">
        <v>0</v>
      </c>
      <c r="AV541">
        <v>0</v>
      </c>
      <c r="AW541">
        <v>2.1640000000000001</v>
      </c>
      <c r="AX541">
        <v>2.61</v>
      </c>
      <c r="AY541">
        <v>57.480875085018752</v>
      </c>
      <c r="AZ541">
        <v>1.5</v>
      </c>
      <c r="BA541" t="s">
        <v>1057</v>
      </c>
      <c r="BB541">
        <v>0</v>
      </c>
      <c r="BC541">
        <v>0</v>
      </c>
      <c r="BD541" t="s">
        <v>1065</v>
      </c>
      <c r="BE541">
        <v>0</v>
      </c>
      <c r="BF541">
        <v>0</v>
      </c>
      <c r="BG541">
        <v>0</v>
      </c>
      <c r="CK541">
        <v>2.387</v>
      </c>
      <c r="CM541" t="s">
        <v>1084</v>
      </c>
      <c r="CO541">
        <v>3.1466666666666598</v>
      </c>
      <c r="CP541">
        <v>3.1</v>
      </c>
      <c r="CQ541">
        <v>3.12333333333333</v>
      </c>
      <c r="CR541">
        <v>-0.18</v>
      </c>
      <c r="CS541">
        <v>2.9433333333333298</v>
      </c>
      <c r="CT541">
        <v>324.26126241447241</v>
      </c>
    </row>
    <row r="542" spans="1:98" hidden="1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f>_xlfn.XLOOKUP(D542,[1]!Universe_World[ISIN],[1]!Universe_World[Subsector Code])</f>
        <v>55102000</v>
      </c>
      <c r="S542" t="b">
        <f t="shared" si="8"/>
        <v>1</v>
      </c>
      <c r="T542">
        <v>5510</v>
      </c>
      <c r="U542">
        <v>3.4</v>
      </c>
      <c r="W542" t="s">
        <v>1047</v>
      </c>
      <c r="X542" t="s">
        <v>1046</v>
      </c>
      <c r="Y542">
        <v>0</v>
      </c>
      <c r="Z542">
        <v>0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 t="s">
        <v>1045</v>
      </c>
      <c r="AG542" t="s">
        <v>1045</v>
      </c>
      <c r="AI542">
        <v>0.63600000000000001</v>
      </c>
      <c r="AL542">
        <v>0</v>
      </c>
      <c r="AM542" t="s">
        <v>4688</v>
      </c>
      <c r="AO542" t="s">
        <v>4688</v>
      </c>
      <c r="AP542" t="s">
        <v>1047</v>
      </c>
      <c r="AQ542" t="s">
        <v>1047</v>
      </c>
      <c r="AS542">
        <v>0</v>
      </c>
      <c r="AT542">
        <v>0</v>
      </c>
      <c r="AU542">
        <v>0</v>
      </c>
      <c r="AV542">
        <v>0</v>
      </c>
      <c r="AW542">
        <v>2.226</v>
      </c>
      <c r="AX542">
        <v>3.0369999999999999</v>
      </c>
      <c r="AY542">
        <v>4671.1090292159006</v>
      </c>
      <c r="AZ542">
        <v>2.2000000000000002</v>
      </c>
      <c r="BA542" t="s">
        <v>1039</v>
      </c>
      <c r="BB542">
        <v>1</v>
      </c>
      <c r="BC542">
        <v>0</v>
      </c>
      <c r="BD542" t="s">
        <v>1081</v>
      </c>
      <c r="BE542">
        <v>0</v>
      </c>
      <c r="BF542">
        <v>0</v>
      </c>
      <c r="BG542">
        <v>0</v>
      </c>
      <c r="BW542" t="s">
        <v>72</v>
      </c>
      <c r="CA542" t="s">
        <v>76</v>
      </c>
      <c r="CC542" t="s">
        <v>78</v>
      </c>
      <c r="CK542">
        <v>2.6315</v>
      </c>
      <c r="CM542" t="s">
        <v>4707</v>
      </c>
      <c r="CN542" t="s">
        <v>4773</v>
      </c>
      <c r="CO542">
        <v>3.4</v>
      </c>
      <c r="CP542">
        <v>3.1</v>
      </c>
      <c r="CQ542">
        <v>3.25</v>
      </c>
      <c r="CR542">
        <v>0.3</v>
      </c>
      <c r="CS542">
        <v>3.55</v>
      </c>
      <c r="CT542">
        <v>1318.4572430324611</v>
      </c>
    </row>
    <row r="543" spans="1:98" hidden="1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f>_xlfn.XLOOKUP(D543,[1]!Universe_World[ISIN],[1]!Universe_World[Subsector Code])</f>
        <v>50205015</v>
      </c>
      <c r="S543" t="b">
        <f t="shared" si="8"/>
        <v>1</v>
      </c>
      <c r="T543">
        <v>5020</v>
      </c>
      <c r="U543">
        <v>3.4</v>
      </c>
      <c r="W543" t="s">
        <v>1041</v>
      </c>
      <c r="X543" t="s">
        <v>1045</v>
      </c>
      <c r="Y543">
        <v>0</v>
      </c>
      <c r="Z543">
        <v>0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 t="s">
        <v>1045</v>
      </c>
      <c r="AG543" t="s">
        <v>1045</v>
      </c>
      <c r="AH543">
        <v>0</v>
      </c>
      <c r="AI543">
        <v>0</v>
      </c>
      <c r="AJ543">
        <v>0</v>
      </c>
      <c r="AL543">
        <v>0</v>
      </c>
      <c r="AM543" t="s">
        <v>1047</v>
      </c>
      <c r="AO543" t="s">
        <v>1047</v>
      </c>
      <c r="AP543" t="s">
        <v>1047</v>
      </c>
      <c r="AQ543" t="s">
        <v>1047</v>
      </c>
      <c r="AS543">
        <v>0</v>
      </c>
      <c r="AT543">
        <v>0</v>
      </c>
      <c r="AU543">
        <v>0</v>
      </c>
      <c r="AV543">
        <v>0</v>
      </c>
      <c r="AW543">
        <v>1.7969999999999999</v>
      </c>
      <c r="AX543">
        <v>2.9319999999999999</v>
      </c>
      <c r="AY543">
        <v>10.414872425739709</v>
      </c>
      <c r="AZ543">
        <v>2.2999999999999998</v>
      </c>
      <c r="BA543" t="s">
        <v>1057</v>
      </c>
      <c r="BB543">
        <v>0</v>
      </c>
      <c r="BC543">
        <v>0</v>
      </c>
      <c r="BD543" t="s">
        <v>1072</v>
      </c>
      <c r="BE543">
        <v>0</v>
      </c>
      <c r="BF543">
        <v>0</v>
      </c>
      <c r="BG543">
        <v>0</v>
      </c>
      <c r="CK543">
        <v>2.3645</v>
      </c>
      <c r="CM543" t="s">
        <v>1084</v>
      </c>
      <c r="CO543">
        <v>3.4</v>
      </c>
      <c r="CP543">
        <v>3.1</v>
      </c>
      <c r="CQ543">
        <v>3.25</v>
      </c>
      <c r="CR543">
        <v>0</v>
      </c>
      <c r="CS543">
        <v>3.25</v>
      </c>
      <c r="CT543">
        <v>360.4956701882013</v>
      </c>
    </row>
    <row r="544" spans="1:98" hidden="1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f>_xlfn.XLOOKUP(D544,[1]!Universe_World[ISIN],[1]!Universe_World[Subsector Code])</f>
        <v>35102020</v>
      </c>
      <c r="S544" t="b">
        <f t="shared" si="8"/>
        <v>1</v>
      </c>
      <c r="T544">
        <v>3510</v>
      </c>
      <c r="U544">
        <v>3.31969122179868</v>
      </c>
      <c r="W544" t="s">
        <v>1041</v>
      </c>
      <c r="X544" t="s">
        <v>1045</v>
      </c>
      <c r="Y544">
        <v>0</v>
      </c>
      <c r="Z544">
        <v>0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 t="s">
        <v>1045</v>
      </c>
      <c r="AG544" t="s">
        <v>1045</v>
      </c>
      <c r="AH544">
        <v>0</v>
      </c>
      <c r="AI544">
        <v>0</v>
      </c>
      <c r="AJ544">
        <v>0</v>
      </c>
      <c r="AL544">
        <v>0</v>
      </c>
      <c r="AM544" t="s">
        <v>1047</v>
      </c>
      <c r="AO544" t="s">
        <v>1047</v>
      </c>
      <c r="AP544" t="s">
        <v>1047</v>
      </c>
      <c r="AQ544" t="s">
        <v>1047</v>
      </c>
      <c r="AS544">
        <v>0</v>
      </c>
      <c r="AT544">
        <v>0</v>
      </c>
      <c r="AU544">
        <v>0</v>
      </c>
      <c r="AV544">
        <v>0</v>
      </c>
      <c r="AW544">
        <v>1.6379999999999999</v>
      </c>
      <c r="AX544">
        <v>1.2609999999999999</v>
      </c>
      <c r="AY544">
        <v>9.9702364719746441</v>
      </c>
      <c r="AZ544">
        <v>1.5</v>
      </c>
      <c r="BA544" t="s">
        <v>1049</v>
      </c>
      <c r="BB544">
        <v>1</v>
      </c>
      <c r="BC544">
        <v>0</v>
      </c>
      <c r="BD544" t="s">
        <v>1071</v>
      </c>
      <c r="BE544">
        <v>0</v>
      </c>
      <c r="BF544">
        <v>0</v>
      </c>
      <c r="BG544">
        <v>0</v>
      </c>
      <c r="CK544">
        <v>1.4495</v>
      </c>
      <c r="CL544" t="s">
        <v>87</v>
      </c>
      <c r="CM544" t="s">
        <v>4707</v>
      </c>
      <c r="CN544" t="s">
        <v>87</v>
      </c>
      <c r="CO544">
        <v>3.31969122179868</v>
      </c>
      <c r="CP544">
        <v>3.1</v>
      </c>
      <c r="CQ544">
        <v>3.2098456108993401</v>
      </c>
      <c r="CR544">
        <v>0</v>
      </c>
      <c r="CS544">
        <v>3.2098456108993401</v>
      </c>
      <c r="CT544">
        <v>23.753720937909321</v>
      </c>
    </row>
    <row r="545" spans="1:98" hidden="1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f>_xlfn.XLOOKUP(D545,[1]!Universe_World[ISIN],[1]!Universe_World[Subsector Code])</f>
        <v>50205015</v>
      </c>
      <c r="S545" t="b">
        <f t="shared" si="8"/>
        <v>1</v>
      </c>
      <c r="T545">
        <v>5020</v>
      </c>
      <c r="U545">
        <v>1.9848240296039601</v>
      </c>
      <c r="W545" t="s">
        <v>1039</v>
      </c>
      <c r="X545" t="s">
        <v>1045</v>
      </c>
      <c r="Y545">
        <v>0</v>
      </c>
      <c r="Z545">
        <v>0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 t="s">
        <v>1045</v>
      </c>
      <c r="AG545" t="s">
        <v>1045</v>
      </c>
      <c r="AH545">
        <v>0</v>
      </c>
      <c r="AI545">
        <v>0</v>
      </c>
      <c r="AJ545">
        <v>0</v>
      </c>
      <c r="AL545">
        <v>0</v>
      </c>
      <c r="AM545" t="s">
        <v>1047</v>
      </c>
      <c r="AO545" t="s">
        <v>1047</v>
      </c>
      <c r="AP545" t="s">
        <v>1047</v>
      </c>
      <c r="AQ545" t="s">
        <v>1047</v>
      </c>
      <c r="AS545">
        <v>0</v>
      </c>
      <c r="AT545">
        <v>0</v>
      </c>
      <c r="AU545">
        <v>0</v>
      </c>
      <c r="AV545">
        <v>0</v>
      </c>
      <c r="AW545">
        <v>1.9119999999999999</v>
      </c>
      <c r="AX545">
        <v>1.845</v>
      </c>
      <c r="AY545">
        <v>5.4607612622015278</v>
      </c>
      <c r="AZ545">
        <v>0</v>
      </c>
      <c r="BA545" t="s">
        <v>1057</v>
      </c>
      <c r="BB545">
        <v>0</v>
      </c>
      <c r="BC545">
        <v>0</v>
      </c>
      <c r="BD545" t="s">
        <v>1071</v>
      </c>
      <c r="BE545">
        <v>0</v>
      </c>
      <c r="BF545">
        <v>0</v>
      </c>
      <c r="BG545">
        <v>0</v>
      </c>
      <c r="CK545">
        <v>1.8785000000000001</v>
      </c>
      <c r="CL545" t="s">
        <v>87</v>
      </c>
      <c r="CM545" t="s">
        <v>4707</v>
      </c>
      <c r="CN545" t="s">
        <v>87</v>
      </c>
      <c r="CO545">
        <v>1.9848240296039601</v>
      </c>
      <c r="CP545">
        <v>3.1</v>
      </c>
      <c r="CQ545">
        <v>2.5424120148019802</v>
      </c>
      <c r="CR545">
        <v>-0.18</v>
      </c>
      <c r="CS545">
        <v>2.36241201480198</v>
      </c>
      <c r="CT545">
        <v>360.4956701882013</v>
      </c>
    </row>
    <row r="546" spans="1:98" hidden="1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f>_xlfn.XLOOKUP(D546,[1]!Universe_World[ISIN],[1]!Universe_World[Subsector Code])</f>
        <v>10101020</v>
      </c>
      <c r="S546" t="b">
        <f t="shared" si="8"/>
        <v>1</v>
      </c>
      <c r="T546">
        <v>1010</v>
      </c>
      <c r="U546">
        <v>3.4</v>
      </c>
      <c r="W546" t="s">
        <v>1047</v>
      </c>
      <c r="X546" t="s">
        <v>1045</v>
      </c>
      <c r="Y546">
        <v>0</v>
      </c>
      <c r="Z546">
        <v>0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 t="s">
        <v>1045</v>
      </c>
      <c r="AG546" t="s">
        <v>1045</v>
      </c>
      <c r="AH546">
        <v>0</v>
      </c>
      <c r="AI546">
        <v>0</v>
      </c>
      <c r="AJ546">
        <v>0</v>
      </c>
      <c r="AL546">
        <v>0</v>
      </c>
      <c r="AM546" t="s">
        <v>1047</v>
      </c>
      <c r="AO546" t="s">
        <v>1047</v>
      </c>
      <c r="AP546" t="s">
        <v>1047</v>
      </c>
      <c r="AQ546" t="s">
        <v>1047</v>
      </c>
      <c r="AS546">
        <v>0</v>
      </c>
      <c r="AT546">
        <v>0</v>
      </c>
      <c r="AU546">
        <v>0</v>
      </c>
      <c r="AV546">
        <v>0</v>
      </c>
      <c r="AW546">
        <v>2.121</v>
      </c>
      <c r="AX546">
        <v>2.8380000000000001</v>
      </c>
      <c r="AY546">
        <v>7.5908160082060663</v>
      </c>
      <c r="AZ546">
        <v>1.5</v>
      </c>
      <c r="BA546" t="s">
        <v>1050</v>
      </c>
      <c r="BB546">
        <v>0</v>
      </c>
      <c r="BC546">
        <v>0</v>
      </c>
      <c r="BD546" t="s">
        <v>1072</v>
      </c>
      <c r="BE546">
        <v>0</v>
      </c>
      <c r="BF546">
        <v>0</v>
      </c>
      <c r="BG546">
        <v>0</v>
      </c>
      <c r="CK546">
        <v>2.4794999999999998</v>
      </c>
      <c r="CM546" t="s">
        <v>1084</v>
      </c>
      <c r="CO546">
        <v>3.4</v>
      </c>
      <c r="CP546">
        <v>3.1</v>
      </c>
      <c r="CQ546">
        <v>3.25</v>
      </c>
      <c r="CR546">
        <v>0.3</v>
      </c>
      <c r="CS546">
        <v>3.55</v>
      </c>
      <c r="CT546">
        <v>33.989273066163918</v>
      </c>
    </row>
    <row r="547" spans="1:98" hidden="1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f>_xlfn.XLOOKUP(D547,[1]!Universe_World[ISIN],[1]!Universe_World[Subsector Code])</f>
        <v>30202015</v>
      </c>
      <c r="S547" t="b">
        <f t="shared" si="8"/>
        <v>1</v>
      </c>
      <c r="T547">
        <v>3020</v>
      </c>
      <c r="U547">
        <v>3.4</v>
      </c>
      <c r="V547">
        <v>1.5</v>
      </c>
      <c r="W547" t="s">
        <v>1043</v>
      </c>
      <c r="X547" t="s">
        <v>1045</v>
      </c>
      <c r="Y547">
        <v>0</v>
      </c>
      <c r="Z547">
        <v>0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 t="s">
        <v>1045</v>
      </c>
      <c r="AG547" t="s">
        <v>1045</v>
      </c>
      <c r="AH547">
        <v>0</v>
      </c>
      <c r="AI547">
        <v>0</v>
      </c>
      <c r="AJ547">
        <v>0</v>
      </c>
      <c r="AL547">
        <v>0</v>
      </c>
      <c r="AM547" t="s">
        <v>1047</v>
      </c>
      <c r="AO547" t="s">
        <v>1047</v>
      </c>
      <c r="AP547" t="s">
        <v>1047</v>
      </c>
      <c r="AQ547" t="s">
        <v>1047</v>
      </c>
      <c r="AS547">
        <v>0</v>
      </c>
      <c r="AT547">
        <v>0</v>
      </c>
      <c r="AU547">
        <v>0</v>
      </c>
      <c r="AV547">
        <v>0</v>
      </c>
      <c r="AW547">
        <v>1.821</v>
      </c>
      <c r="AX547">
        <v>2.9830000000000001</v>
      </c>
      <c r="AY547">
        <v>28.29853896473039</v>
      </c>
      <c r="AZ547">
        <v>1.5</v>
      </c>
      <c r="BA547" t="s">
        <v>1057</v>
      </c>
      <c r="BB547">
        <v>0</v>
      </c>
      <c r="BC547">
        <v>0</v>
      </c>
      <c r="BD547" t="s">
        <v>1072</v>
      </c>
      <c r="BE547">
        <v>0</v>
      </c>
      <c r="BF547">
        <v>0</v>
      </c>
      <c r="BG547">
        <v>0</v>
      </c>
      <c r="CK547">
        <v>2.4020000000000001</v>
      </c>
      <c r="CM547" t="s">
        <v>1084</v>
      </c>
      <c r="CO547">
        <v>3.4</v>
      </c>
      <c r="CP547">
        <v>1.5</v>
      </c>
      <c r="CQ547">
        <v>2.4500000000000002</v>
      </c>
      <c r="CR547">
        <v>0.3</v>
      </c>
      <c r="CS547">
        <v>2.75</v>
      </c>
      <c r="CT547">
        <v>52.629139993056533</v>
      </c>
    </row>
    <row r="548" spans="1:98" hidden="1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f>_xlfn.XLOOKUP(D548,[1]!Universe_World[ISIN],[1]!Universe_World[Subsector Code])</f>
        <v>35102020</v>
      </c>
      <c r="S548" t="b">
        <f t="shared" si="8"/>
        <v>1</v>
      </c>
      <c r="T548">
        <v>3510</v>
      </c>
      <c r="U548">
        <v>1.72061506988944</v>
      </c>
      <c r="W548" t="s">
        <v>1047</v>
      </c>
      <c r="X548" t="s">
        <v>1045</v>
      </c>
      <c r="Y548">
        <v>0</v>
      </c>
      <c r="Z548">
        <v>0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 t="s">
        <v>1045</v>
      </c>
      <c r="AG548" t="s">
        <v>1045</v>
      </c>
      <c r="AH548">
        <v>0</v>
      </c>
      <c r="AI548">
        <v>0</v>
      </c>
      <c r="AJ548">
        <v>0</v>
      </c>
      <c r="AL548">
        <v>0</v>
      </c>
      <c r="AM548" t="s">
        <v>1047</v>
      </c>
      <c r="AO548" t="s">
        <v>1047</v>
      </c>
      <c r="AP548" t="s">
        <v>1047</v>
      </c>
      <c r="AQ548" t="s">
        <v>1047</v>
      </c>
      <c r="AS548">
        <v>0</v>
      </c>
      <c r="AT548">
        <v>0</v>
      </c>
      <c r="AU548">
        <v>0</v>
      </c>
      <c r="AV548">
        <v>0</v>
      </c>
      <c r="AW548">
        <v>1.9970000000000001</v>
      </c>
      <c r="AX548">
        <v>2.823</v>
      </c>
      <c r="AY548">
        <v>9.9842113053251484</v>
      </c>
      <c r="AZ548">
        <v>1.5</v>
      </c>
      <c r="BA548" t="s">
        <v>1049</v>
      </c>
      <c r="BB548">
        <v>1</v>
      </c>
      <c r="BC548">
        <v>0</v>
      </c>
      <c r="BD548" t="s">
        <v>1077</v>
      </c>
      <c r="BE548">
        <v>0</v>
      </c>
      <c r="BF548">
        <v>0</v>
      </c>
      <c r="BG548">
        <v>0</v>
      </c>
      <c r="CK548">
        <v>2.41</v>
      </c>
      <c r="CM548" t="s">
        <v>1084</v>
      </c>
      <c r="CO548">
        <v>1.72061506988944</v>
      </c>
      <c r="CP548">
        <v>3.1</v>
      </c>
      <c r="CQ548">
        <v>2.4103075349447201</v>
      </c>
      <c r="CR548">
        <v>0.3</v>
      </c>
      <c r="CS548">
        <v>2.7103075349447199</v>
      </c>
      <c r="CT548">
        <v>23.753720937909321</v>
      </c>
    </row>
    <row r="549" spans="1:98" hidden="1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f>_xlfn.XLOOKUP(D549,[1]!Universe_World[ISIN],[1]!Universe_World[Subsector Code])</f>
        <v>35102000</v>
      </c>
      <c r="S549" t="b">
        <f t="shared" si="8"/>
        <v>1</v>
      </c>
      <c r="T549">
        <v>3510</v>
      </c>
      <c r="U549">
        <v>3.4</v>
      </c>
      <c r="W549" t="s">
        <v>1047</v>
      </c>
      <c r="X549" t="s">
        <v>1045</v>
      </c>
      <c r="Y549">
        <v>0</v>
      </c>
      <c r="Z549">
        <v>0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 t="s">
        <v>1045</v>
      </c>
      <c r="AG549" t="s">
        <v>1045</v>
      </c>
      <c r="AH549">
        <v>0</v>
      </c>
      <c r="AI549">
        <v>0</v>
      </c>
      <c r="AJ549">
        <v>0</v>
      </c>
      <c r="AL549">
        <v>0</v>
      </c>
      <c r="AM549" t="s">
        <v>1047</v>
      </c>
      <c r="AO549" t="s">
        <v>1047</v>
      </c>
      <c r="AP549" t="s">
        <v>1047</v>
      </c>
      <c r="AQ549" t="s">
        <v>1047</v>
      </c>
      <c r="AS549">
        <v>0</v>
      </c>
      <c r="AT549">
        <v>0</v>
      </c>
      <c r="AU549">
        <v>0</v>
      </c>
      <c r="AV549">
        <v>0</v>
      </c>
      <c r="AW549">
        <v>2.2549999999999999</v>
      </c>
      <c r="AX549">
        <v>3.0819999999999999</v>
      </c>
      <c r="AY549">
        <v>50.100028890226248</v>
      </c>
      <c r="AZ549">
        <v>1.9</v>
      </c>
      <c r="BA549" t="s">
        <v>1049</v>
      </c>
      <c r="BB549">
        <v>1</v>
      </c>
      <c r="BC549">
        <v>0</v>
      </c>
      <c r="BD549" t="s">
        <v>1077</v>
      </c>
      <c r="BE549">
        <v>0</v>
      </c>
      <c r="BF549">
        <v>0</v>
      </c>
      <c r="BG549">
        <v>0</v>
      </c>
      <c r="CK549">
        <v>2.6684999999999999</v>
      </c>
      <c r="CM549" t="s">
        <v>1084</v>
      </c>
      <c r="CO549">
        <v>3.4</v>
      </c>
      <c r="CP549">
        <v>3.1</v>
      </c>
      <c r="CQ549">
        <v>3.25</v>
      </c>
      <c r="CR549">
        <v>0.3</v>
      </c>
      <c r="CS549">
        <v>3.55</v>
      </c>
      <c r="CT549">
        <v>23.753720937909321</v>
      </c>
    </row>
    <row r="550" spans="1:98" hidden="1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f>_xlfn.XLOOKUP(D550,[1]!Universe_World[ISIN],[1]!Universe_World[Subsector Code])</f>
        <v>30202010</v>
      </c>
      <c r="S550" t="b">
        <f t="shared" si="8"/>
        <v>1</v>
      </c>
      <c r="T550">
        <v>3020</v>
      </c>
      <c r="W550" t="s">
        <v>1047</v>
      </c>
      <c r="X550" t="s">
        <v>1048</v>
      </c>
      <c r="Y550">
        <v>0</v>
      </c>
      <c r="Z550">
        <v>0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 t="s">
        <v>1045</v>
      </c>
      <c r="AG550" t="s">
        <v>1045</v>
      </c>
      <c r="AH550">
        <v>0</v>
      </c>
      <c r="AI550">
        <v>0</v>
      </c>
      <c r="AJ550">
        <v>0</v>
      </c>
      <c r="AL550">
        <v>0</v>
      </c>
      <c r="AM550" t="s">
        <v>1047</v>
      </c>
      <c r="AO550" t="s">
        <v>1047</v>
      </c>
      <c r="AP550" t="s">
        <v>1047</v>
      </c>
      <c r="AQ550" t="s">
        <v>1047</v>
      </c>
      <c r="AS550">
        <v>0</v>
      </c>
      <c r="AT550">
        <v>0</v>
      </c>
      <c r="AW550" t="s">
        <v>1048</v>
      </c>
      <c r="AX550" t="s">
        <v>1048</v>
      </c>
      <c r="AY550">
        <v>0</v>
      </c>
      <c r="AZ550">
        <v>0</v>
      </c>
      <c r="BA550" t="s">
        <v>1057</v>
      </c>
      <c r="BB550">
        <v>0</v>
      </c>
      <c r="BC550">
        <v>0</v>
      </c>
      <c r="BD550" t="s">
        <v>1077</v>
      </c>
      <c r="BE550">
        <v>0</v>
      </c>
      <c r="BF550">
        <v>0</v>
      </c>
      <c r="BG550">
        <v>0</v>
      </c>
      <c r="CM550" t="s">
        <v>1084</v>
      </c>
      <c r="CO550">
        <v>3.45927081730993</v>
      </c>
      <c r="CP550">
        <v>3.1</v>
      </c>
      <c r="CQ550">
        <v>3.2796354086549648</v>
      </c>
      <c r="CR550">
        <v>0.3</v>
      </c>
      <c r="CS550">
        <v>3.5796354086549651</v>
      </c>
      <c r="CT550">
        <v>52.629139993056533</v>
      </c>
    </row>
    <row r="551" spans="1:98" hidden="1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f>_xlfn.XLOOKUP(D551,[1]!Universe_World[ISIN],[1]!Universe_World[Subsector Code])</f>
        <v>20103015</v>
      </c>
      <c r="S551" t="b">
        <f t="shared" si="8"/>
        <v>1</v>
      </c>
      <c r="T551">
        <v>2010</v>
      </c>
      <c r="U551">
        <v>1.73069234760163</v>
      </c>
      <c r="V551">
        <v>1.5</v>
      </c>
      <c r="W551" t="s">
        <v>1038</v>
      </c>
      <c r="X551" t="s">
        <v>1045</v>
      </c>
      <c r="Y551">
        <v>0</v>
      </c>
      <c r="Z551">
        <v>0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 t="s">
        <v>1045</v>
      </c>
      <c r="AG551" t="s">
        <v>1045</v>
      </c>
      <c r="AH551">
        <v>0</v>
      </c>
      <c r="AI551">
        <v>0</v>
      </c>
      <c r="AJ551">
        <v>0</v>
      </c>
      <c r="AL551">
        <v>0</v>
      </c>
      <c r="AM551" t="s">
        <v>1047</v>
      </c>
      <c r="AO551" t="s">
        <v>1047</v>
      </c>
      <c r="AP551" t="s">
        <v>1047</v>
      </c>
      <c r="AQ551" t="s">
        <v>1047</v>
      </c>
      <c r="AS551">
        <v>0</v>
      </c>
      <c r="AT551">
        <v>0</v>
      </c>
      <c r="AU551">
        <v>0</v>
      </c>
      <c r="AV551">
        <v>0</v>
      </c>
      <c r="AW551">
        <v>3.198</v>
      </c>
      <c r="AX551">
        <v>2.7879999999999998</v>
      </c>
      <c r="AY551">
        <v>108.3726734951901</v>
      </c>
      <c r="AZ551">
        <v>1.5</v>
      </c>
      <c r="BA551" t="s">
        <v>1041</v>
      </c>
      <c r="BB551">
        <v>1</v>
      </c>
      <c r="BC551">
        <v>0</v>
      </c>
      <c r="BD551" t="s">
        <v>1068</v>
      </c>
      <c r="BE551">
        <v>0</v>
      </c>
      <c r="BF551">
        <v>0</v>
      </c>
      <c r="BG551">
        <v>0</v>
      </c>
      <c r="CK551">
        <v>2.9929999999999999</v>
      </c>
      <c r="CM551" t="s">
        <v>1084</v>
      </c>
      <c r="CO551">
        <v>1.73069234760163</v>
      </c>
      <c r="CP551">
        <v>1.5</v>
      </c>
      <c r="CQ551">
        <v>1.615346173800815</v>
      </c>
      <c r="CR551">
        <v>-0.3</v>
      </c>
      <c r="CS551">
        <v>1.315346173800815</v>
      </c>
      <c r="CT551">
        <v>52.456210550267677</v>
      </c>
    </row>
    <row r="552" spans="1:98" hidden="1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f>_xlfn.XLOOKUP(D552,[1]!Universe_World[ISIN],[1]!Universe_World[Subsector Code])</f>
        <v>60101030</v>
      </c>
      <c r="S552" t="b">
        <f t="shared" si="8"/>
        <v>1</v>
      </c>
      <c r="T552">
        <v>6010</v>
      </c>
      <c r="U552">
        <v>1.7882840088020899</v>
      </c>
      <c r="W552" t="s">
        <v>1039</v>
      </c>
      <c r="X552" t="s">
        <v>1045</v>
      </c>
      <c r="Y552">
        <v>0</v>
      </c>
      <c r="Z552">
        <v>0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 t="s">
        <v>1045</v>
      </c>
      <c r="AG552" t="s">
        <v>1045</v>
      </c>
      <c r="AH552">
        <v>0</v>
      </c>
      <c r="AI552">
        <v>1</v>
      </c>
      <c r="AJ552">
        <v>0</v>
      </c>
      <c r="AL552">
        <v>0</v>
      </c>
      <c r="AM552" t="s">
        <v>1047</v>
      </c>
      <c r="AO552" t="s">
        <v>1047</v>
      </c>
      <c r="AP552" t="s">
        <v>1047</v>
      </c>
      <c r="AQ552" t="s">
        <v>1047</v>
      </c>
      <c r="AS552">
        <v>0</v>
      </c>
      <c r="AT552">
        <v>0</v>
      </c>
      <c r="AU552">
        <v>0</v>
      </c>
      <c r="AV552">
        <v>0</v>
      </c>
      <c r="AW552">
        <v>2.2679999999999998</v>
      </c>
      <c r="AX552">
        <v>3.012</v>
      </c>
      <c r="AY552">
        <v>1873.2737956156341</v>
      </c>
      <c r="AZ552">
        <v>1.5</v>
      </c>
      <c r="BA552" t="s">
        <v>1041</v>
      </c>
      <c r="BB552">
        <v>1</v>
      </c>
      <c r="BC552">
        <v>0</v>
      </c>
      <c r="BD552" t="s">
        <v>1059</v>
      </c>
      <c r="BE552">
        <v>0</v>
      </c>
      <c r="BF552">
        <v>0</v>
      </c>
      <c r="BG552">
        <v>0</v>
      </c>
      <c r="BK552" t="s">
        <v>4703</v>
      </c>
      <c r="BW552" t="s">
        <v>72</v>
      </c>
      <c r="CK552">
        <v>2.64</v>
      </c>
      <c r="CM552" t="s">
        <v>4707</v>
      </c>
      <c r="CN552" t="s">
        <v>4774</v>
      </c>
      <c r="CO552">
        <v>1.7882840088020899</v>
      </c>
      <c r="CP552">
        <v>3.1</v>
      </c>
      <c r="CQ552">
        <v>2.4441420044010451</v>
      </c>
      <c r="CR552">
        <v>-0.18</v>
      </c>
      <c r="CS552">
        <v>2.264142004401045</v>
      </c>
      <c r="CT552">
        <v>2017.115386101857</v>
      </c>
    </row>
    <row r="553" spans="1:98" hidden="1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f>_xlfn.XLOOKUP(D553,[1]!Universe_World[ISIN],[1]!Universe_World[Subsector Code])</f>
        <v>10101015</v>
      </c>
      <c r="S553" t="b">
        <f t="shared" si="8"/>
        <v>1</v>
      </c>
      <c r="T553">
        <v>1010</v>
      </c>
      <c r="U553">
        <v>1.9787225987203201</v>
      </c>
      <c r="W553" t="s">
        <v>1041</v>
      </c>
      <c r="X553" t="s">
        <v>1045</v>
      </c>
      <c r="Y553">
        <v>0</v>
      </c>
      <c r="Z553">
        <v>0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 t="s">
        <v>1045</v>
      </c>
      <c r="AG553" t="s">
        <v>1045</v>
      </c>
      <c r="AH553">
        <v>0</v>
      </c>
      <c r="AI553">
        <v>0</v>
      </c>
      <c r="AJ553">
        <v>0</v>
      </c>
      <c r="AL553">
        <v>0</v>
      </c>
      <c r="AM553" t="s">
        <v>1047</v>
      </c>
      <c r="AO553" t="s">
        <v>1047</v>
      </c>
      <c r="AP553" t="s">
        <v>1047</v>
      </c>
      <c r="AQ553" t="s">
        <v>1047</v>
      </c>
      <c r="AS553">
        <v>0</v>
      </c>
      <c r="AT553">
        <v>0</v>
      </c>
      <c r="AU553">
        <v>0</v>
      </c>
      <c r="AV553">
        <v>0</v>
      </c>
      <c r="AW553">
        <v>2.09</v>
      </c>
      <c r="AX553">
        <v>2.8170000000000002</v>
      </c>
      <c r="AY553">
        <v>21.909841320722009</v>
      </c>
      <c r="AZ553">
        <v>1.5</v>
      </c>
      <c r="BA553" t="s">
        <v>1050</v>
      </c>
      <c r="BB553">
        <v>0</v>
      </c>
      <c r="BC553">
        <v>0</v>
      </c>
      <c r="BD553" t="s">
        <v>1072</v>
      </c>
      <c r="BE553">
        <v>0</v>
      </c>
      <c r="BF553">
        <v>0</v>
      </c>
      <c r="BG553">
        <v>0</v>
      </c>
      <c r="CK553">
        <v>2.4535</v>
      </c>
      <c r="CM553" t="s">
        <v>1084</v>
      </c>
      <c r="CO553">
        <v>1.9787225987203201</v>
      </c>
      <c r="CP553">
        <v>3.1</v>
      </c>
      <c r="CQ553">
        <v>2.5393612993601602</v>
      </c>
      <c r="CR553">
        <v>0</v>
      </c>
      <c r="CS553">
        <v>2.5393612993601602</v>
      </c>
      <c r="CT553">
        <v>33.989273066163918</v>
      </c>
    </row>
    <row r="554" spans="1:98" hidden="1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f>_xlfn.XLOOKUP(D554,[1]!Universe_World[ISIN],[1]!Universe_World[Subsector Code])</f>
        <v>30101010</v>
      </c>
      <c r="S554" t="b">
        <f t="shared" si="8"/>
        <v>1</v>
      </c>
      <c r="T554">
        <v>3010</v>
      </c>
      <c r="U554">
        <v>3.4</v>
      </c>
      <c r="W554" t="s">
        <v>1039</v>
      </c>
      <c r="X554" t="s">
        <v>1045</v>
      </c>
      <c r="Y554">
        <v>0</v>
      </c>
      <c r="Z554">
        <v>0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 t="s">
        <v>1045</v>
      </c>
      <c r="AG554" t="s">
        <v>1045</v>
      </c>
      <c r="AH554">
        <v>0</v>
      </c>
      <c r="AI554">
        <v>0</v>
      </c>
      <c r="AJ554">
        <v>0</v>
      </c>
      <c r="AL554">
        <v>0</v>
      </c>
      <c r="AM554" t="s">
        <v>1047</v>
      </c>
      <c r="AO554" t="s">
        <v>1047</v>
      </c>
      <c r="AP554" t="s">
        <v>1047</v>
      </c>
      <c r="AQ554" t="s">
        <v>1047</v>
      </c>
      <c r="AS554">
        <v>0</v>
      </c>
      <c r="AT554">
        <v>0</v>
      </c>
      <c r="AU554">
        <v>0</v>
      </c>
      <c r="AV554">
        <v>0</v>
      </c>
      <c r="AW554">
        <v>1.6619999999999999</v>
      </c>
      <c r="AX554">
        <v>1.3879999999999999</v>
      </c>
      <c r="AY554">
        <v>113.4064712488624</v>
      </c>
      <c r="AZ554">
        <v>1.5</v>
      </c>
      <c r="BA554" t="s">
        <v>1057</v>
      </c>
      <c r="BB554">
        <v>0</v>
      </c>
      <c r="BC554">
        <v>0</v>
      </c>
      <c r="BD554" t="s">
        <v>1071</v>
      </c>
      <c r="BE554">
        <v>0</v>
      </c>
      <c r="BF554">
        <v>0</v>
      </c>
      <c r="BG554">
        <v>0</v>
      </c>
      <c r="CK554">
        <v>1.5249999999999999</v>
      </c>
      <c r="CL554" t="s">
        <v>87</v>
      </c>
      <c r="CM554" t="s">
        <v>4707</v>
      </c>
      <c r="CN554" t="s">
        <v>87</v>
      </c>
      <c r="CO554">
        <v>3.4</v>
      </c>
      <c r="CP554">
        <v>3.1</v>
      </c>
      <c r="CQ554">
        <v>3.25</v>
      </c>
      <c r="CR554">
        <v>-0.18</v>
      </c>
      <c r="CS554">
        <v>3.07</v>
      </c>
      <c r="CT554">
        <v>278.39582298614158</v>
      </c>
    </row>
    <row r="555" spans="1:98" hidden="1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f>_xlfn.XLOOKUP(D555,[1]!Universe_World[ISIN],[1]!Universe_World[Subsector Code])</f>
        <v>30101010</v>
      </c>
      <c r="S555" t="b">
        <f t="shared" si="8"/>
        <v>1</v>
      </c>
      <c r="T555">
        <v>3010</v>
      </c>
      <c r="U555">
        <v>3.4</v>
      </c>
      <c r="V555">
        <v>2.08</v>
      </c>
      <c r="W555" t="s">
        <v>1038</v>
      </c>
      <c r="X555" t="s">
        <v>1045</v>
      </c>
      <c r="Y555">
        <v>0</v>
      </c>
      <c r="Z555">
        <v>0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 t="s">
        <v>1045</v>
      </c>
      <c r="AG555" t="s">
        <v>1045</v>
      </c>
      <c r="AH555">
        <v>0</v>
      </c>
      <c r="AI555">
        <v>0</v>
      </c>
      <c r="AJ555">
        <v>0</v>
      </c>
      <c r="AL555">
        <v>0</v>
      </c>
      <c r="AM555" t="s">
        <v>1047</v>
      </c>
      <c r="AO555" t="s">
        <v>1047</v>
      </c>
      <c r="AP555" t="s">
        <v>1047</v>
      </c>
      <c r="AQ555" t="s">
        <v>1047</v>
      </c>
      <c r="AS555">
        <v>0</v>
      </c>
      <c r="AT555">
        <v>0</v>
      </c>
      <c r="AU555">
        <v>0</v>
      </c>
      <c r="AV555">
        <v>0</v>
      </c>
      <c r="AW555">
        <v>1.8580000000000001</v>
      </c>
      <c r="AX555">
        <v>1.367</v>
      </c>
      <c r="AY555">
        <v>286.97273986049248</v>
      </c>
      <c r="AZ555">
        <v>1.5</v>
      </c>
      <c r="BA555" t="s">
        <v>1057</v>
      </c>
      <c r="BB555">
        <v>0</v>
      </c>
      <c r="BC555">
        <v>0</v>
      </c>
      <c r="BD555" t="s">
        <v>1071</v>
      </c>
      <c r="BE555">
        <v>0</v>
      </c>
      <c r="BF555">
        <v>0</v>
      </c>
      <c r="BG555">
        <v>0</v>
      </c>
      <c r="CK555">
        <v>1.6125</v>
      </c>
      <c r="CL555" t="s">
        <v>87</v>
      </c>
      <c r="CM555" t="s">
        <v>4707</v>
      </c>
      <c r="CN555" t="s">
        <v>87</v>
      </c>
      <c r="CO555">
        <v>3.4</v>
      </c>
      <c r="CP555">
        <v>2.08</v>
      </c>
      <c r="CQ555">
        <v>2.74</v>
      </c>
      <c r="CR555">
        <v>-0.3</v>
      </c>
      <c r="CS555">
        <v>2.44</v>
      </c>
      <c r="CT555">
        <v>278.39582298614158</v>
      </c>
    </row>
    <row r="556" spans="1:98" hidden="1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f>_xlfn.XLOOKUP(D556,[1]!Universe_World[ISIN],[1]!Universe_World[Subsector Code])</f>
        <v>30202010</v>
      </c>
      <c r="S556" t="b">
        <f t="shared" si="8"/>
        <v>1</v>
      </c>
      <c r="T556">
        <v>3020</v>
      </c>
      <c r="U556">
        <v>3.4</v>
      </c>
      <c r="X556" t="s">
        <v>1045</v>
      </c>
      <c r="Y556">
        <v>0</v>
      </c>
      <c r="Z556">
        <v>0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 t="s">
        <v>1045</v>
      </c>
      <c r="AG556" t="s">
        <v>1045</v>
      </c>
      <c r="AH556">
        <v>0</v>
      </c>
      <c r="AI556">
        <v>0.25</v>
      </c>
      <c r="AJ556">
        <v>0</v>
      </c>
      <c r="AL556">
        <v>0</v>
      </c>
      <c r="AM556" t="s">
        <v>1047</v>
      </c>
      <c r="AO556" t="s">
        <v>1047</v>
      </c>
      <c r="AP556" t="s">
        <v>1047</v>
      </c>
      <c r="AQ556" t="s">
        <v>1047</v>
      </c>
      <c r="AS556">
        <v>0</v>
      </c>
      <c r="AT556">
        <v>0</v>
      </c>
      <c r="AV556">
        <v>0</v>
      </c>
      <c r="AW556" t="s">
        <v>1048</v>
      </c>
      <c r="AX556" t="s">
        <v>1048</v>
      </c>
      <c r="AY556">
        <v>145.8806942521019</v>
      </c>
      <c r="AZ556">
        <v>1.5</v>
      </c>
      <c r="BA556" t="s">
        <v>1057</v>
      </c>
      <c r="BB556">
        <v>0</v>
      </c>
      <c r="BC556">
        <v>0</v>
      </c>
      <c r="BD556" t="s">
        <v>4693</v>
      </c>
      <c r="BE556">
        <v>0</v>
      </c>
      <c r="BF556">
        <v>0</v>
      </c>
      <c r="BG556">
        <v>0</v>
      </c>
      <c r="BW556" t="s">
        <v>72</v>
      </c>
      <c r="CM556" t="s">
        <v>4707</v>
      </c>
      <c r="CN556" t="s">
        <v>72</v>
      </c>
      <c r="CO556">
        <v>3.4</v>
      </c>
      <c r="CP556">
        <v>3.1</v>
      </c>
      <c r="CQ556">
        <v>3.25</v>
      </c>
      <c r="CR556">
        <v>0.3</v>
      </c>
      <c r="CS556">
        <v>3.55</v>
      </c>
      <c r="CT556">
        <v>52.629139993056533</v>
      </c>
    </row>
    <row r="557" spans="1:98" hidden="1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f>_xlfn.XLOOKUP(D557,[1]!Universe_World[ISIN],[1]!Universe_World[Subsector Code])</f>
        <v>20103015</v>
      </c>
      <c r="S557" t="b">
        <f t="shared" si="8"/>
        <v>1</v>
      </c>
      <c r="T557">
        <v>2010</v>
      </c>
      <c r="U557">
        <v>1.9829771812847601</v>
      </c>
      <c r="W557" t="s">
        <v>1039</v>
      </c>
      <c r="X557" t="s">
        <v>1045</v>
      </c>
      <c r="Y557">
        <v>0</v>
      </c>
      <c r="Z557">
        <v>0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 t="s">
        <v>1045</v>
      </c>
      <c r="AG557" t="s">
        <v>1045</v>
      </c>
      <c r="AH557">
        <v>0</v>
      </c>
      <c r="AI557">
        <v>0</v>
      </c>
      <c r="AJ557">
        <v>0</v>
      </c>
      <c r="AL557">
        <v>0</v>
      </c>
      <c r="AM557" t="s">
        <v>1047</v>
      </c>
      <c r="AO557" t="s">
        <v>1047</v>
      </c>
      <c r="AP557" t="s">
        <v>1047</v>
      </c>
      <c r="AQ557" t="s">
        <v>1047</v>
      </c>
      <c r="AS557">
        <v>0</v>
      </c>
      <c r="AT557">
        <v>0</v>
      </c>
      <c r="AU557">
        <v>0</v>
      </c>
      <c r="AV557">
        <v>0</v>
      </c>
      <c r="AW557">
        <v>2.2170000000000001</v>
      </c>
      <c r="AX557">
        <v>2.98</v>
      </c>
      <c r="AY557">
        <v>52.914208539274313</v>
      </c>
      <c r="AZ557">
        <v>1.5</v>
      </c>
      <c r="BA557" t="s">
        <v>1041</v>
      </c>
      <c r="BB557">
        <v>1</v>
      </c>
      <c r="BC557">
        <v>0</v>
      </c>
      <c r="BD557" t="s">
        <v>1068</v>
      </c>
      <c r="BE557">
        <v>0</v>
      </c>
      <c r="BF557">
        <v>0</v>
      </c>
      <c r="BG557">
        <v>0</v>
      </c>
      <c r="CK557">
        <v>2.5985</v>
      </c>
      <c r="CM557" t="s">
        <v>1084</v>
      </c>
      <c r="CO557">
        <v>1.9829771812847601</v>
      </c>
      <c r="CP557">
        <v>3.1</v>
      </c>
      <c r="CQ557">
        <v>2.5414885906423801</v>
      </c>
      <c r="CR557">
        <v>-0.18</v>
      </c>
      <c r="CS557">
        <v>2.3614885906423799</v>
      </c>
      <c r="CT557">
        <v>52.456210550267677</v>
      </c>
    </row>
    <row r="558" spans="1:98" hidden="1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f>_xlfn.XLOOKUP(D558,[1]!Universe_World[ISIN],[1]!Universe_World[Subsector Code])</f>
        <v>60101030</v>
      </c>
      <c r="S558" t="b">
        <f t="shared" si="8"/>
        <v>1</v>
      </c>
      <c r="T558">
        <v>6010</v>
      </c>
      <c r="U558">
        <v>3.4</v>
      </c>
      <c r="V558">
        <v>3.01</v>
      </c>
      <c r="W558" t="s">
        <v>1042</v>
      </c>
      <c r="X558" t="s">
        <v>1045</v>
      </c>
      <c r="Y558">
        <v>0</v>
      </c>
      <c r="Z558">
        <v>0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 t="s">
        <v>1045</v>
      </c>
      <c r="AG558" t="s">
        <v>1045</v>
      </c>
      <c r="AH558">
        <v>0</v>
      </c>
      <c r="AI558">
        <v>1</v>
      </c>
      <c r="AJ558">
        <v>0</v>
      </c>
      <c r="AK558" t="s">
        <v>4686</v>
      </c>
      <c r="AL558">
        <v>0</v>
      </c>
      <c r="AM558" t="s">
        <v>4688</v>
      </c>
      <c r="AN558" t="s">
        <v>4686</v>
      </c>
      <c r="AO558" t="s">
        <v>1047</v>
      </c>
      <c r="AP558" t="s">
        <v>1047</v>
      </c>
      <c r="AQ558" t="s">
        <v>1047</v>
      </c>
      <c r="AS558">
        <v>0</v>
      </c>
      <c r="AT558">
        <v>0</v>
      </c>
      <c r="AU558">
        <v>0</v>
      </c>
      <c r="AV558">
        <v>0</v>
      </c>
      <c r="AW558">
        <v>2.2949999999999999</v>
      </c>
      <c r="AX558">
        <v>3.1070000000000002</v>
      </c>
      <c r="AY558">
        <v>373.55476893671232</v>
      </c>
      <c r="AZ558">
        <v>3.1</v>
      </c>
      <c r="BA558" t="s">
        <v>1039</v>
      </c>
      <c r="BB558">
        <v>1</v>
      </c>
      <c r="BC558">
        <v>0</v>
      </c>
      <c r="BD558" t="s">
        <v>1072</v>
      </c>
      <c r="BE558">
        <v>0</v>
      </c>
      <c r="BF558">
        <v>0</v>
      </c>
      <c r="BG558">
        <v>0</v>
      </c>
      <c r="BK558" t="s">
        <v>4703</v>
      </c>
      <c r="BW558" t="s">
        <v>72</v>
      </c>
      <c r="BY558" t="s">
        <v>74</v>
      </c>
      <c r="CA558" t="s">
        <v>76</v>
      </c>
      <c r="CB558" t="s">
        <v>77</v>
      </c>
      <c r="CK558">
        <v>2.7010000000000001</v>
      </c>
      <c r="CM558" t="s">
        <v>4707</v>
      </c>
      <c r="CN558" t="s">
        <v>4775</v>
      </c>
      <c r="CO558">
        <v>3.4</v>
      </c>
      <c r="CP558">
        <v>3.01</v>
      </c>
      <c r="CQ558">
        <v>3.2050000000000001</v>
      </c>
      <c r="CR558">
        <v>0.18</v>
      </c>
      <c r="CS558">
        <v>3.3849999999999998</v>
      </c>
      <c r="CT558">
        <v>2017.115386101857</v>
      </c>
    </row>
    <row r="559" spans="1:98" hidden="1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f>_xlfn.XLOOKUP(D559,[1]!Universe_World[ISIN],[1]!Universe_World[Subsector Code])</f>
        <v>50202025</v>
      </c>
      <c r="S559" t="b">
        <f t="shared" si="8"/>
        <v>1</v>
      </c>
      <c r="T559">
        <v>5020</v>
      </c>
      <c r="U559">
        <v>3.3860423935275601</v>
      </c>
      <c r="V559">
        <v>1.5</v>
      </c>
      <c r="W559" t="s">
        <v>1039</v>
      </c>
      <c r="X559" t="s">
        <v>1045</v>
      </c>
      <c r="Y559">
        <v>0</v>
      </c>
      <c r="Z559">
        <v>0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 t="s">
        <v>1045</v>
      </c>
      <c r="AG559" t="s">
        <v>1045</v>
      </c>
      <c r="AH559">
        <v>0</v>
      </c>
      <c r="AI559">
        <v>0.05</v>
      </c>
      <c r="AJ559">
        <v>0</v>
      </c>
      <c r="AL559">
        <v>0</v>
      </c>
      <c r="AM559" t="s">
        <v>1047</v>
      </c>
      <c r="AO559" t="s">
        <v>1047</v>
      </c>
      <c r="AP559" t="s">
        <v>1047</v>
      </c>
      <c r="AQ559" t="s">
        <v>1047</v>
      </c>
      <c r="AR559" t="s">
        <v>4686</v>
      </c>
      <c r="AS559">
        <v>0.01</v>
      </c>
      <c r="AT559">
        <v>0</v>
      </c>
      <c r="AU559">
        <v>0</v>
      </c>
      <c r="AV559">
        <v>0</v>
      </c>
      <c r="AW559">
        <v>2.129</v>
      </c>
      <c r="AX559">
        <v>3.222</v>
      </c>
      <c r="AY559">
        <v>110.8442378785734</v>
      </c>
      <c r="AZ559">
        <v>1.5</v>
      </c>
      <c r="BA559" t="s">
        <v>1041</v>
      </c>
      <c r="BB559">
        <v>1</v>
      </c>
      <c r="BC559">
        <v>0</v>
      </c>
      <c r="BD559" t="s">
        <v>1068</v>
      </c>
      <c r="BE559">
        <v>0</v>
      </c>
      <c r="BF559">
        <v>0</v>
      </c>
      <c r="BG559">
        <v>0</v>
      </c>
      <c r="BW559" t="s">
        <v>72</v>
      </c>
      <c r="CF559" t="s">
        <v>81</v>
      </c>
      <c r="CK559">
        <v>2.6755</v>
      </c>
      <c r="CM559" t="s">
        <v>4707</v>
      </c>
      <c r="CN559" t="s">
        <v>4710</v>
      </c>
      <c r="CO559">
        <v>3.3860423935275601</v>
      </c>
      <c r="CP559">
        <v>1.5</v>
      </c>
      <c r="CQ559">
        <v>2.4430211967637798</v>
      </c>
      <c r="CR559">
        <v>-0.18</v>
      </c>
      <c r="CS559">
        <v>2.2630211967637801</v>
      </c>
      <c r="CT559">
        <v>360.4956701882013</v>
      </c>
    </row>
    <row r="560" spans="1:98" hidden="1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f>_xlfn.XLOOKUP(D560,[1]!Universe_World[ISIN],[1]!Universe_World[Subsector Code])</f>
        <v>10102010</v>
      </c>
      <c r="S560" t="b">
        <f t="shared" si="8"/>
        <v>1</v>
      </c>
      <c r="T560">
        <v>1010</v>
      </c>
      <c r="U560">
        <v>1.9810380531556999</v>
      </c>
      <c r="V560">
        <v>3.01</v>
      </c>
      <c r="W560" t="s">
        <v>1042</v>
      </c>
      <c r="X560" t="s">
        <v>1045</v>
      </c>
      <c r="Y560">
        <v>0</v>
      </c>
      <c r="Z560">
        <v>0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 t="s">
        <v>1045</v>
      </c>
      <c r="AG560" t="s">
        <v>1045</v>
      </c>
      <c r="AH560">
        <v>0</v>
      </c>
      <c r="AI560">
        <v>0</v>
      </c>
      <c r="AJ560">
        <v>0</v>
      </c>
      <c r="AL560">
        <v>0</v>
      </c>
      <c r="AM560" t="s">
        <v>1047</v>
      </c>
      <c r="AO560" t="s">
        <v>1047</v>
      </c>
      <c r="AP560" t="s">
        <v>1047</v>
      </c>
      <c r="AQ560" t="s">
        <v>1047</v>
      </c>
      <c r="AS560">
        <v>0</v>
      </c>
      <c r="AT560">
        <v>0</v>
      </c>
      <c r="AU560">
        <v>0</v>
      </c>
      <c r="AV560">
        <v>0</v>
      </c>
      <c r="AW560">
        <v>2.125</v>
      </c>
      <c r="AX560">
        <v>1.774</v>
      </c>
      <c r="AY560">
        <v>57.516799083909383</v>
      </c>
      <c r="AZ560">
        <v>1.5</v>
      </c>
      <c r="BA560" t="s">
        <v>1041</v>
      </c>
      <c r="BB560">
        <v>1</v>
      </c>
      <c r="BC560">
        <v>0</v>
      </c>
      <c r="BD560" t="s">
        <v>1071</v>
      </c>
      <c r="BE560">
        <v>0</v>
      </c>
      <c r="BF560">
        <v>0</v>
      </c>
      <c r="BG560">
        <v>0</v>
      </c>
      <c r="CK560">
        <v>1.9495</v>
      </c>
      <c r="CM560" t="s">
        <v>1084</v>
      </c>
      <c r="CO560">
        <v>1.9810380531556999</v>
      </c>
      <c r="CP560">
        <v>3.01</v>
      </c>
      <c r="CQ560">
        <v>2.49551902657785</v>
      </c>
      <c r="CR560">
        <v>0.18</v>
      </c>
      <c r="CS560">
        <v>2.6755190265778501</v>
      </c>
      <c r="CT560">
        <v>33.989273066163918</v>
      </c>
    </row>
    <row r="561" spans="1:98" hidden="1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f>_xlfn.XLOOKUP(D561,[1]!Universe_World[ISIN],[1]!Universe_World[Subsector Code])</f>
        <v>30101010</v>
      </c>
      <c r="S561" t="b">
        <f t="shared" si="8"/>
        <v>1</v>
      </c>
      <c r="T561">
        <v>3010</v>
      </c>
      <c r="W561" t="s">
        <v>1041</v>
      </c>
      <c r="X561" t="s">
        <v>1045</v>
      </c>
      <c r="Y561">
        <v>0</v>
      </c>
      <c r="Z561">
        <v>0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 t="s">
        <v>1045</v>
      </c>
      <c r="AG561" t="s">
        <v>1045</v>
      </c>
      <c r="AH561">
        <v>0</v>
      </c>
      <c r="AI561">
        <v>0</v>
      </c>
      <c r="AJ561">
        <v>0</v>
      </c>
      <c r="AL561">
        <v>0</v>
      </c>
      <c r="AM561" t="s">
        <v>1047</v>
      </c>
      <c r="AO561" t="s">
        <v>1047</v>
      </c>
      <c r="AP561" t="s">
        <v>1047</v>
      </c>
      <c r="AQ561" t="s">
        <v>1047</v>
      </c>
      <c r="AS561">
        <v>0</v>
      </c>
      <c r="AT561">
        <v>0</v>
      </c>
      <c r="AU561">
        <v>0</v>
      </c>
      <c r="AV561">
        <v>0</v>
      </c>
      <c r="AW561">
        <v>2.2170000000000001</v>
      </c>
      <c r="AX561">
        <v>3.177</v>
      </c>
      <c r="AY561">
        <v>507.45304657737552</v>
      </c>
      <c r="AZ561">
        <v>1.5</v>
      </c>
      <c r="BA561" t="s">
        <v>1057</v>
      </c>
      <c r="BB561">
        <v>0</v>
      </c>
      <c r="BC561">
        <v>0</v>
      </c>
      <c r="BD561" t="s">
        <v>1074</v>
      </c>
      <c r="BE561">
        <v>0</v>
      </c>
      <c r="BF561">
        <v>0</v>
      </c>
      <c r="BG561">
        <v>0</v>
      </c>
      <c r="CK561">
        <v>2.6970000000000001</v>
      </c>
      <c r="CM561" t="s">
        <v>1084</v>
      </c>
      <c r="CO561">
        <v>3.45927081730993</v>
      </c>
      <c r="CP561">
        <v>3.1</v>
      </c>
      <c r="CQ561">
        <v>3.2796354086549648</v>
      </c>
      <c r="CR561">
        <v>0</v>
      </c>
      <c r="CS561">
        <v>3.2796354086549648</v>
      </c>
      <c r="CT561">
        <v>278.39582298614158</v>
      </c>
    </row>
    <row r="562" spans="1:98" hidden="1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f>_xlfn.XLOOKUP(D562,[1]!Universe_World[ISIN],[1]!Universe_World[Subsector Code])</f>
        <v>50206020</v>
      </c>
      <c r="S562" t="b">
        <f t="shared" si="8"/>
        <v>1</v>
      </c>
      <c r="T562">
        <v>5020</v>
      </c>
      <c r="U562">
        <v>3.25550224962547</v>
      </c>
      <c r="W562" t="s">
        <v>1039</v>
      </c>
      <c r="X562" t="s">
        <v>1045</v>
      </c>
      <c r="Y562">
        <v>0</v>
      </c>
      <c r="Z562">
        <v>0.01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 t="s">
        <v>1045</v>
      </c>
      <c r="AG562" t="s">
        <v>1045</v>
      </c>
      <c r="AH562">
        <v>0</v>
      </c>
      <c r="AI562">
        <v>0</v>
      </c>
      <c r="AJ562">
        <v>0</v>
      </c>
      <c r="AL562">
        <v>0</v>
      </c>
      <c r="AM562" t="s">
        <v>1047</v>
      </c>
      <c r="AO562" t="s">
        <v>1047</v>
      </c>
      <c r="AP562" t="s">
        <v>1047</v>
      </c>
      <c r="AQ562" t="s">
        <v>1047</v>
      </c>
      <c r="AS562">
        <v>0</v>
      </c>
      <c r="AT562">
        <v>0</v>
      </c>
      <c r="AU562">
        <v>0</v>
      </c>
      <c r="AV562">
        <v>0</v>
      </c>
      <c r="AW562">
        <v>2.08</v>
      </c>
      <c r="AX562">
        <v>2.0019999999999998</v>
      </c>
      <c r="AY562">
        <v>158.75247355195859</v>
      </c>
      <c r="AZ562">
        <v>1.5</v>
      </c>
      <c r="BA562" t="s">
        <v>1051</v>
      </c>
      <c r="BB562">
        <v>1</v>
      </c>
      <c r="BC562">
        <v>0</v>
      </c>
      <c r="BD562" t="s">
        <v>1071</v>
      </c>
      <c r="BE562">
        <v>0</v>
      </c>
      <c r="BF562">
        <v>0</v>
      </c>
      <c r="BG562">
        <v>0</v>
      </c>
      <c r="CK562">
        <v>2.0409999999999999</v>
      </c>
      <c r="CM562" t="s">
        <v>1084</v>
      </c>
      <c r="CO562">
        <v>3.25550224962547</v>
      </c>
      <c r="CP562">
        <v>3.1</v>
      </c>
      <c r="CQ562">
        <v>3.177751124812735</v>
      </c>
      <c r="CR562">
        <v>-0.18</v>
      </c>
      <c r="CS562">
        <v>2.9977511248127349</v>
      </c>
      <c r="CT562">
        <v>360.4956701882013</v>
      </c>
    </row>
    <row r="563" spans="1:98" hidden="1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f>_xlfn.XLOOKUP(D563,[1]!Universe_World[ISIN],[1]!Universe_World[Subsector Code])</f>
        <v>30302020</v>
      </c>
      <c r="S563" t="b">
        <f t="shared" si="8"/>
        <v>1</v>
      </c>
      <c r="T563">
        <v>3030</v>
      </c>
      <c r="U563">
        <v>3.4</v>
      </c>
      <c r="W563" t="s">
        <v>1039</v>
      </c>
      <c r="X563" t="s">
        <v>1045</v>
      </c>
      <c r="Y563">
        <v>0</v>
      </c>
      <c r="Z563">
        <v>0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 t="s">
        <v>1045</v>
      </c>
      <c r="AG563" t="s">
        <v>1045</v>
      </c>
      <c r="AH563">
        <v>0</v>
      </c>
      <c r="AI563">
        <v>0</v>
      </c>
      <c r="AJ563">
        <v>0</v>
      </c>
      <c r="AL563">
        <v>0</v>
      </c>
      <c r="AM563" t="s">
        <v>1047</v>
      </c>
      <c r="AO563" t="s">
        <v>1047</v>
      </c>
      <c r="AP563" t="s">
        <v>1047</v>
      </c>
      <c r="AQ563" t="s">
        <v>1047</v>
      </c>
      <c r="AS563">
        <v>0</v>
      </c>
      <c r="AT563">
        <v>0</v>
      </c>
      <c r="AU563">
        <v>0</v>
      </c>
      <c r="AV563">
        <v>0</v>
      </c>
      <c r="AW563">
        <v>2.4889999999999999</v>
      </c>
      <c r="AX563">
        <v>2.8650000000000002</v>
      </c>
      <c r="AY563">
        <v>477.54993775451089</v>
      </c>
      <c r="AZ563">
        <v>0</v>
      </c>
      <c r="BA563" t="s">
        <v>1057</v>
      </c>
      <c r="BB563">
        <v>0</v>
      </c>
      <c r="BC563">
        <v>0</v>
      </c>
      <c r="BD563" t="s">
        <v>1063</v>
      </c>
      <c r="BE563">
        <v>0</v>
      </c>
      <c r="BF563">
        <v>0</v>
      </c>
      <c r="BG563">
        <v>0</v>
      </c>
      <c r="CK563">
        <v>2.677</v>
      </c>
      <c r="CM563" t="s">
        <v>1084</v>
      </c>
      <c r="CO563">
        <v>3.4</v>
      </c>
      <c r="CP563">
        <v>3.1</v>
      </c>
      <c r="CQ563">
        <v>3.25</v>
      </c>
      <c r="CR563">
        <v>-0.18</v>
      </c>
      <c r="CS563">
        <v>3.07</v>
      </c>
      <c r="CT563">
        <v>324.26126241447241</v>
      </c>
    </row>
    <row r="564" spans="1:98" hidden="1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f>_xlfn.XLOOKUP(D564,[1]!Universe_World[ISIN],[1]!Universe_World[Subsector Code])</f>
        <v>50204000</v>
      </c>
      <c r="S564" t="b">
        <f t="shared" si="8"/>
        <v>1</v>
      </c>
      <c r="T564">
        <v>5020</v>
      </c>
      <c r="U564">
        <v>3.3835983109621699</v>
      </c>
      <c r="W564" t="s">
        <v>1039</v>
      </c>
      <c r="X564" t="s">
        <v>1045</v>
      </c>
      <c r="Y564">
        <v>0</v>
      </c>
      <c r="Z564">
        <v>0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 t="s">
        <v>1045</v>
      </c>
      <c r="AG564" t="s">
        <v>1045</v>
      </c>
      <c r="AH564">
        <v>0</v>
      </c>
      <c r="AI564">
        <v>0.01</v>
      </c>
      <c r="AJ564">
        <v>0</v>
      </c>
      <c r="AL564">
        <v>0</v>
      </c>
      <c r="AM564" t="s">
        <v>1047</v>
      </c>
      <c r="AO564" t="s">
        <v>1047</v>
      </c>
      <c r="AP564" t="s">
        <v>1047</v>
      </c>
      <c r="AQ564" t="s">
        <v>1047</v>
      </c>
      <c r="AS564">
        <v>0</v>
      </c>
      <c r="AT564">
        <v>0</v>
      </c>
      <c r="AU564">
        <v>0</v>
      </c>
      <c r="AV564">
        <v>0</v>
      </c>
      <c r="AW564">
        <v>1.6990000000000001</v>
      </c>
      <c r="AX564">
        <v>1.593</v>
      </c>
      <c r="AY564">
        <v>1451.4959810255959</v>
      </c>
      <c r="AZ564">
        <v>2.2000000000000002</v>
      </c>
      <c r="BA564" t="s">
        <v>1041</v>
      </c>
      <c r="BB564">
        <v>1</v>
      </c>
      <c r="BC564">
        <v>0</v>
      </c>
      <c r="BD564" t="s">
        <v>1071</v>
      </c>
      <c r="BE564">
        <v>0</v>
      </c>
      <c r="BF564">
        <v>0</v>
      </c>
      <c r="BG564">
        <v>0</v>
      </c>
      <c r="BW564" t="s">
        <v>72</v>
      </c>
      <c r="CK564">
        <v>1.6459999999999999</v>
      </c>
      <c r="CL564" t="s">
        <v>87</v>
      </c>
      <c r="CM564" t="s">
        <v>4707</v>
      </c>
      <c r="CN564" t="s">
        <v>4712</v>
      </c>
      <c r="CO564">
        <v>3.3835983109621699</v>
      </c>
      <c r="CP564">
        <v>3.1</v>
      </c>
      <c r="CQ564">
        <v>3.2417991554810852</v>
      </c>
      <c r="CR564">
        <v>-0.18</v>
      </c>
      <c r="CS564">
        <v>3.0617991554810851</v>
      </c>
      <c r="CT564">
        <v>360.4956701882013</v>
      </c>
    </row>
    <row r="565" spans="1:98" hidden="1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f>_xlfn.XLOOKUP(D565,[1]!Universe_World[ISIN],[1]!Universe_World[Subsector Code])</f>
        <v>30302010</v>
      </c>
      <c r="S565" t="b">
        <f t="shared" si="8"/>
        <v>1</v>
      </c>
      <c r="T565">
        <v>3030</v>
      </c>
      <c r="U565">
        <v>3.4</v>
      </c>
      <c r="W565" t="s">
        <v>1041</v>
      </c>
      <c r="X565" t="s">
        <v>1045</v>
      </c>
      <c r="Y565">
        <v>0</v>
      </c>
      <c r="Z565">
        <v>0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 t="s">
        <v>1045</v>
      </c>
      <c r="AG565" t="s">
        <v>1045</v>
      </c>
      <c r="AH565">
        <v>0</v>
      </c>
      <c r="AI565">
        <v>0</v>
      </c>
      <c r="AJ565">
        <v>0</v>
      </c>
      <c r="AL565">
        <v>0</v>
      </c>
      <c r="AM565" t="s">
        <v>1047</v>
      </c>
      <c r="AO565" t="s">
        <v>1047</v>
      </c>
      <c r="AP565" t="s">
        <v>1047</v>
      </c>
      <c r="AQ565" t="s">
        <v>1047</v>
      </c>
      <c r="AS565">
        <v>0</v>
      </c>
      <c r="AT565">
        <v>0</v>
      </c>
      <c r="AU565">
        <v>0</v>
      </c>
      <c r="AV565">
        <v>0</v>
      </c>
      <c r="AW565">
        <v>2.0659999999999998</v>
      </c>
      <c r="AX565">
        <v>3.3420000000000001</v>
      </c>
      <c r="AY565">
        <v>486.74379397535148</v>
      </c>
      <c r="AZ565">
        <v>1.5</v>
      </c>
      <c r="BA565" t="s">
        <v>1057</v>
      </c>
      <c r="BB565">
        <v>0</v>
      </c>
      <c r="BC565">
        <v>0</v>
      </c>
      <c r="BD565" t="s">
        <v>1072</v>
      </c>
      <c r="BE565">
        <v>0</v>
      </c>
      <c r="BF565">
        <v>0</v>
      </c>
      <c r="BG565">
        <v>0</v>
      </c>
      <c r="CK565">
        <v>2.7040000000000002</v>
      </c>
      <c r="CM565" t="s">
        <v>1084</v>
      </c>
      <c r="CO565">
        <v>3.4</v>
      </c>
      <c r="CP565">
        <v>3.1</v>
      </c>
      <c r="CQ565">
        <v>3.25</v>
      </c>
      <c r="CR565">
        <v>0</v>
      </c>
      <c r="CS565">
        <v>3.25</v>
      </c>
      <c r="CT565">
        <v>324.26126241447241</v>
      </c>
    </row>
    <row r="566" spans="1:98" hidden="1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f>_xlfn.XLOOKUP(D566,[1]!Universe_World[ISIN],[1]!Universe_World[Subsector Code])</f>
        <v>40202010</v>
      </c>
      <c r="S566" t="b">
        <f t="shared" si="8"/>
        <v>1</v>
      </c>
      <c r="T566">
        <v>4020</v>
      </c>
      <c r="U566">
        <v>1.99535494362189</v>
      </c>
      <c r="W566" t="s">
        <v>1039</v>
      </c>
      <c r="X566" t="s">
        <v>1045</v>
      </c>
      <c r="Y566">
        <v>0</v>
      </c>
      <c r="Z566">
        <v>0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 t="s">
        <v>1045</v>
      </c>
      <c r="AG566" t="s">
        <v>1045</v>
      </c>
      <c r="AH566">
        <v>0</v>
      </c>
      <c r="AI566">
        <v>0</v>
      </c>
      <c r="AJ566">
        <v>0</v>
      </c>
      <c r="AL566">
        <v>0</v>
      </c>
      <c r="AM566" t="s">
        <v>1047</v>
      </c>
      <c r="AO566" t="s">
        <v>1047</v>
      </c>
      <c r="AP566" t="s">
        <v>1047</v>
      </c>
      <c r="AQ566" t="s">
        <v>1047</v>
      </c>
      <c r="AS566">
        <v>0</v>
      </c>
      <c r="AT566">
        <v>0</v>
      </c>
      <c r="AU566">
        <v>0</v>
      </c>
      <c r="AV566">
        <v>0</v>
      </c>
      <c r="AW566">
        <v>1.8049999999999999</v>
      </c>
      <c r="AX566">
        <v>2.3650000000000002</v>
      </c>
      <c r="AY566">
        <v>950.92110905125764</v>
      </c>
      <c r="AZ566">
        <v>1.5</v>
      </c>
      <c r="BA566" t="s">
        <v>1047</v>
      </c>
      <c r="BB566">
        <v>1</v>
      </c>
      <c r="BC566">
        <v>0</v>
      </c>
      <c r="BD566" t="s">
        <v>1071</v>
      </c>
      <c r="BE566">
        <v>0</v>
      </c>
      <c r="BF566">
        <v>0</v>
      </c>
      <c r="BG566">
        <v>0</v>
      </c>
      <c r="CK566">
        <v>2.085</v>
      </c>
      <c r="CM566" t="s">
        <v>1084</v>
      </c>
      <c r="CO566">
        <v>1.99535494362189</v>
      </c>
      <c r="CP566">
        <v>3.1</v>
      </c>
      <c r="CQ566">
        <v>2.5476774718109452</v>
      </c>
      <c r="CR566">
        <v>-0.18</v>
      </c>
      <c r="CS566">
        <v>2.367677471810945</v>
      </c>
      <c r="CT566">
        <v>89.792933203973661</v>
      </c>
    </row>
    <row r="567" spans="1:98" hidden="1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f>_xlfn.XLOOKUP(D567,[1]!Universe_World[ISIN],[1]!Universe_World[Subsector Code])</f>
        <v>20101010</v>
      </c>
      <c r="S567" t="b">
        <f t="shared" si="8"/>
        <v>1</v>
      </c>
      <c r="T567">
        <v>2010</v>
      </c>
      <c r="U567">
        <v>3.4</v>
      </c>
      <c r="W567" t="s">
        <v>1047</v>
      </c>
      <c r="X567" t="s">
        <v>1045</v>
      </c>
      <c r="Y567">
        <v>0</v>
      </c>
      <c r="Z567">
        <v>0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 t="s">
        <v>1045</v>
      </c>
      <c r="AG567" t="s">
        <v>1045</v>
      </c>
      <c r="AH567">
        <v>0</v>
      </c>
      <c r="AI567">
        <v>0</v>
      </c>
      <c r="AJ567">
        <v>0</v>
      </c>
      <c r="AL567">
        <v>0</v>
      </c>
      <c r="AM567" t="s">
        <v>1047</v>
      </c>
      <c r="AO567" t="s">
        <v>1047</v>
      </c>
      <c r="AP567" t="s">
        <v>1047</v>
      </c>
      <c r="AQ567" t="s">
        <v>1047</v>
      </c>
      <c r="AS567">
        <v>0</v>
      </c>
      <c r="AT567">
        <v>0</v>
      </c>
      <c r="AU567">
        <v>0</v>
      </c>
      <c r="AV567">
        <v>0</v>
      </c>
      <c r="AW567">
        <v>2.411</v>
      </c>
      <c r="AX567">
        <v>3.3530000000000002</v>
      </c>
      <c r="AY567">
        <v>153.33182964201029</v>
      </c>
      <c r="AZ567">
        <v>6</v>
      </c>
      <c r="BA567" t="s">
        <v>1056</v>
      </c>
      <c r="BB567">
        <v>0</v>
      </c>
      <c r="BC567">
        <v>0</v>
      </c>
      <c r="BD567" t="s">
        <v>1072</v>
      </c>
      <c r="BE567">
        <v>0</v>
      </c>
      <c r="BF567">
        <v>0</v>
      </c>
      <c r="BG567">
        <v>0</v>
      </c>
      <c r="CK567">
        <v>2.8820000000000001</v>
      </c>
      <c r="CM567" t="s">
        <v>1084</v>
      </c>
      <c r="CO567">
        <v>3.4</v>
      </c>
      <c r="CP567">
        <v>3.1</v>
      </c>
      <c r="CQ567">
        <v>3.25</v>
      </c>
      <c r="CR567">
        <v>0.3</v>
      </c>
      <c r="CS567">
        <v>3.55</v>
      </c>
      <c r="CT567">
        <v>52.456210550267677</v>
      </c>
    </row>
    <row r="568" spans="1:98" hidden="1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f>_xlfn.XLOOKUP(D568,[1]!Universe_World[ISIN],[1]!Universe_World[Subsector Code])</f>
        <v>50101030</v>
      </c>
      <c r="S568" t="b">
        <f t="shared" si="8"/>
        <v>1</v>
      </c>
      <c r="T568">
        <v>5010</v>
      </c>
      <c r="U568">
        <v>1.5577773104713699</v>
      </c>
      <c r="V568">
        <v>2.62</v>
      </c>
      <c r="W568" t="s">
        <v>1039</v>
      </c>
      <c r="X568" t="s">
        <v>1045</v>
      </c>
      <c r="Y568">
        <v>0</v>
      </c>
      <c r="Z568">
        <v>0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 t="s">
        <v>1045</v>
      </c>
      <c r="AG568" t="s">
        <v>1045</v>
      </c>
      <c r="AH568">
        <v>0</v>
      </c>
      <c r="AI568">
        <v>0.05</v>
      </c>
      <c r="AJ568">
        <v>0</v>
      </c>
      <c r="AL568">
        <v>0</v>
      </c>
      <c r="AM568" t="s">
        <v>1047</v>
      </c>
      <c r="AO568" t="s">
        <v>1047</v>
      </c>
      <c r="AP568" t="s">
        <v>1047</v>
      </c>
      <c r="AQ568" t="s">
        <v>1047</v>
      </c>
      <c r="AS568">
        <v>0</v>
      </c>
      <c r="AT568">
        <v>0</v>
      </c>
      <c r="AU568">
        <v>0</v>
      </c>
      <c r="AV568">
        <v>0</v>
      </c>
      <c r="AW568">
        <v>2.5609999999999999</v>
      </c>
      <c r="AX568">
        <v>3.3039999999999998</v>
      </c>
      <c r="AY568">
        <v>3618.3142905321579</v>
      </c>
      <c r="AZ568">
        <v>4.3</v>
      </c>
      <c r="BA568" t="s">
        <v>1041</v>
      </c>
      <c r="BB568">
        <v>1</v>
      </c>
      <c r="BC568">
        <v>0</v>
      </c>
      <c r="BD568" t="s">
        <v>1063</v>
      </c>
      <c r="BE568">
        <v>0</v>
      </c>
      <c r="BF568">
        <v>0</v>
      </c>
      <c r="BG568">
        <v>0</v>
      </c>
      <c r="BW568" t="s">
        <v>72</v>
      </c>
      <c r="CK568">
        <v>2.9325000000000001</v>
      </c>
      <c r="CM568" t="s">
        <v>4707</v>
      </c>
      <c r="CN568" t="s">
        <v>72</v>
      </c>
      <c r="CO568">
        <v>1.5577773104713699</v>
      </c>
      <c r="CP568">
        <v>2.62</v>
      </c>
      <c r="CQ568">
        <v>2.0888886552356851</v>
      </c>
      <c r="CR568">
        <v>-0.18</v>
      </c>
      <c r="CS568">
        <v>1.908888655235685</v>
      </c>
      <c r="CT568">
        <v>653.70387515266532</v>
      </c>
    </row>
    <row r="569" spans="1:98" hidden="1" x14ac:dyDescent="0.25">
      <c r="A569">
        <v>568</v>
      </c>
      <c r="B569" t="s">
        <v>337</v>
      </c>
      <c r="C569" t="s">
        <v>637</v>
      </c>
      <c r="D569" t="s">
        <v>937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f>_xlfn.XLOOKUP(D569,[1]!Universe_World[ISIN],[1]!Universe_World[Subsector Code])</f>
        <v>45101010</v>
      </c>
      <c r="S569" t="b">
        <f t="shared" si="8"/>
        <v>1</v>
      </c>
      <c r="T569">
        <v>4510</v>
      </c>
      <c r="U569">
        <v>1.73493007376888</v>
      </c>
      <c r="V569">
        <v>2.08</v>
      </c>
      <c r="W569" t="s">
        <v>1038</v>
      </c>
      <c r="X569" t="s">
        <v>1045</v>
      </c>
      <c r="Y569">
        <v>0</v>
      </c>
      <c r="Z569">
        <v>0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 t="s">
        <v>1045</v>
      </c>
      <c r="AG569" t="s">
        <v>1045</v>
      </c>
      <c r="AH569">
        <v>0</v>
      </c>
      <c r="AI569">
        <v>0</v>
      </c>
      <c r="AJ569">
        <v>0</v>
      </c>
      <c r="AL569">
        <v>0</v>
      </c>
      <c r="AM569" t="s">
        <v>1047</v>
      </c>
      <c r="AO569" t="s">
        <v>1047</v>
      </c>
      <c r="AP569" t="s">
        <v>1047</v>
      </c>
      <c r="AQ569" t="s">
        <v>1047</v>
      </c>
      <c r="AS569">
        <v>0</v>
      </c>
      <c r="AT569">
        <v>0</v>
      </c>
      <c r="AU569">
        <v>0</v>
      </c>
      <c r="AV569">
        <v>0</v>
      </c>
      <c r="AW569">
        <v>1.9790000000000001</v>
      </c>
      <c r="AX569">
        <v>3.0209999999999999</v>
      </c>
      <c r="AY569">
        <v>210.2206009318781</v>
      </c>
      <c r="AZ569">
        <v>1.6</v>
      </c>
      <c r="BA569" t="s">
        <v>1041</v>
      </c>
      <c r="BB569">
        <v>1</v>
      </c>
      <c r="BC569">
        <v>0</v>
      </c>
      <c r="BD569" t="s">
        <v>1073</v>
      </c>
      <c r="BE569">
        <v>0</v>
      </c>
      <c r="BF569">
        <v>0</v>
      </c>
      <c r="BG569">
        <v>0</v>
      </c>
      <c r="CK569">
        <v>2.5</v>
      </c>
      <c r="CM569" t="s">
        <v>1084</v>
      </c>
      <c r="CO569">
        <v>1.73493007376888</v>
      </c>
      <c r="CP569">
        <v>2.08</v>
      </c>
      <c r="CQ569">
        <v>1.9074650368844399</v>
      </c>
      <c r="CR569">
        <v>-0.3</v>
      </c>
      <c r="CS569">
        <v>1.6074650368844401</v>
      </c>
      <c r="CT569">
        <v>285.1353918298197</v>
      </c>
    </row>
    <row r="570" spans="1:98" hidden="1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f>_xlfn.XLOOKUP(D570,[1]!Universe_World[ISIN],[1]!Universe_World[Subsector Code])</f>
        <v>30302010</v>
      </c>
      <c r="S570" t="b">
        <f t="shared" si="8"/>
        <v>1</v>
      </c>
      <c r="T570">
        <v>3030</v>
      </c>
      <c r="U570">
        <v>3.4</v>
      </c>
      <c r="V570">
        <v>3.1</v>
      </c>
      <c r="W570" t="s">
        <v>1039</v>
      </c>
      <c r="X570" t="s">
        <v>1045</v>
      </c>
      <c r="Y570">
        <v>0</v>
      </c>
      <c r="Z570">
        <v>0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 t="s">
        <v>1045</v>
      </c>
      <c r="AG570" t="s">
        <v>1045</v>
      </c>
      <c r="AH570">
        <v>0</v>
      </c>
      <c r="AI570">
        <v>0</v>
      </c>
      <c r="AJ570">
        <v>0</v>
      </c>
      <c r="AL570">
        <v>0</v>
      </c>
      <c r="AM570" t="s">
        <v>1047</v>
      </c>
      <c r="AO570" t="s">
        <v>1047</v>
      </c>
      <c r="AP570" t="s">
        <v>1047</v>
      </c>
      <c r="AQ570" t="s">
        <v>1047</v>
      </c>
      <c r="AS570">
        <v>0</v>
      </c>
      <c r="AT570">
        <v>0</v>
      </c>
      <c r="AU570">
        <v>0</v>
      </c>
      <c r="AV570">
        <v>0</v>
      </c>
      <c r="AW570">
        <v>1.82</v>
      </c>
      <c r="AX570">
        <v>2.21</v>
      </c>
      <c r="AY570">
        <v>882.08380540971791</v>
      </c>
      <c r="AZ570">
        <v>1.5</v>
      </c>
      <c r="BA570" t="s">
        <v>1057</v>
      </c>
      <c r="BB570">
        <v>0</v>
      </c>
      <c r="BC570">
        <v>0</v>
      </c>
      <c r="BD570" t="s">
        <v>1075</v>
      </c>
      <c r="BE570">
        <v>0</v>
      </c>
      <c r="BF570">
        <v>0</v>
      </c>
      <c r="BG570">
        <v>0</v>
      </c>
      <c r="CK570">
        <v>2.0150000000000001</v>
      </c>
      <c r="CM570" t="s">
        <v>1084</v>
      </c>
      <c r="CO570">
        <v>3.4</v>
      </c>
      <c r="CP570">
        <v>3.1</v>
      </c>
      <c r="CQ570">
        <v>3.25</v>
      </c>
      <c r="CR570">
        <v>-0.18</v>
      </c>
      <c r="CS570">
        <v>3.07</v>
      </c>
      <c r="CT570">
        <v>324.26126241447241</v>
      </c>
    </row>
    <row r="571" spans="1:98" hidden="1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f>_xlfn.XLOOKUP(D571,[1]!Universe_World[ISIN],[1]!Universe_World[Subsector Code])</f>
        <v>35101010</v>
      </c>
      <c r="S571" t="b">
        <f t="shared" si="8"/>
        <v>1</v>
      </c>
      <c r="T571">
        <v>3510</v>
      </c>
      <c r="U571">
        <v>1.74693402490314</v>
      </c>
      <c r="W571" t="s">
        <v>1039</v>
      </c>
      <c r="X571" t="s">
        <v>1045</v>
      </c>
      <c r="Y571">
        <v>0</v>
      </c>
      <c r="Z571">
        <v>0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 t="s">
        <v>1045</v>
      </c>
      <c r="AG571" t="s">
        <v>1045</v>
      </c>
      <c r="AH571">
        <v>0.01</v>
      </c>
      <c r="AI571">
        <v>0.1</v>
      </c>
      <c r="AJ571">
        <v>0</v>
      </c>
      <c r="AL571">
        <v>0</v>
      </c>
      <c r="AM571" t="s">
        <v>1047</v>
      </c>
      <c r="AO571" t="s">
        <v>1047</v>
      </c>
      <c r="AP571" t="s">
        <v>1047</v>
      </c>
      <c r="AQ571" t="s">
        <v>1047</v>
      </c>
      <c r="AS571">
        <v>0</v>
      </c>
      <c r="AT571">
        <v>0</v>
      </c>
      <c r="AU571">
        <v>0</v>
      </c>
      <c r="AV571">
        <v>0</v>
      </c>
      <c r="AW571">
        <v>2.0489999999999999</v>
      </c>
      <c r="AX571">
        <v>2.194</v>
      </c>
      <c r="AY571">
        <v>102.357507685276</v>
      </c>
      <c r="AZ571">
        <v>1.5</v>
      </c>
      <c r="BA571" t="s">
        <v>1049</v>
      </c>
      <c r="BB571">
        <v>1</v>
      </c>
      <c r="BC571">
        <v>0</v>
      </c>
      <c r="BD571" t="s">
        <v>1074</v>
      </c>
      <c r="BE571">
        <v>0</v>
      </c>
      <c r="BF571">
        <v>0</v>
      </c>
      <c r="BG571">
        <v>0</v>
      </c>
      <c r="BV571" t="s">
        <v>71</v>
      </c>
      <c r="BW571" t="s">
        <v>72</v>
      </c>
      <c r="CK571">
        <v>2.1215000000000002</v>
      </c>
      <c r="CM571" t="s">
        <v>4707</v>
      </c>
      <c r="CN571" t="s">
        <v>4727</v>
      </c>
      <c r="CO571">
        <v>1.74693402490314</v>
      </c>
      <c r="CP571">
        <v>3.1</v>
      </c>
      <c r="CQ571">
        <v>2.42346701245157</v>
      </c>
      <c r="CR571">
        <v>-0.18</v>
      </c>
      <c r="CS571">
        <v>2.2434670124515699</v>
      </c>
      <c r="CT571">
        <v>23.753720937909321</v>
      </c>
    </row>
    <row r="572" spans="1:98" hidden="1" x14ac:dyDescent="0.25">
      <c r="A572">
        <v>571</v>
      </c>
      <c r="B572" t="s">
        <v>301</v>
      </c>
      <c r="C572" t="s">
        <v>601</v>
      </c>
      <c r="D572" t="s">
        <v>901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f>_xlfn.XLOOKUP(D572,[1]!Universe_World[ISIN],[1]!Universe_World[Subsector Code])</f>
        <v>40202025</v>
      </c>
      <c r="S572" t="b">
        <f t="shared" si="8"/>
        <v>1</v>
      </c>
      <c r="T572">
        <v>4020</v>
      </c>
      <c r="U572">
        <v>1.7474964823060299</v>
      </c>
      <c r="V572">
        <v>2.08</v>
      </c>
      <c r="W572" t="s">
        <v>1041</v>
      </c>
      <c r="X572" t="s">
        <v>1045</v>
      </c>
      <c r="Y572">
        <v>0</v>
      </c>
      <c r="Z572">
        <v>0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 t="s">
        <v>1045</v>
      </c>
      <c r="AG572" t="s">
        <v>1045</v>
      </c>
      <c r="AI572">
        <v>0</v>
      </c>
      <c r="AW572">
        <v>2.9809999999999999</v>
      </c>
      <c r="AX572">
        <v>2.5419999999999998</v>
      </c>
      <c r="AY572">
        <v>978.03706028510362</v>
      </c>
      <c r="AZ572">
        <v>1.5</v>
      </c>
      <c r="BA572" t="s">
        <v>1041</v>
      </c>
      <c r="BB572">
        <v>1</v>
      </c>
      <c r="BC572">
        <v>0</v>
      </c>
      <c r="BD572" t="s">
        <v>1063</v>
      </c>
      <c r="BE572">
        <v>0</v>
      </c>
      <c r="BF572">
        <v>0</v>
      </c>
      <c r="BG572">
        <v>0</v>
      </c>
      <c r="CK572">
        <v>2.7614999999999998</v>
      </c>
      <c r="CM572" t="s">
        <v>1084</v>
      </c>
      <c r="CO572">
        <v>1.7474964823060299</v>
      </c>
      <c r="CP572">
        <v>2.08</v>
      </c>
      <c r="CQ572">
        <v>1.9137482411530149</v>
      </c>
      <c r="CR572">
        <v>0</v>
      </c>
      <c r="CS572">
        <v>1.9137482411530149</v>
      </c>
      <c r="CT572">
        <v>89.792933203973661</v>
      </c>
    </row>
    <row r="573" spans="1:98" hidden="1" x14ac:dyDescent="0.25">
      <c r="A573">
        <v>572</v>
      </c>
      <c r="B573" t="s">
        <v>311</v>
      </c>
      <c r="C573" t="s">
        <v>611</v>
      </c>
      <c r="D573" t="s">
        <v>911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f>_xlfn.XLOOKUP(D573,[1]!Universe_World[ISIN],[1]!Universe_World[Subsector Code])</f>
        <v>40401020</v>
      </c>
      <c r="S573" t="b">
        <f t="shared" si="8"/>
        <v>1</v>
      </c>
      <c r="T573">
        <v>4040</v>
      </c>
      <c r="U573">
        <v>1.7477500098233101</v>
      </c>
      <c r="V573">
        <v>2.08</v>
      </c>
      <c r="W573" t="s">
        <v>1038</v>
      </c>
      <c r="X573" t="s">
        <v>1045</v>
      </c>
      <c r="Y573">
        <v>0</v>
      </c>
      <c r="Z573">
        <v>0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 t="s">
        <v>1045</v>
      </c>
      <c r="AG573" t="s">
        <v>1045</v>
      </c>
      <c r="AH573">
        <v>0</v>
      </c>
      <c r="AI573">
        <v>0</v>
      </c>
      <c r="AJ573">
        <v>0</v>
      </c>
      <c r="AL573">
        <v>0</v>
      </c>
      <c r="AM573" t="s">
        <v>1047</v>
      </c>
      <c r="AO573" t="s">
        <v>1047</v>
      </c>
      <c r="AP573" t="s">
        <v>1047</v>
      </c>
      <c r="AQ573" t="s">
        <v>1047</v>
      </c>
      <c r="AS573">
        <v>0</v>
      </c>
      <c r="AT573">
        <v>0</v>
      </c>
      <c r="AU573">
        <v>0</v>
      </c>
      <c r="AV573">
        <v>0</v>
      </c>
      <c r="AW573">
        <v>2.411</v>
      </c>
      <c r="AX573">
        <v>3.0760000000000001</v>
      </c>
      <c r="AY573">
        <v>279.26126478943007</v>
      </c>
      <c r="AZ573">
        <v>1.5</v>
      </c>
      <c r="BA573" t="s">
        <v>1055</v>
      </c>
      <c r="BB573">
        <v>1</v>
      </c>
      <c r="BC573">
        <v>0</v>
      </c>
      <c r="BD573" t="s">
        <v>1060</v>
      </c>
      <c r="BE573">
        <v>0</v>
      </c>
      <c r="BF573">
        <v>0</v>
      </c>
      <c r="BG573">
        <v>0</v>
      </c>
      <c r="CK573">
        <v>2.7435</v>
      </c>
      <c r="CM573" t="s">
        <v>1084</v>
      </c>
      <c r="CO573">
        <v>1.7477500098233101</v>
      </c>
      <c r="CP573">
        <v>2.08</v>
      </c>
      <c r="CQ573">
        <v>1.9138750049116551</v>
      </c>
      <c r="CR573">
        <v>-0.3</v>
      </c>
      <c r="CS573">
        <v>1.613875004911655</v>
      </c>
      <c r="CT573">
        <v>205.31106631147961</v>
      </c>
    </row>
    <row r="574" spans="1:98" hidden="1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f>_xlfn.XLOOKUP(D574,[1]!Universe_World[ISIN],[1]!Universe_World[Subsector Code])</f>
        <v>65102000</v>
      </c>
      <c r="S574" t="b">
        <f t="shared" si="8"/>
        <v>1</v>
      </c>
      <c r="T574">
        <v>6510</v>
      </c>
      <c r="U574">
        <v>1.98076980286701</v>
      </c>
      <c r="V574">
        <v>1.5</v>
      </c>
      <c r="W574" t="s">
        <v>1039</v>
      </c>
      <c r="X574" t="s">
        <v>1045</v>
      </c>
      <c r="Y574">
        <v>0</v>
      </c>
      <c r="Z574">
        <v>0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 t="s">
        <v>1045</v>
      </c>
      <c r="AG574" t="s">
        <v>1045</v>
      </c>
      <c r="AH574">
        <v>0</v>
      </c>
      <c r="AI574">
        <v>0.5</v>
      </c>
      <c r="AJ574">
        <v>9.7000000000000003E-3</v>
      </c>
      <c r="AL574">
        <v>0</v>
      </c>
      <c r="AM574" t="s">
        <v>1047</v>
      </c>
      <c r="AO574" t="s">
        <v>1047</v>
      </c>
      <c r="AP574" t="s">
        <v>1047</v>
      </c>
      <c r="AQ574" t="s">
        <v>4688</v>
      </c>
      <c r="AS574">
        <v>0</v>
      </c>
      <c r="AT574">
        <v>0</v>
      </c>
      <c r="AU574">
        <v>0</v>
      </c>
      <c r="AV574">
        <v>0</v>
      </c>
      <c r="AW574">
        <v>2.456</v>
      </c>
      <c r="AX574">
        <v>2.988</v>
      </c>
      <c r="AY574">
        <v>1352.569186811844</v>
      </c>
      <c r="AZ574">
        <v>3.5</v>
      </c>
      <c r="BA574" t="s">
        <v>1042</v>
      </c>
      <c r="BB574">
        <v>1</v>
      </c>
      <c r="BC574">
        <v>0</v>
      </c>
      <c r="BD574" t="s">
        <v>1069</v>
      </c>
      <c r="BE574">
        <v>0</v>
      </c>
      <c r="BF574">
        <v>0</v>
      </c>
      <c r="BG574">
        <v>0</v>
      </c>
      <c r="BW574" t="s">
        <v>72</v>
      </c>
      <c r="BX574" t="s">
        <v>73</v>
      </c>
      <c r="CE574" t="s">
        <v>80</v>
      </c>
      <c r="CK574">
        <v>2.722</v>
      </c>
      <c r="CM574" t="s">
        <v>4707</v>
      </c>
      <c r="CN574" t="s">
        <v>4725</v>
      </c>
      <c r="CO574">
        <v>1.98076980286701</v>
      </c>
      <c r="CP574">
        <v>1.5</v>
      </c>
      <c r="CQ574">
        <v>1.7403849014335051</v>
      </c>
      <c r="CR574">
        <v>-0.18</v>
      </c>
      <c r="CS574">
        <v>1.5603849014335049</v>
      </c>
      <c r="CT574">
        <v>1003.286492573621</v>
      </c>
    </row>
    <row r="575" spans="1:98" hidden="1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f>_xlfn.XLOOKUP(D575,[1]!Universe_World[ISIN],[1]!Universe_World[Subsector Code])</f>
        <v>40204020</v>
      </c>
      <c r="S575" t="b">
        <f t="shared" si="8"/>
        <v>1</v>
      </c>
      <c r="T575">
        <v>4020</v>
      </c>
      <c r="U575">
        <v>1.97424154493162</v>
      </c>
      <c r="W575" t="s">
        <v>1038</v>
      </c>
      <c r="X575" t="s">
        <v>1045</v>
      </c>
      <c r="Y575">
        <v>0</v>
      </c>
      <c r="Z575">
        <v>0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 t="s">
        <v>1045</v>
      </c>
      <c r="AG575" t="s">
        <v>1045</v>
      </c>
      <c r="AH575">
        <v>0</v>
      </c>
      <c r="AI575">
        <v>0</v>
      </c>
      <c r="AJ575">
        <v>0</v>
      </c>
      <c r="AL575">
        <v>0</v>
      </c>
      <c r="AM575" t="s">
        <v>1047</v>
      </c>
      <c r="AO575" t="s">
        <v>1047</v>
      </c>
      <c r="AP575" t="s">
        <v>1047</v>
      </c>
      <c r="AQ575" t="s">
        <v>1047</v>
      </c>
      <c r="AS575">
        <v>0</v>
      </c>
      <c r="AT575">
        <v>0</v>
      </c>
      <c r="AU575">
        <v>0</v>
      </c>
      <c r="AV575">
        <v>0</v>
      </c>
      <c r="AW575">
        <v>2.5659999999999998</v>
      </c>
      <c r="AX575">
        <v>3.1030000000000002</v>
      </c>
      <c r="AY575">
        <v>3.2761831098262042</v>
      </c>
      <c r="AZ575">
        <v>1.5</v>
      </c>
      <c r="BA575" t="s">
        <v>1041</v>
      </c>
      <c r="BB575">
        <v>1</v>
      </c>
      <c r="BC575">
        <v>0</v>
      </c>
      <c r="BD575" t="s">
        <v>1059</v>
      </c>
      <c r="BE575">
        <v>0</v>
      </c>
      <c r="BF575">
        <v>0</v>
      </c>
      <c r="BG575">
        <v>0</v>
      </c>
      <c r="CK575">
        <v>2.8344999999999998</v>
      </c>
      <c r="CM575" t="s">
        <v>1084</v>
      </c>
      <c r="CO575">
        <v>1.97424154493162</v>
      </c>
      <c r="CP575">
        <v>3.1</v>
      </c>
      <c r="CQ575">
        <v>2.5371207724658098</v>
      </c>
      <c r="CR575">
        <v>-0.3</v>
      </c>
      <c r="CS575">
        <v>2.23712077246581</v>
      </c>
      <c r="CT575">
        <v>89.792933203973661</v>
      </c>
    </row>
    <row r="576" spans="1:98" hidden="1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f>_xlfn.XLOOKUP(D576,[1]!Universe_World[ISIN],[1]!Universe_World[Subsector Code])</f>
        <v>45102020</v>
      </c>
      <c r="S576" t="b">
        <f t="shared" si="8"/>
        <v>1</v>
      </c>
      <c r="T576">
        <v>4510</v>
      </c>
      <c r="W576" t="s">
        <v>1039</v>
      </c>
      <c r="X576" t="s">
        <v>1045</v>
      </c>
      <c r="Y576">
        <v>0</v>
      </c>
      <c r="Z576">
        <v>0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 t="s">
        <v>1045</v>
      </c>
      <c r="AG576" t="s">
        <v>1045</v>
      </c>
      <c r="AH576">
        <v>0</v>
      </c>
      <c r="AI576">
        <v>0</v>
      </c>
      <c r="AJ576">
        <v>0</v>
      </c>
      <c r="AL576">
        <v>0</v>
      </c>
      <c r="AM576" t="s">
        <v>1047</v>
      </c>
      <c r="AO576" t="s">
        <v>1047</v>
      </c>
      <c r="AP576" t="s">
        <v>1047</v>
      </c>
      <c r="AQ576" t="s">
        <v>1047</v>
      </c>
      <c r="AS576">
        <v>0</v>
      </c>
      <c r="AT576">
        <v>0</v>
      </c>
      <c r="AU576">
        <v>0</v>
      </c>
      <c r="AV576">
        <v>0</v>
      </c>
      <c r="AW576">
        <v>2.2010000000000001</v>
      </c>
      <c r="AX576">
        <v>3.1970000000000001</v>
      </c>
      <c r="AY576">
        <v>190.7781363622482</v>
      </c>
      <c r="AZ576">
        <v>1.5</v>
      </c>
      <c r="BA576" t="s">
        <v>1041</v>
      </c>
      <c r="BB576">
        <v>1</v>
      </c>
      <c r="BC576">
        <v>0</v>
      </c>
      <c r="BD576" t="s">
        <v>1072</v>
      </c>
      <c r="BE576">
        <v>0</v>
      </c>
      <c r="BF576">
        <v>0</v>
      </c>
      <c r="BG576">
        <v>0</v>
      </c>
      <c r="CK576">
        <v>2.6989999999999998</v>
      </c>
      <c r="CM576" t="s">
        <v>1084</v>
      </c>
      <c r="CO576">
        <v>3.45927081730993</v>
      </c>
      <c r="CP576">
        <v>3.1</v>
      </c>
      <c r="CQ576">
        <v>3.2796354086549648</v>
      </c>
      <c r="CR576">
        <v>-0.18</v>
      </c>
      <c r="CS576">
        <v>3.0996354086549651</v>
      </c>
      <c r="CT576">
        <v>285.1353918298197</v>
      </c>
    </row>
    <row r="577" spans="1:98" hidden="1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f>_xlfn.XLOOKUP(D577,[1]!Universe_World[ISIN],[1]!Universe_World[Subsector Code])</f>
        <v>60101015</v>
      </c>
      <c r="S577" t="b">
        <f t="shared" si="8"/>
        <v>1</v>
      </c>
      <c r="T577">
        <v>6010</v>
      </c>
      <c r="U577">
        <v>3.3500899616587101</v>
      </c>
      <c r="V577">
        <v>1.5</v>
      </c>
      <c r="W577" t="s">
        <v>1039</v>
      </c>
      <c r="X577" t="s">
        <v>1045</v>
      </c>
      <c r="Y577">
        <v>0</v>
      </c>
      <c r="Z577">
        <v>0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 t="s">
        <v>1045</v>
      </c>
      <c r="AG577" t="s">
        <v>1045</v>
      </c>
      <c r="AH577">
        <v>0</v>
      </c>
      <c r="AI577">
        <v>1</v>
      </c>
      <c r="AJ577">
        <v>0</v>
      </c>
      <c r="AK577" t="s">
        <v>4687</v>
      </c>
      <c r="AL577">
        <v>0</v>
      </c>
      <c r="AM577" t="s">
        <v>4688</v>
      </c>
      <c r="AN577" t="s">
        <v>4687</v>
      </c>
      <c r="AO577" t="s">
        <v>1047</v>
      </c>
      <c r="AP577" t="s">
        <v>4688</v>
      </c>
      <c r="AQ577" t="s">
        <v>4688</v>
      </c>
      <c r="AS577">
        <v>0</v>
      </c>
      <c r="AT577">
        <v>0</v>
      </c>
      <c r="AU577">
        <v>0</v>
      </c>
      <c r="AV577">
        <v>0</v>
      </c>
      <c r="AW577">
        <v>2.08</v>
      </c>
      <c r="AX577">
        <v>3.4630000000000001</v>
      </c>
      <c r="AY577">
        <v>899.00728852927216</v>
      </c>
      <c r="AZ577">
        <v>6</v>
      </c>
      <c r="BA577" t="s">
        <v>1039</v>
      </c>
      <c r="BB577">
        <v>1</v>
      </c>
      <c r="BC577">
        <v>0</v>
      </c>
      <c r="BD577" t="s">
        <v>1072</v>
      </c>
      <c r="BE577">
        <v>0</v>
      </c>
      <c r="BF577">
        <v>0</v>
      </c>
      <c r="BG577">
        <v>0</v>
      </c>
      <c r="BW577" t="s">
        <v>72</v>
      </c>
      <c r="BY577" t="s">
        <v>74</v>
      </c>
      <c r="CA577" t="s">
        <v>76</v>
      </c>
      <c r="CB577" t="s">
        <v>77</v>
      </c>
      <c r="CD577" t="s">
        <v>79</v>
      </c>
      <c r="CE577" t="s">
        <v>80</v>
      </c>
      <c r="CK577">
        <v>2.7715000000000001</v>
      </c>
      <c r="CM577" t="s">
        <v>4707</v>
      </c>
      <c r="CN577" t="s">
        <v>4776</v>
      </c>
      <c r="CO577">
        <v>3.3500899616587101</v>
      </c>
      <c r="CP577">
        <v>1.5</v>
      </c>
      <c r="CQ577">
        <v>2.4250449808293548</v>
      </c>
      <c r="CR577">
        <v>-0.18</v>
      </c>
      <c r="CS577">
        <v>2.2450449808293551</v>
      </c>
      <c r="CT577">
        <v>2017.115386101857</v>
      </c>
    </row>
    <row r="578" spans="1:98" hidden="1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f>_xlfn.XLOOKUP(D578,[1]!Universe_World[ISIN],[1]!Universe_World[Subsector Code])</f>
        <v>10101010</v>
      </c>
      <c r="S578" t="b">
        <f t="shared" si="8"/>
        <v>1</v>
      </c>
      <c r="T578">
        <v>1010</v>
      </c>
      <c r="U578">
        <v>1.7461051243011001</v>
      </c>
      <c r="W578" t="s">
        <v>1039</v>
      </c>
      <c r="X578" t="s">
        <v>1045</v>
      </c>
      <c r="Y578">
        <v>0</v>
      </c>
      <c r="Z578">
        <v>0</v>
      </c>
      <c r="AA578" t="s">
        <v>1045</v>
      </c>
      <c r="AB578" t="s">
        <v>1045</v>
      </c>
      <c r="AC578" t="s">
        <v>1045</v>
      </c>
      <c r="AD578" t="s">
        <v>1046</v>
      </c>
      <c r="AE578" t="s">
        <v>1045</v>
      </c>
      <c r="AF578" t="s">
        <v>1045</v>
      </c>
      <c r="AG578" t="s">
        <v>1045</v>
      </c>
      <c r="AH578">
        <v>0</v>
      </c>
      <c r="AI578">
        <v>0</v>
      </c>
      <c r="AJ578">
        <v>0</v>
      </c>
      <c r="AL578">
        <v>0</v>
      </c>
      <c r="AM578" t="s">
        <v>1047</v>
      </c>
      <c r="AO578" t="s">
        <v>1047</v>
      </c>
      <c r="AP578" t="s">
        <v>1047</v>
      </c>
      <c r="AQ578" t="s">
        <v>1047</v>
      </c>
      <c r="AS578">
        <v>0</v>
      </c>
      <c r="AT578">
        <v>0</v>
      </c>
      <c r="AU578">
        <v>0</v>
      </c>
      <c r="AV578">
        <v>0</v>
      </c>
      <c r="AW578">
        <v>2.7320000000000002</v>
      </c>
      <c r="AX578">
        <v>3.3330000000000002</v>
      </c>
      <c r="AY578">
        <v>568.54901656498384</v>
      </c>
      <c r="AZ578">
        <v>1.5</v>
      </c>
      <c r="BA578" t="s">
        <v>1041</v>
      </c>
      <c r="BB578">
        <v>1</v>
      </c>
      <c r="BC578">
        <v>0</v>
      </c>
      <c r="BD578" t="s">
        <v>1072</v>
      </c>
      <c r="BE578">
        <v>0</v>
      </c>
      <c r="BF578">
        <v>0</v>
      </c>
      <c r="BG578">
        <v>0</v>
      </c>
      <c r="BQ578" t="s">
        <v>66</v>
      </c>
      <c r="CK578">
        <v>3.0325000000000002</v>
      </c>
      <c r="CM578" t="s">
        <v>4707</v>
      </c>
      <c r="CN578" t="s">
        <v>66</v>
      </c>
      <c r="CO578">
        <v>1.7461051243011001</v>
      </c>
      <c r="CP578">
        <v>3.1</v>
      </c>
      <c r="CQ578">
        <v>2.4230525621505499</v>
      </c>
      <c r="CR578">
        <v>-0.18</v>
      </c>
      <c r="CS578">
        <v>2.2430525621505502</v>
      </c>
      <c r="CT578">
        <v>33.989273066163918</v>
      </c>
    </row>
    <row r="579" spans="1:98" hidden="1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f>_xlfn.XLOOKUP(D579,[1]!Universe_World[ISIN],[1]!Universe_World[Subsector Code])</f>
        <v>10101015</v>
      </c>
      <c r="S579" t="b">
        <f t="shared" ref="S579:S642" si="9">Q579=R579</f>
        <v>1</v>
      </c>
      <c r="T579">
        <v>1010</v>
      </c>
      <c r="U579">
        <v>1.7041862786529201</v>
      </c>
      <c r="W579" t="s">
        <v>1039</v>
      </c>
      <c r="X579" t="s">
        <v>1045</v>
      </c>
      <c r="Y579">
        <v>0</v>
      </c>
      <c r="Z579">
        <v>0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 t="s">
        <v>1045</v>
      </c>
      <c r="AG579" t="s">
        <v>1045</v>
      </c>
      <c r="AH579">
        <v>0</v>
      </c>
      <c r="AI579">
        <v>0</v>
      </c>
      <c r="AJ579">
        <v>0</v>
      </c>
      <c r="AL579">
        <v>0</v>
      </c>
      <c r="AM579" t="s">
        <v>1047</v>
      </c>
      <c r="AO579" t="s">
        <v>1047</v>
      </c>
      <c r="AP579" t="s">
        <v>1047</v>
      </c>
      <c r="AQ579" t="s">
        <v>1047</v>
      </c>
      <c r="AS579">
        <v>0</v>
      </c>
      <c r="AT579">
        <v>0</v>
      </c>
      <c r="AU579">
        <v>0</v>
      </c>
      <c r="AV579">
        <v>0</v>
      </c>
      <c r="AW579">
        <v>1.968</v>
      </c>
      <c r="AX579">
        <v>2.952</v>
      </c>
      <c r="AY579">
        <v>89.15314757537881</v>
      </c>
      <c r="AZ579">
        <v>1.5</v>
      </c>
      <c r="BA579" t="s">
        <v>1041</v>
      </c>
      <c r="BB579">
        <v>1</v>
      </c>
      <c r="BC579">
        <v>0</v>
      </c>
      <c r="BD579" t="s">
        <v>1060</v>
      </c>
      <c r="BE579">
        <v>0</v>
      </c>
      <c r="BF579">
        <v>0</v>
      </c>
      <c r="BG579">
        <v>0</v>
      </c>
      <c r="CK579">
        <v>2.46</v>
      </c>
      <c r="CM579" t="s">
        <v>1084</v>
      </c>
      <c r="CO579">
        <v>1.7041862786529201</v>
      </c>
      <c r="CP579">
        <v>3.1</v>
      </c>
      <c r="CQ579">
        <v>2.40209313932646</v>
      </c>
      <c r="CR579">
        <v>-0.18</v>
      </c>
      <c r="CS579">
        <v>2.2220931393264598</v>
      </c>
      <c r="CT579">
        <v>33.989273066163918</v>
      </c>
    </row>
    <row r="580" spans="1:98" hidden="1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f>_xlfn.XLOOKUP(D580,[1]!Universe_World[ISIN],[1]!Universe_World[Subsector Code])</f>
        <v>15102015</v>
      </c>
      <c r="S580" t="b">
        <f t="shared" si="9"/>
        <v>1</v>
      </c>
      <c r="T580">
        <v>1510</v>
      </c>
      <c r="U580">
        <v>3.4</v>
      </c>
      <c r="W580" t="s">
        <v>1047</v>
      </c>
      <c r="X580" t="s">
        <v>1045</v>
      </c>
      <c r="Y580">
        <v>0</v>
      </c>
      <c r="Z580">
        <v>0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 t="s">
        <v>1045</v>
      </c>
      <c r="AG580" t="s">
        <v>1045</v>
      </c>
      <c r="AH580">
        <v>0</v>
      </c>
      <c r="AI580">
        <v>0</v>
      </c>
      <c r="AJ580">
        <v>0</v>
      </c>
      <c r="AL580">
        <v>0</v>
      </c>
      <c r="AM580" t="s">
        <v>1047</v>
      </c>
      <c r="AO580" t="s">
        <v>1047</v>
      </c>
      <c r="AP580" t="s">
        <v>1047</v>
      </c>
      <c r="AQ580" t="s">
        <v>1047</v>
      </c>
      <c r="AS580">
        <v>0</v>
      </c>
      <c r="AT580">
        <v>0</v>
      </c>
      <c r="AU580">
        <v>0</v>
      </c>
      <c r="AV580">
        <v>0</v>
      </c>
      <c r="AW580">
        <v>1.4870000000000001</v>
      </c>
      <c r="AX580">
        <v>1.28</v>
      </c>
      <c r="AY580">
        <v>64.204092040687954</v>
      </c>
      <c r="AZ580">
        <v>4.0999999999999996</v>
      </c>
      <c r="BA580" t="s">
        <v>1055</v>
      </c>
      <c r="BB580">
        <v>1</v>
      </c>
      <c r="BC580">
        <v>0</v>
      </c>
      <c r="BD580" t="s">
        <v>1071</v>
      </c>
      <c r="BE580">
        <v>0</v>
      </c>
      <c r="BF580">
        <v>0</v>
      </c>
      <c r="BG580">
        <v>0</v>
      </c>
      <c r="CK580">
        <v>1.3835</v>
      </c>
      <c r="CL580" t="s">
        <v>87</v>
      </c>
      <c r="CM580" t="s">
        <v>4707</v>
      </c>
      <c r="CN580" t="s">
        <v>87</v>
      </c>
      <c r="CO580">
        <v>3.4</v>
      </c>
      <c r="CP580">
        <v>3.1</v>
      </c>
      <c r="CQ580">
        <v>3.25</v>
      </c>
      <c r="CR580">
        <v>0.3</v>
      </c>
      <c r="CS580">
        <v>3.55</v>
      </c>
      <c r="CT580">
        <v>57.961717871286183</v>
      </c>
    </row>
    <row r="581" spans="1:98" hidden="1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f>_xlfn.XLOOKUP(D581,[1]!Universe_World[ISIN],[1]!Universe_World[Subsector Code])</f>
        <v>20103015</v>
      </c>
      <c r="S581" t="b">
        <f t="shared" si="9"/>
        <v>1</v>
      </c>
      <c r="T581">
        <v>2010</v>
      </c>
      <c r="U581">
        <v>3.4</v>
      </c>
      <c r="V581">
        <v>3.1</v>
      </c>
      <c r="W581" t="s">
        <v>1039</v>
      </c>
      <c r="X581" t="s">
        <v>1045</v>
      </c>
      <c r="Y581">
        <v>0</v>
      </c>
      <c r="Z581">
        <v>0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 t="s">
        <v>1045</v>
      </c>
      <c r="AG581" t="s">
        <v>1045</v>
      </c>
      <c r="AH581">
        <v>0</v>
      </c>
      <c r="AI581">
        <v>0</v>
      </c>
      <c r="AJ581">
        <v>0</v>
      </c>
      <c r="AL581">
        <v>0</v>
      </c>
      <c r="AM581" t="s">
        <v>1047</v>
      </c>
      <c r="AO581" t="s">
        <v>1047</v>
      </c>
      <c r="AP581" t="s">
        <v>1047</v>
      </c>
      <c r="AQ581" t="s">
        <v>1047</v>
      </c>
      <c r="AS581">
        <v>0</v>
      </c>
      <c r="AT581">
        <v>0</v>
      </c>
      <c r="AU581">
        <v>0</v>
      </c>
      <c r="AV581">
        <v>0</v>
      </c>
      <c r="AW581">
        <v>2.6739999999999999</v>
      </c>
      <c r="AX581">
        <v>2.137</v>
      </c>
      <c r="AY581">
        <v>189.43562229505389</v>
      </c>
      <c r="AZ581">
        <v>1.5</v>
      </c>
      <c r="BA581" t="s">
        <v>1041</v>
      </c>
      <c r="BB581">
        <v>1</v>
      </c>
      <c r="BC581">
        <v>0</v>
      </c>
      <c r="BD581" t="s">
        <v>1068</v>
      </c>
      <c r="BE581">
        <v>0</v>
      </c>
      <c r="BF581">
        <v>0</v>
      </c>
      <c r="BG581">
        <v>0</v>
      </c>
      <c r="CK581">
        <v>2.4055</v>
      </c>
      <c r="CM581" t="s">
        <v>1084</v>
      </c>
      <c r="CO581">
        <v>3.4</v>
      </c>
      <c r="CP581">
        <v>3.1</v>
      </c>
      <c r="CQ581">
        <v>3.25</v>
      </c>
      <c r="CR581">
        <v>-0.18</v>
      </c>
      <c r="CS581">
        <v>3.07</v>
      </c>
      <c r="CT581">
        <v>52.456210550267677</v>
      </c>
    </row>
    <row r="582" spans="1:98" hidden="1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f>_xlfn.XLOOKUP(D582,[1]!Universe_World[ISIN],[1]!Universe_World[Subsector Code])</f>
        <v>40501025</v>
      </c>
      <c r="S582" t="b">
        <f t="shared" si="9"/>
        <v>1</v>
      </c>
      <c r="T582">
        <v>4050</v>
      </c>
      <c r="U582">
        <v>1.8442208897357799</v>
      </c>
      <c r="V582">
        <v>3.1</v>
      </c>
      <c r="W582" t="s">
        <v>1043</v>
      </c>
      <c r="X582" t="s">
        <v>1045</v>
      </c>
      <c r="Y582">
        <v>0</v>
      </c>
      <c r="Z582">
        <v>0.01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 t="s">
        <v>1045</v>
      </c>
      <c r="AG582" t="s">
        <v>1045</v>
      </c>
      <c r="AH582">
        <v>0</v>
      </c>
      <c r="AI582">
        <v>0</v>
      </c>
      <c r="AJ582">
        <v>0</v>
      </c>
      <c r="AL582">
        <v>0</v>
      </c>
      <c r="AM582" t="s">
        <v>1047</v>
      </c>
      <c r="AO582" t="s">
        <v>1047</v>
      </c>
      <c r="AP582" t="s">
        <v>1047</v>
      </c>
      <c r="AQ582" t="s">
        <v>1047</v>
      </c>
      <c r="AS582">
        <v>0</v>
      </c>
      <c r="AT582">
        <v>0</v>
      </c>
      <c r="AU582">
        <v>0</v>
      </c>
      <c r="AV582">
        <v>0</v>
      </c>
      <c r="AW582">
        <v>2.5430000000000001</v>
      </c>
      <c r="AX582">
        <v>3.1669999999999998</v>
      </c>
      <c r="AY582">
        <v>130.79244678528019</v>
      </c>
      <c r="AZ582">
        <v>4.2</v>
      </c>
      <c r="BA582" t="s">
        <v>1058</v>
      </c>
      <c r="BB582">
        <v>0</v>
      </c>
      <c r="BC582">
        <v>0</v>
      </c>
      <c r="BD582" t="s">
        <v>1072</v>
      </c>
      <c r="BE582">
        <v>0</v>
      </c>
      <c r="BF582">
        <v>0</v>
      </c>
      <c r="BG582">
        <v>0</v>
      </c>
      <c r="CK582">
        <v>2.855</v>
      </c>
      <c r="CM582" t="s">
        <v>1084</v>
      </c>
      <c r="CO582">
        <v>1.8442208897357799</v>
      </c>
      <c r="CP582">
        <v>3.1</v>
      </c>
      <c r="CQ582">
        <v>2.4721104448678899</v>
      </c>
      <c r="CR582">
        <v>0.3</v>
      </c>
      <c r="CS582">
        <v>2.7721104448678902</v>
      </c>
      <c r="CT582">
        <v>201.88986320732181</v>
      </c>
    </row>
    <row r="583" spans="1:98" hidden="1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f>_xlfn.XLOOKUP(D583,[1]!Universe_World[ISIN],[1]!Universe_World[Subsector Code])</f>
        <v>30101010</v>
      </c>
      <c r="S583" t="b">
        <f t="shared" si="9"/>
        <v>1</v>
      </c>
      <c r="T583">
        <v>3010</v>
      </c>
      <c r="U583">
        <v>3.4</v>
      </c>
      <c r="W583" t="s">
        <v>1039</v>
      </c>
      <c r="X583" t="s">
        <v>1045</v>
      </c>
      <c r="Y583">
        <v>0</v>
      </c>
      <c r="Z583">
        <v>0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 t="s">
        <v>1045</v>
      </c>
      <c r="AG583" t="s">
        <v>1045</v>
      </c>
      <c r="AH583">
        <v>0</v>
      </c>
      <c r="AI583">
        <v>0</v>
      </c>
      <c r="AJ583">
        <v>0</v>
      </c>
      <c r="AL583">
        <v>0</v>
      </c>
      <c r="AM583" t="s">
        <v>1047</v>
      </c>
      <c r="AO583" t="s">
        <v>1047</v>
      </c>
      <c r="AP583" t="s">
        <v>1047</v>
      </c>
      <c r="AQ583" t="s">
        <v>1047</v>
      </c>
      <c r="AS583">
        <v>0</v>
      </c>
      <c r="AT583">
        <v>0</v>
      </c>
      <c r="AU583">
        <v>0</v>
      </c>
      <c r="AV583">
        <v>0</v>
      </c>
      <c r="AW583">
        <v>1.708</v>
      </c>
      <c r="AX583">
        <v>1.319</v>
      </c>
      <c r="AY583">
        <v>761.026712343746</v>
      </c>
      <c r="AZ583">
        <v>2.8</v>
      </c>
      <c r="BA583" t="s">
        <v>1057</v>
      </c>
      <c r="BB583">
        <v>0</v>
      </c>
      <c r="BC583">
        <v>0</v>
      </c>
      <c r="BD583" t="s">
        <v>1071</v>
      </c>
      <c r="BE583">
        <v>0</v>
      </c>
      <c r="BF583">
        <v>0</v>
      </c>
      <c r="BG583">
        <v>0</v>
      </c>
      <c r="CK583">
        <v>1.5135000000000001</v>
      </c>
      <c r="CL583" t="s">
        <v>87</v>
      </c>
      <c r="CM583" t="s">
        <v>4707</v>
      </c>
      <c r="CN583" t="s">
        <v>87</v>
      </c>
      <c r="CO583">
        <v>3.4</v>
      </c>
      <c r="CP583">
        <v>3.1</v>
      </c>
      <c r="CQ583">
        <v>3.25</v>
      </c>
      <c r="CR583">
        <v>-0.18</v>
      </c>
      <c r="CS583">
        <v>3.07</v>
      </c>
      <c r="CT583">
        <v>278.39582298614158</v>
      </c>
    </row>
    <row r="584" spans="1:98" hidden="1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f>_xlfn.XLOOKUP(D584,[1]!Universe_World[ISIN],[1]!Universe_World[Subsector Code])</f>
        <v>10102015</v>
      </c>
      <c r="S584" t="b">
        <f t="shared" si="9"/>
        <v>1</v>
      </c>
      <c r="T584">
        <v>1010</v>
      </c>
      <c r="U584">
        <v>1.9175056879793699</v>
      </c>
      <c r="W584" t="s">
        <v>1042</v>
      </c>
      <c r="X584" t="s">
        <v>1045</v>
      </c>
      <c r="Y584">
        <v>0</v>
      </c>
      <c r="Z584">
        <v>0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 t="s">
        <v>1045</v>
      </c>
      <c r="AG584" t="s">
        <v>1045</v>
      </c>
      <c r="AH584">
        <v>0</v>
      </c>
      <c r="AI584">
        <v>0</v>
      </c>
      <c r="AJ584">
        <v>0</v>
      </c>
      <c r="AL584">
        <v>0</v>
      </c>
      <c r="AM584" t="s">
        <v>1047</v>
      </c>
      <c r="AO584" t="s">
        <v>1047</v>
      </c>
      <c r="AP584" t="s">
        <v>1047</v>
      </c>
      <c r="AQ584" t="s">
        <v>1047</v>
      </c>
      <c r="AS584">
        <v>0</v>
      </c>
      <c r="AT584">
        <v>0</v>
      </c>
      <c r="AU584">
        <v>0</v>
      </c>
      <c r="AV584">
        <v>0</v>
      </c>
      <c r="AW584">
        <v>2.0950000000000002</v>
      </c>
      <c r="AX584">
        <v>1.978</v>
      </c>
      <c r="AY584">
        <v>121.42460843577111</v>
      </c>
      <c r="AZ584">
        <v>1.5</v>
      </c>
      <c r="BA584" t="s">
        <v>1041</v>
      </c>
      <c r="BB584">
        <v>1</v>
      </c>
      <c r="BC584">
        <v>0</v>
      </c>
      <c r="BD584" t="s">
        <v>1071</v>
      </c>
      <c r="BE584">
        <v>0</v>
      </c>
      <c r="BF584">
        <v>0</v>
      </c>
      <c r="BG584">
        <v>0</v>
      </c>
      <c r="CK584">
        <v>2.0365000000000002</v>
      </c>
      <c r="CM584" t="s">
        <v>1084</v>
      </c>
      <c r="CO584">
        <v>1.9175056879793699</v>
      </c>
      <c r="CP584">
        <v>3.1</v>
      </c>
      <c r="CQ584">
        <v>2.5087528439896851</v>
      </c>
      <c r="CR584">
        <v>0.18</v>
      </c>
      <c r="CS584">
        <v>2.6887528439896848</v>
      </c>
      <c r="CT584">
        <v>33.989273066163918</v>
      </c>
    </row>
    <row r="585" spans="1:98" hidden="1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f>_xlfn.XLOOKUP(D585,[1]!Universe_World[ISIN],[1]!Universe_World[Subsector Code])</f>
        <v>30302010</v>
      </c>
      <c r="S585" t="b">
        <f t="shared" si="9"/>
        <v>1</v>
      </c>
      <c r="T585">
        <v>3030</v>
      </c>
      <c r="W585" t="s">
        <v>1039</v>
      </c>
      <c r="X585" t="s">
        <v>1045</v>
      </c>
      <c r="Y585">
        <v>0</v>
      </c>
      <c r="Z585">
        <v>0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 t="s">
        <v>1045</v>
      </c>
      <c r="AG585" t="s">
        <v>1045</v>
      </c>
      <c r="AH585">
        <v>0</v>
      </c>
      <c r="AI585">
        <v>0</v>
      </c>
      <c r="AJ585">
        <v>0</v>
      </c>
      <c r="AL585">
        <v>0</v>
      </c>
      <c r="AM585" t="s">
        <v>1047</v>
      </c>
      <c r="AO585" t="s">
        <v>1047</v>
      </c>
      <c r="AP585" t="s">
        <v>1047</v>
      </c>
      <c r="AQ585" t="s">
        <v>1047</v>
      </c>
      <c r="AS585">
        <v>0</v>
      </c>
      <c r="AT585">
        <v>0</v>
      </c>
      <c r="AU585">
        <v>0</v>
      </c>
      <c r="AV585">
        <v>0</v>
      </c>
      <c r="AW585">
        <v>1.8520000000000001</v>
      </c>
      <c r="AX585">
        <v>2.4369999999999998</v>
      </c>
      <c r="AY585">
        <v>33.972530699877503</v>
      </c>
      <c r="AZ585">
        <v>1.5</v>
      </c>
      <c r="BA585" t="s">
        <v>1057</v>
      </c>
      <c r="BB585">
        <v>0</v>
      </c>
      <c r="BC585">
        <v>0</v>
      </c>
      <c r="BD585" t="s">
        <v>4693</v>
      </c>
      <c r="BE585">
        <v>0</v>
      </c>
      <c r="BF585">
        <v>0</v>
      </c>
      <c r="BG585">
        <v>0</v>
      </c>
      <c r="CK585">
        <v>2.1444999999999999</v>
      </c>
      <c r="CM585" t="s">
        <v>1084</v>
      </c>
      <c r="CO585">
        <v>3.45927081730993</v>
      </c>
      <c r="CP585">
        <v>3.1</v>
      </c>
      <c r="CQ585">
        <v>3.2796354086549648</v>
      </c>
      <c r="CR585">
        <v>-0.18</v>
      </c>
      <c r="CS585">
        <v>3.0996354086549651</v>
      </c>
      <c r="CT585">
        <v>324.26126241447241</v>
      </c>
    </row>
    <row r="586" spans="1:98" hidden="1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f>_xlfn.XLOOKUP(D586,[1]!Universe_World[ISIN],[1]!Universe_World[Subsector Code])</f>
        <v>50203000</v>
      </c>
      <c r="S586" t="b">
        <f t="shared" si="9"/>
        <v>1</v>
      </c>
      <c r="T586">
        <v>5020</v>
      </c>
      <c r="U586">
        <v>1.9971096858053301</v>
      </c>
      <c r="V586">
        <v>3.01</v>
      </c>
      <c r="W586" t="s">
        <v>1038</v>
      </c>
      <c r="X586" t="s">
        <v>1045</v>
      </c>
      <c r="Y586">
        <v>0</v>
      </c>
      <c r="Z586">
        <v>0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 t="s">
        <v>1045</v>
      </c>
      <c r="AG586" t="s">
        <v>1045</v>
      </c>
      <c r="AH586">
        <v>0</v>
      </c>
      <c r="AI586">
        <v>0.05</v>
      </c>
      <c r="AJ586">
        <v>0</v>
      </c>
      <c r="AL586">
        <v>0</v>
      </c>
      <c r="AM586" t="s">
        <v>1047</v>
      </c>
      <c r="AO586" t="s">
        <v>1047</v>
      </c>
      <c r="AP586" t="s">
        <v>1047</v>
      </c>
      <c r="AQ586" t="s">
        <v>1047</v>
      </c>
      <c r="AR586" t="s">
        <v>4686</v>
      </c>
      <c r="AS586">
        <v>1.7999999999999999E-2</v>
      </c>
      <c r="AT586">
        <v>0</v>
      </c>
      <c r="AU586">
        <v>0</v>
      </c>
      <c r="AV586">
        <v>0</v>
      </c>
      <c r="AW586">
        <v>2.2890000000000001</v>
      </c>
      <c r="AX586">
        <v>3.4140000000000001</v>
      </c>
      <c r="AY586">
        <v>837.34322314417739</v>
      </c>
      <c r="AZ586">
        <v>1.5</v>
      </c>
      <c r="BA586" t="s">
        <v>1041</v>
      </c>
      <c r="BB586">
        <v>1</v>
      </c>
      <c r="BC586">
        <v>0</v>
      </c>
      <c r="BD586" t="s">
        <v>1071</v>
      </c>
      <c r="BE586">
        <v>0</v>
      </c>
      <c r="BF586">
        <v>0</v>
      </c>
      <c r="BG586">
        <v>0</v>
      </c>
      <c r="BW586" t="s">
        <v>72</v>
      </c>
      <c r="CF586" t="s">
        <v>81</v>
      </c>
      <c r="CK586">
        <v>2.8515000000000001</v>
      </c>
      <c r="CM586" t="s">
        <v>4707</v>
      </c>
      <c r="CN586" t="s">
        <v>4710</v>
      </c>
      <c r="CO586">
        <v>1.9971096858053301</v>
      </c>
      <c r="CP586">
        <v>3.01</v>
      </c>
      <c r="CQ586">
        <v>2.5035548429026648</v>
      </c>
      <c r="CR586">
        <v>-0.3</v>
      </c>
      <c r="CS586">
        <v>2.203554842902665</v>
      </c>
      <c r="CT586">
        <v>360.4956701882013</v>
      </c>
    </row>
    <row r="587" spans="1:98" hidden="1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f>_xlfn.XLOOKUP(D587,[1]!Universe_World[ISIN],[1]!Universe_World[Subsector Code])</f>
        <v>50204020</v>
      </c>
      <c r="S587" t="b">
        <f t="shared" si="9"/>
        <v>1</v>
      </c>
      <c r="T587">
        <v>5020</v>
      </c>
      <c r="U587">
        <v>2</v>
      </c>
      <c r="V587">
        <v>3.1</v>
      </c>
      <c r="W587" t="s">
        <v>1039</v>
      </c>
      <c r="X587" t="s">
        <v>1045</v>
      </c>
      <c r="Y587">
        <v>0</v>
      </c>
      <c r="Z587">
        <v>0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 t="s">
        <v>1045</v>
      </c>
      <c r="AG587" t="s">
        <v>1045</v>
      </c>
      <c r="AH587">
        <v>0.05</v>
      </c>
      <c r="AI587">
        <v>0.05</v>
      </c>
      <c r="AJ587">
        <v>0</v>
      </c>
      <c r="AL587">
        <v>0</v>
      </c>
      <c r="AM587" t="s">
        <v>1047</v>
      </c>
      <c r="AO587" t="s">
        <v>1047</v>
      </c>
      <c r="AP587" t="s">
        <v>1047</v>
      </c>
      <c r="AQ587" t="s">
        <v>1047</v>
      </c>
      <c r="AS587">
        <v>0</v>
      </c>
      <c r="AT587">
        <v>0</v>
      </c>
      <c r="AU587">
        <v>0</v>
      </c>
      <c r="AV587">
        <v>0</v>
      </c>
      <c r="AW587">
        <v>2.3210000000000002</v>
      </c>
      <c r="AX587">
        <v>2</v>
      </c>
      <c r="AY587">
        <v>1908.914365176772</v>
      </c>
      <c r="AZ587">
        <v>1.5</v>
      </c>
      <c r="BA587" t="s">
        <v>1041</v>
      </c>
      <c r="BB587">
        <v>1</v>
      </c>
      <c r="BC587">
        <v>0</v>
      </c>
      <c r="BD587" t="s">
        <v>1071</v>
      </c>
      <c r="BE587">
        <v>0</v>
      </c>
      <c r="BF587">
        <v>0</v>
      </c>
      <c r="BG587">
        <v>0</v>
      </c>
      <c r="BV587" t="s">
        <v>71</v>
      </c>
      <c r="BW587" t="s">
        <v>72</v>
      </c>
      <c r="CK587">
        <v>2.1604999999999999</v>
      </c>
      <c r="CM587" t="s">
        <v>4707</v>
      </c>
      <c r="CN587" t="s">
        <v>4727</v>
      </c>
      <c r="CO587">
        <v>2</v>
      </c>
      <c r="CP587">
        <v>3.1</v>
      </c>
      <c r="CQ587">
        <v>2.5499999999999998</v>
      </c>
      <c r="CR587">
        <v>-0.18</v>
      </c>
      <c r="CS587">
        <v>2.37</v>
      </c>
      <c r="CT587">
        <v>360.4956701882013</v>
      </c>
    </row>
    <row r="588" spans="1:98" hidden="1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f>_xlfn.XLOOKUP(D588,[1]!Universe_World[ISIN],[1]!Universe_World[Subsector Code])</f>
        <v>15102015</v>
      </c>
      <c r="S588" t="b">
        <f t="shared" si="9"/>
        <v>1</v>
      </c>
      <c r="T588">
        <v>1510</v>
      </c>
      <c r="X588" t="s">
        <v>1045</v>
      </c>
      <c r="Y588">
        <v>0</v>
      </c>
      <c r="Z588">
        <v>0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 t="s">
        <v>1045</v>
      </c>
      <c r="AG588" t="s">
        <v>1045</v>
      </c>
      <c r="AH588">
        <v>0</v>
      </c>
      <c r="AI588">
        <v>0</v>
      </c>
      <c r="AJ588">
        <v>0</v>
      </c>
      <c r="AL588">
        <v>0</v>
      </c>
      <c r="AM588" t="s">
        <v>1047</v>
      </c>
      <c r="AO588" t="s">
        <v>1047</v>
      </c>
      <c r="AP588" t="s">
        <v>1047</v>
      </c>
      <c r="AQ588" t="s">
        <v>1047</v>
      </c>
      <c r="AS588">
        <v>0</v>
      </c>
      <c r="AT588">
        <v>0</v>
      </c>
      <c r="AU588">
        <v>0</v>
      </c>
      <c r="AV588">
        <v>0</v>
      </c>
      <c r="AW588">
        <v>2.222</v>
      </c>
      <c r="AX588">
        <v>2.121</v>
      </c>
      <c r="AY588">
        <v>46.414113184461769</v>
      </c>
      <c r="AZ588">
        <v>1.5</v>
      </c>
      <c r="BA588" t="s">
        <v>1050</v>
      </c>
      <c r="BB588">
        <v>0</v>
      </c>
      <c r="BC588">
        <v>0</v>
      </c>
      <c r="BD588" t="s">
        <v>1074</v>
      </c>
      <c r="BE588">
        <v>0</v>
      </c>
      <c r="BF588">
        <v>0</v>
      </c>
      <c r="BG588">
        <v>0</v>
      </c>
      <c r="CK588">
        <v>2.1715</v>
      </c>
      <c r="CM588" t="s">
        <v>1084</v>
      </c>
      <c r="CO588">
        <v>3.45927081730993</v>
      </c>
      <c r="CP588">
        <v>3.1</v>
      </c>
      <c r="CQ588">
        <v>3.2796354086549648</v>
      </c>
      <c r="CR588">
        <v>0.3</v>
      </c>
      <c r="CS588">
        <v>3.5796354086549651</v>
      </c>
      <c r="CT588">
        <v>57.961717871286183</v>
      </c>
    </row>
    <row r="589" spans="1:98" hidden="1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f>_xlfn.XLOOKUP(D589,[1]!Universe_World[ISIN],[1]!Universe_World[Subsector Code])</f>
        <v>50101010</v>
      </c>
      <c r="S589" t="b">
        <f t="shared" si="9"/>
        <v>1</v>
      </c>
      <c r="T589">
        <v>5010</v>
      </c>
      <c r="U589">
        <v>2.4587106809188399</v>
      </c>
      <c r="W589" t="s">
        <v>1040</v>
      </c>
      <c r="X589" t="s">
        <v>1046</v>
      </c>
      <c r="Y589">
        <v>0</v>
      </c>
      <c r="Z589">
        <v>0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 t="s">
        <v>1045</v>
      </c>
      <c r="AG589" t="s">
        <v>1045</v>
      </c>
      <c r="AH589">
        <v>0.05</v>
      </c>
      <c r="AI589">
        <v>0.05</v>
      </c>
      <c r="AJ589">
        <v>0</v>
      </c>
      <c r="AL589">
        <v>0</v>
      </c>
      <c r="AM589" t="s">
        <v>1047</v>
      </c>
      <c r="AO589" t="s">
        <v>1047</v>
      </c>
      <c r="AP589" t="s">
        <v>1047</v>
      </c>
      <c r="AQ589" t="s">
        <v>1047</v>
      </c>
      <c r="AR589" t="s">
        <v>4686</v>
      </c>
      <c r="AS589">
        <v>0.01</v>
      </c>
      <c r="AT589">
        <v>0</v>
      </c>
      <c r="AU589">
        <v>0</v>
      </c>
      <c r="AV589">
        <v>0</v>
      </c>
      <c r="AW589">
        <v>2.1800000000000002</v>
      </c>
      <c r="AX589">
        <v>2.8159999999999998</v>
      </c>
      <c r="AY589">
        <v>622.03263773041408</v>
      </c>
      <c r="AZ589">
        <v>1.5</v>
      </c>
      <c r="BA589" t="s">
        <v>1047</v>
      </c>
      <c r="BB589">
        <v>1</v>
      </c>
      <c r="BC589">
        <v>0</v>
      </c>
      <c r="BD589" t="s">
        <v>1063</v>
      </c>
      <c r="BE589">
        <v>0</v>
      </c>
      <c r="BF589">
        <v>0</v>
      </c>
      <c r="BG589">
        <v>0</v>
      </c>
      <c r="BV589" t="s">
        <v>71</v>
      </c>
      <c r="BW589" t="s">
        <v>72</v>
      </c>
      <c r="CF589" t="s">
        <v>81</v>
      </c>
      <c r="CK589">
        <v>2.4980000000000002</v>
      </c>
      <c r="CM589" t="s">
        <v>4707</v>
      </c>
      <c r="CN589" t="s">
        <v>4718</v>
      </c>
      <c r="CO589">
        <v>2.4587106809188399</v>
      </c>
      <c r="CP589">
        <v>3.1</v>
      </c>
      <c r="CQ589">
        <v>2.77935534045942</v>
      </c>
      <c r="CR589">
        <v>-0.24</v>
      </c>
      <c r="CS589">
        <v>2.5393553404594198</v>
      </c>
      <c r="CT589">
        <v>653.70387515266532</v>
      </c>
    </row>
    <row r="590" spans="1:98" hidden="1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f>_xlfn.XLOOKUP(D590,[1]!Universe_World[ISIN],[1]!Universe_World[Subsector Code])</f>
        <v>50101030</v>
      </c>
      <c r="S590" t="b">
        <f t="shared" si="9"/>
        <v>1</v>
      </c>
      <c r="T590">
        <v>5010</v>
      </c>
      <c r="U590">
        <v>1.59063962792599</v>
      </c>
      <c r="V590">
        <v>1.5</v>
      </c>
      <c r="W590" t="s">
        <v>1038</v>
      </c>
      <c r="X590" t="s">
        <v>1045</v>
      </c>
      <c r="Y590">
        <v>0</v>
      </c>
      <c r="Z590">
        <v>0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 t="s">
        <v>1045</v>
      </c>
      <c r="AG590" t="s">
        <v>1045</v>
      </c>
      <c r="AH590">
        <v>0</v>
      </c>
      <c r="AI590">
        <v>0.05</v>
      </c>
      <c r="AJ590">
        <v>0</v>
      </c>
      <c r="AL590">
        <v>0</v>
      </c>
      <c r="AM590" t="s">
        <v>1047</v>
      </c>
      <c r="AO590" t="s">
        <v>1047</v>
      </c>
      <c r="AP590" t="s">
        <v>1047</v>
      </c>
      <c r="AQ590" t="s">
        <v>1047</v>
      </c>
      <c r="AR590" t="s">
        <v>4686</v>
      </c>
      <c r="AS590">
        <v>0.01</v>
      </c>
      <c r="AT590">
        <v>0</v>
      </c>
      <c r="AU590">
        <v>0</v>
      </c>
      <c r="AV590">
        <v>0</v>
      </c>
      <c r="AW590">
        <v>2.3719999999999999</v>
      </c>
      <c r="AX590">
        <v>2.93</v>
      </c>
      <c r="AY590">
        <v>2289.396050213717</v>
      </c>
      <c r="AZ590">
        <v>3.9</v>
      </c>
      <c r="BA590" t="s">
        <v>1041</v>
      </c>
      <c r="BB590">
        <v>1</v>
      </c>
      <c r="BC590">
        <v>0</v>
      </c>
      <c r="BD590" t="s">
        <v>1075</v>
      </c>
      <c r="BE590">
        <v>0</v>
      </c>
      <c r="BF590">
        <v>0</v>
      </c>
      <c r="BG590">
        <v>0</v>
      </c>
      <c r="BW590" t="s">
        <v>72</v>
      </c>
      <c r="CF590" t="s">
        <v>81</v>
      </c>
      <c r="CK590">
        <v>2.6509999999999998</v>
      </c>
      <c r="CM590" t="s">
        <v>4707</v>
      </c>
      <c r="CN590" t="s">
        <v>4710</v>
      </c>
      <c r="CO590">
        <v>1.59063962792599</v>
      </c>
      <c r="CP590">
        <v>1.5</v>
      </c>
      <c r="CQ590">
        <v>1.5453198139629949</v>
      </c>
      <c r="CR590">
        <v>-0.3</v>
      </c>
      <c r="CS590">
        <v>1.2453198139629951</v>
      </c>
      <c r="CT590">
        <v>653.70387515266532</v>
      </c>
    </row>
    <row r="591" spans="1:98" hidden="1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f>_xlfn.XLOOKUP(D591,[1]!Universe_World[ISIN],[1]!Universe_World[Subsector Code])</f>
        <v>55101015</v>
      </c>
      <c r="S591" t="b">
        <f t="shared" si="9"/>
        <v>1</v>
      </c>
      <c r="T591">
        <v>5510</v>
      </c>
      <c r="U591">
        <v>1.96880245923168</v>
      </c>
      <c r="V591">
        <v>3.1</v>
      </c>
      <c r="W591" t="s">
        <v>1040</v>
      </c>
      <c r="X591" t="s">
        <v>1045</v>
      </c>
      <c r="Y591">
        <v>0</v>
      </c>
      <c r="Z591">
        <v>0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 t="s">
        <v>1045</v>
      </c>
      <c r="AG591" t="s">
        <v>1045</v>
      </c>
      <c r="AH591">
        <v>0</v>
      </c>
      <c r="AI591">
        <v>0.01</v>
      </c>
      <c r="AJ591">
        <v>0</v>
      </c>
      <c r="AL591">
        <v>0</v>
      </c>
      <c r="AM591" t="s">
        <v>1047</v>
      </c>
      <c r="AO591" t="s">
        <v>1047</v>
      </c>
      <c r="AP591" t="s">
        <v>1047</v>
      </c>
      <c r="AQ591" t="s">
        <v>1047</v>
      </c>
      <c r="AS591">
        <v>0</v>
      </c>
      <c r="AT591">
        <v>0</v>
      </c>
      <c r="AU591">
        <v>0</v>
      </c>
      <c r="AV591">
        <v>0</v>
      </c>
      <c r="AW591">
        <v>2.153</v>
      </c>
      <c r="AX591">
        <v>2.3879999999999999</v>
      </c>
      <c r="AY591">
        <v>105.17628270449239</v>
      </c>
      <c r="AZ591">
        <v>1.5</v>
      </c>
      <c r="BA591" t="s">
        <v>1041</v>
      </c>
      <c r="BB591">
        <v>1</v>
      </c>
      <c r="BC591">
        <v>0</v>
      </c>
      <c r="BD591" t="s">
        <v>1060</v>
      </c>
      <c r="BE591">
        <v>0</v>
      </c>
      <c r="BF591">
        <v>0</v>
      </c>
      <c r="BG591">
        <v>0</v>
      </c>
      <c r="BW591" t="s">
        <v>72</v>
      </c>
      <c r="CK591">
        <v>2.2705000000000002</v>
      </c>
      <c r="CM591" t="s">
        <v>4707</v>
      </c>
      <c r="CN591" t="s">
        <v>72</v>
      </c>
      <c r="CO591">
        <v>1.96880245923168</v>
      </c>
      <c r="CP591">
        <v>3.1</v>
      </c>
      <c r="CQ591">
        <v>2.53440122961584</v>
      </c>
      <c r="CR591">
        <v>-0.24</v>
      </c>
      <c r="CS591">
        <v>2.2944012296158398</v>
      </c>
      <c r="CT591">
        <v>1318.4572430324611</v>
      </c>
    </row>
    <row r="592" spans="1:98" hidden="1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f>_xlfn.XLOOKUP(D592,[1]!Universe_World[ISIN],[1]!Universe_World[Subsector Code])</f>
        <v>40401025</v>
      </c>
      <c r="S592" t="b">
        <f t="shared" si="9"/>
        <v>1</v>
      </c>
      <c r="T592">
        <v>4040</v>
      </c>
      <c r="U592">
        <v>1.99800249688895</v>
      </c>
      <c r="V592">
        <v>1.5</v>
      </c>
      <c r="W592" t="s">
        <v>1039</v>
      </c>
      <c r="X592" t="s">
        <v>1045</v>
      </c>
      <c r="Y592">
        <v>0</v>
      </c>
      <c r="Z592">
        <v>0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 t="s">
        <v>1045</v>
      </c>
      <c r="AG592" t="s">
        <v>1045</v>
      </c>
      <c r="AH592">
        <v>0</v>
      </c>
      <c r="AI592">
        <v>0.01</v>
      </c>
      <c r="AJ592">
        <v>0</v>
      </c>
      <c r="AL592">
        <v>0</v>
      </c>
      <c r="AM592" t="s">
        <v>1047</v>
      </c>
      <c r="AO592" t="s">
        <v>1047</v>
      </c>
      <c r="AP592" t="s">
        <v>1047</v>
      </c>
      <c r="AQ592" t="s">
        <v>1047</v>
      </c>
      <c r="AS592">
        <v>0</v>
      </c>
      <c r="AT592">
        <v>0</v>
      </c>
      <c r="AU592">
        <v>0</v>
      </c>
      <c r="AV592">
        <v>0</v>
      </c>
      <c r="AW592">
        <v>2.0710000000000002</v>
      </c>
      <c r="AX592">
        <v>2.8759999999999999</v>
      </c>
      <c r="AY592">
        <v>551.47715522912279</v>
      </c>
      <c r="AZ592">
        <v>1.5</v>
      </c>
      <c r="BA592" t="s">
        <v>1055</v>
      </c>
      <c r="BB592">
        <v>1</v>
      </c>
      <c r="BC592">
        <v>0</v>
      </c>
      <c r="BD592" t="s">
        <v>1072</v>
      </c>
      <c r="BE592">
        <v>0</v>
      </c>
      <c r="BF592">
        <v>0</v>
      </c>
      <c r="BG592">
        <v>0</v>
      </c>
      <c r="BW592" t="s">
        <v>72</v>
      </c>
      <c r="CK592">
        <v>2.4735</v>
      </c>
      <c r="CM592" t="s">
        <v>4707</v>
      </c>
      <c r="CN592" t="s">
        <v>72</v>
      </c>
      <c r="CO592">
        <v>1.99800249688895</v>
      </c>
      <c r="CP592">
        <v>1.5</v>
      </c>
      <c r="CQ592">
        <v>1.749001248444475</v>
      </c>
      <c r="CR592">
        <v>-0.18</v>
      </c>
      <c r="CS592">
        <v>1.5690012484444751</v>
      </c>
      <c r="CT592">
        <v>205.31106631147961</v>
      </c>
    </row>
    <row r="593" spans="1:98" hidden="1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f>_xlfn.XLOOKUP(D593,[1]!Universe_World[ISIN],[1]!Universe_World[Subsector Code])</f>
        <v>40101020</v>
      </c>
      <c r="S593" t="b">
        <f t="shared" si="9"/>
        <v>1</v>
      </c>
      <c r="T593">
        <v>4010</v>
      </c>
      <c r="U593">
        <v>2.9912785279622001</v>
      </c>
      <c r="V593">
        <v>2.08</v>
      </c>
      <c r="W593" t="s">
        <v>1038</v>
      </c>
      <c r="X593" t="s">
        <v>1045</v>
      </c>
      <c r="Y593">
        <v>0</v>
      </c>
      <c r="Z593">
        <v>0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 t="s">
        <v>1045</v>
      </c>
      <c r="AG593" t="s">
        <v>1045</v>
      </c>
      <c r="AH593">
        <v>0</v>
      </c>
      <c r="AI593">
        <v>0</v>
      </c>
      <c r="AJ593">
        <v>0</v>
      </c>
      <c r="AL593">
        <v>0</v>
      </c>
      <c r="AM593" t="s">
        <v>1047</v>
      </c>
      <c r="AO593" t="s">
        <v>1047</v>
      </c>
      <c r="AP593" t="s">
        <v>1047</v>
      </c>
      <c r="AQ593" t="s">
        <v>1047</v>
      </c>
      <c r="AS593">
        <v>0</v>
      </c>
      <c r="AT593">
        <v>0</v>
      </c>
      <c r="AU593">
        <v>0</v>
      </c>
      <c r="AV593">
        <v>0</v>
      </c>
      <c r="AW593">
        <v>2.456</v>
      </c>
      <c r="AX593">
        <v>2.238</v>
      </c>
      <c r="AY593">
        <v>1495.266400838507</v>
      </c>
      <c r="AZ593">
        <v>1.5</v>
      </c>
      <c r="BA593" t="s">
        <v>1041</v>
      </c>
      <c r="BB593">
        <v>1</v>
      </c>
      <c r="BC593">
        <v>0</v>
      </c>
      <c r="BD593" t="s">
        <v>1071</v>
      </c>
      <c r="BE593">
        <v>0</v>
      </c>
      <c r="BF593">
        <v>0</v>
      </c>
      <c r="BG593">
        <v>0</v>
      </c>
      <c r="CK593">
        <v>2.347</v>
      </c>
      <c r="CM593" t="s">
        <v>1084</v>
      </c>
      <c r="CO593">
        <v>2.9912785279622001</v>
      </c>
      <c r="CP593">
        <v>2.08</v>
      </c>
      <c r="CQ593">
        <v>2.5356392639810998</v>
      </c>
      <c r="CR593">
        <v>-0.3</v>
      </c>
      <c r="CS593">
        <v>2.2356392639811</v>
      </c>
      <c r="CT593">
        <v>1319.652187663035</v>
      </c>
    </row>
    <row r="594" spans="1:98" hidden="1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f>_xlfn.XLOOKUP(D594,[1]!Universe_World[ISIN],[1]!Universe_World[Subsector Code])</f>
        <v>50203000</v>
      </c>
      <c r="S594" t="b">
        <f t="shared" si="9"/>
        <v>1</v>
      </c>
      <c r="T594">
        <v>5020</v>
      </c>
      <c r="U594">
        <v>1.99528564045704</v>
      </c>
      <c r="V594">
        <v>1.5</v>
      </c>
      <c r="W594" t="s">
        <v>1039</v>
      </c>
      <c r="X594" t="s">
        <v>1045</v>
      </c>
      <c r="Y594">
        <v>0</v>
      </c>
      <c r="Z594">
        <v>0</v>
      </c>
      <c r="AA594" t="s">
        <v>1045</v>
      </c>
      <c r="AB594" t="s">
        <v>1045</v>
      </c>
      <c r="AC594" t="s">
        <v>1045</v>
      </c>
      <c r="AD594" t="s">
        <v>4685</v>
      </c>
      <c r="AE594" t="s">
        <v>1045</v>
      </c>
      <c r="AF594" t="s">
        <v>1045</v>
      </c>
      <c r="AG594" t="s">
        <v>1045</v>
      </c>
      <c r="AH594">
        <v>0</v>
      </c>
      <c r="AI594">
        <v>0.1</v>
      </c>
      <c r="AJ594">
        <v>0</v>
      </c>
      <c r="AK594" t="s">
        <v>4686</v>
      </c>
      <c r="AL594">
        <v>0</v>
      </c>
      <c r="AM594" t="s">
        <v>4688</v>
      </c>
      <c r="AN594" t="s">
        <v>4686</v>
      </c>
      <c r="AO594" t="s">
        <v>1047</v>
      </c>
      <c r="AP594" t="s">
        <v>1047</v>
      </c>
      <c r="AQ594" t="s">
        <v>1047</v>
      </c>
      <c r="AR594" t="s">
        <v>4686</v>
      </c>
      <c r="AS594">
        <v>0.01</v>
      </c>
      <c r="AT594">
        <v>0</v>
      </c>
      <c r="AU594">
        <v>0</v>
      </c>
      <c r="AV594">
        <v>0</v>
      </c>
      <c r="AW594">
        <v>2.3130000000000002</v>
      </c>
      <c r="AX594">
        <v>3.7770000000000001</v>
      </c>
      <c r="AY594">
        <v>125.4211394640771</v>
      </c>
      <c r="AZ594">
        <v>1.5</v>
      </c>
      <c r="BA594" t="s">
        <v>1041</v>
      </c>
      <c r="BB594">
        <v>1</v>
      </c>
      <c r="BC594">
        <v>0</v>
      </c>
      <c r="BD594" t="s">
        <v>1072</v>
      </c>
      <c r="BE594">
        <v>0</v>
      </c>
      <c r="BF594">
        <v>0</v>
      </c>
      <c r="BG594">
        <v>0</v>
      </c>
      <c r="BQ594" t="s">
        <v>66</v>
      </c>
      <c r="BW594" t="s">
        <v>72</v>
      </c>
      <c r="BY594" t="s">
        <v>74</v>
      </c>
      <c r="CA594" t="s">
        <v>76</v>
      </c>
      <c r="CB594" t="s">
        <v>77</v>
      </c>
      <c r="CF594" t="s">
        <v>81</v>
      </c>
      <c r="CK594">
        <v>3.0449999999999999</v>
      </c>
      <c r="CM594" t="s">
        <v>4707</v>
      </c>
      <c r="CN594" t="s">
        <v>4777</v>
      </c>
      <c r="CO594">
        <v>1.99528564045704</v>
      </c>
      <c r="CP594">
        <v>1.5</v>
      </c>
      <c r="CQ594">
        <v>1.7476428202285199</v>
      </c>
      <c r="CR594">
        <v>-0.18</v>
      </c>
      <c r="CS594">
        <v>1.56764282022852</v>
      </c>
      <c r="CT594">
        <v>360.4956701882013</v>
      </c>
    </row>
    <row r="595" spans="1:98" hidden="1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f>_xlfn.XLOOKUP(D595,[1]!Universe_World[ISIN],[1]!Universe_World[Subsector Code])</f>
        <v>30202015</v>
      </c>
      <c r="S595" t="b">
        <f t="shared" si="9"/>
        <v>1</v>
      </c>
      <c r="T595">
        <v>3020</v>
      </c>
      <c r="W595" t="s">
        <v>1041</v>
      </c>
      <c r="X595" t="s">
        <v>1045</v>
      </c>
      <c r="Y595">
        <v>0</v>
      </c>
      <c r="Z595">
        <v>0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 t="s">
        <v>1045</v>
      </c>
      <c r="AG595" t="s">
        <v>1045</v>
      </c>
      <c r="AH595">
        <v>0</v>
      </c>
      <c r="AI595">
        <v>0</v>
      </c>
      <c r="AJ595">
        <v>0</v>
      </c>
      <c r="AL595">
        <v>0</v>
      </c>
      <c r="AM595" t="s">
        <v>1047</v>
      </c>
      <c r="AO595" t="s">
        <v>1047</v>
      </c>
      <c r="AP595" t="s">
        <v>1047</v>
      </c>
      <c r="AQ595" t="s">
        <v>1047</v>
      </c>
      <c r="AS595">
        <v>0</v>
      </c>
      <c r="AT595">
        <v>0</v>
      </c>
      <c r="AU595">
        <v>0</v>
      </c>
      <c r="AV595">
        <v>0</v>
      </c>
      <c r="AW595">
        <v>1.9450000000000001</v>
      </c>
      <c r="AX595">
        <v>2.6120000000000001</v>
      </c>
      <c r="AY595">
        <v>11.33328330957856</v>
      </c>
      <c r="AZ595">
        <v>1.5</v>
      </c>
      <c r="BA595" t="s">
        <v>1057</v>
      </c>
      <c r="BB595">
        <v>0</v>
      </c>
      <c r="BC595">
        <v>0</v>
      </c>
      <c r="BD595" t="s">
        <v>1074</v>
      </c>
      <c r="BE595">
        <v>0</v>
      </c>
      <c r="BF595">
        <v>0</v>
      </c>
      <c r="BG595">
        <v>0</v>
      </c>
      <c r="CK595">
        <v>2.2785000000000002</v>
      </c>
      <c r="CM595" t="s">
        <v>1084</v>
      </c>
      <c r="CO595">
        <v>3.45927081730993</v>
      </c>
      <c r="CP595">
        <v>3.1</v>
      </c>
      <c r="CQ595">
        <v>3.2796354086549648</v>
      </c>
      <c r="CR595">
        <v>0</v>
      </c>
      <c r="CS595">
        <v>3.2796354086549648</v>
      </c>
      <c r="CT595">
        <v>52.629139993056533</v>
      </c>
    </row>
    <row r="596" spans="1:98" hidden="1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f>_xlfn.XLOOKUP(D596,[1]!Universe_World[ISIN],[1]!Universe_World[Subsector Code])</f>
        <v>35101010</v>
      </c>
      <c r="S596" t="b">
        <f t="shared" si="9"/>
        <v>1</v>
      </c>
      <c r="T596">
        <v>3510</v>
      </c>
      <c r="U596">
        <v>1.99503658886625</v>
      </c>
      <c r="W596" t="s">
        <v>1047</v>
      </c>
      <c r="X596" t="s">
        <v>1045</v>
      </c>
      <c r="Y596">
        <v>0</v>
      </c>
      <c r="Z596">
        <v>0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 t="s">
        <v>1045</v>
      </c>
      <c r="AG596" t="s">
        <v>1045</v>
      </c>
      <c r="AH596">
        <v>0</v>
      </c>
      <c r="AI596">
        <v>0</v>
      </c>
      <c r="AJ596">
        <v>0</v>
      </c>
      <c r="AL596">
        <v>0</v>
      </c>
      <c r="AM596" t="s">
        <v>1047</v>
      </c>
      <c r="AO596" t="s">
        <v>1047</v>
      </c>
      <c r="AP596" t="s">
        <v>1047</v>
      </c>
      <c r="AQ596" t="s">
        <v>1047</v>
      </c>
      <c r="AS596">
        <v>0</v>
      </c>
      <c r="AT596">
        <v>0</v>
      </c>
      <c r="AU596">
        <v>0</v>
      </c>
      <c r="AV596">
        <v>0</v>
      </c>
      <c r="AW596">
        <v>2.3420000000000001</v>
      </c>
      <c r="AX596">
        <v>2.2000000000000002</v>
      </c>
      <c r="AY596">
        <v>135.69451309526579</v>
      </c>
      <c r="AZ596">
        <v>1.8</v>
      </c>
      <c r="BA596" t="s">
        <v>1049</v>
      </c>
      <c r="BB596">
        <v>1</v>
      </c>
      <c r="BC596">
        <v>0</v>
      </c>
      <c r="BD596" t="s">
        <v>4693</v>
      </c>
      <c r="BE596">
        <v>0</v>
      </c>
      <c r="BF596">
        <v>0</v>
      </c>
      <c r="BG596">
        <v>0</v>
      </c>
      <c r="CK596">
        <v>2.2709999999999999</v>
      </c>
      <c r="CM596" t="s">
        <v>1084</v>
      </c>
      <c r="CO596">
        <v>1.99503658886625</v>
      </c>
      <c r="CP596">
        <v>3.1</v>
      </c>
      <c r="CQ596">
        <v>2.5475182944331252</v>
      </c>
      <c r="CR596">
        <v>0.3</v>
      </c>
      <c r="CS596">
        <v>2.847518294433125</v>
      </c>
      <c r="CT596">
        <v>23.753720937909321</v>
      </c>
    </row>
    <row r="597" spans="1:98" hidden="1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f>_xlfn.XLOOKUP(D597,[1]!Universe_World[ISIN],[1]!Universe_World[Subsector Code])</f>
        <v>50202025</v>
      </c>
      <c r="S597" t="b">
        <f t="shared" si="9"/>
        <v>1</v>
      </c>
      <c r="T597">
        <v>5020</v>
      </c>
      <c r="U597">
        <v>3.4</v>
      </c>
      <c r="V597">
        <v>2.7</v>
      </c>
      <c r="W597" t="s">
        <v>1042</v>
      </c>
      <c r="X597" t="s">
        <v>1045</v>
      </c>
      <c r="Y597">
        <v>0</v>
      </c>
      <c r="Z597">
        <v>0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 t="s">
        <v>1045</v>
      </c>
      <c r="AG597" t="s">
        <v>1045</v>
      </c>
      <c r="AH597">
        <v>0</v>
      </c>
      <c r="AI597">
        <v>0</v>
      </c>
      <c r="AJ597">
        <v>0</v>
      </c>
      <c r="AL597">
        <v>0</v>
      </c>
      <c r="AM597" t="s">
        <v>1047</v>
      </c>
      <c r="AO597" t="s">
        <v>1047</v>
      </c>
      <c r="AP597" t="s">
        <v>1047</v>
      </c>
      <c r="AQ597" t="s">
        <v>1047</v>
      </c>
      <c r="AS597">
        <v>0</v>
      </c>
      <c r="AT597">
        <v>0</v>
      </c>
      <c r="AU597">
        <v>0</v>
      </c>
      <c r="AV597">
        <v>0</v>
      </c>
      <c r="AW597">
        <v>1.7829999999999999</v>
      </c>
      <c r="AX597">
        <v>2.3279999999999998</v>
      </c>
      <c r="AY597">
        <v>252.76798152194019</v>
      </c>
      <c r="AZ597">
        <v>1.5</v>
      </c>
      <c r="BA597" t="s">
        <v>1041</v>
      </c>
      <c r="BB597">
        <v>1</v>
      </c>
      <c r="BC597">
        <v>0</v>
      </c>
      <c r="BD597" t="s">
        <v>1071</v>
      </c>
      <c r="BE597">
        <v>0</v>
      </c>
      <c r="BF597">
        <v>0</v>
      </c>
      <c r="BG597">
        <v>0</v>
      </c>
      <c r="CK597">
        <v>2.0554999999999999</v>
      </c>
      <c r="CM597" t="s">
        <v>1084</v>
      </c>
      <c r="CO597">
        <v>3.4</v>
      </c>
      <c r="CP597">
        <v>2.7</v>
      </c>
      <c r="CQ597">
        <v>3.05</v>
      </c>
      <c r="CR597">
        <v>0.18</v>
      </c>
      <c r="CS597">
        <v>3.23</v>
      </c>
      <c r="CT597">
        <v>360.4956701882013</v>
      </c>
    </row>
    <row r="598" spans="1:98" hidden="1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f>_xlfn.XLOOKUP(D598,[1]!Universe_World[ISIN],[1]!Universe_World[Subsector Code])</f>
        <v>50204000</v>
      </c>
      <c r="S598" t="b">
        <f t="shared" si="9"/>
        <v>1</v>
      </c>
      <c r="T598">
        <v>5020</v>
      </c>
      <c r="U598">
        <v>3.4</v>
      </c>
      <c r="W598" t="s">
        <v>1041</v>
      </c>
      <c r="X598" t="s">
        <v>1045</v>
      </c>
      <c r="Y598">
        <v>0</v>
      </c>
      <c r="Z598">
        <v>0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 t="s">
        <v>1045</v>
      </c>
      <c r="AG598" t="s">
        <v>1045</v>
      </c>
      <c r="AH598">
        <v>0</v>
      </c>
      <c r="AI598">
        <v>0</v>
      </c>
      <c r="AJ598">
        <v>0</v>
      </c>
      <c r="AL598">
        <v>0</v>
      </c>
      <c r="AM598" t="s">
        <v>1047</v>
      </c>
      <c r="AO598" t="s">
        <v>1047</v>
      </c>
      <c r="AP598" t="s">
        <v>1047</v>
      </c>
      <c r="AQ598" t="s">
        <v>1047</v>
      </c>
      <c r="AS598">
        <v>0</v>
      </c>
      <c r="AT598">
        <v>0</v>
      </c>
      <c r="AU598">
        <v>0</v>
      </c>
      <c r="AV598">
        <v>0</v>
      </c>
      <c r="AW598">
        <v>1.369</v>
      </c>
      <c r="AX598">
        <v>1.988</v>
      </c>
      <c r="AY598">
        <v>611.60330452127698</v>
      </c>
      <c r="AZ598">
        <v>1.5</v>
      </c>
      <c r="BA598" t="s">
        <v>1041</v>
      </c>
      <c r="BB598">
        <v>1</v>
      </c>
      <c r="BC598">
        <v>0</v>
      </c>
      <c r="BD598" t="s">
        <v>1071</v>
      </c>
      <c r="BE598">
        <v>0</v>
      </c>
      <c r="BF598">
        <v>0</v>
      </c>
      <c r="BG598">
        <v>0</v>
      </c>
      <c r="CK598">
        <v>1.6785000000000001</v>
      </c>
      <c r="CL598" t="s">
        <v>87</v>
      </c>
      <c r="CM598" t="s">
        <v>4707</v>
      </c>
      <c r="CN598" t="s">
        <v>87</v>
      </c>
      <c r="CO598">
        <v>3.4</v>
      </c>
      <c r="CP598">
        <v>3.1</v>
      </c>
      <c r="CQ598">
        <v>3.25</v>
      </c>
      <c r="CR598">
        <v>0</v>
      </c>
      <c r="CS598">
        <v>3.25</v>
      </c>
      <c r="CT598">
        <v>360.4956701882013</v>
      </c>
    </row>
    <row r="599" spans="1:98" hidden="1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f>_xlfn.XLOOKUP(D599,[1]!Universe_World[ISIN],[1]!Universe_World[Subsector Code])</f>
        <v>40401025</v>
      </c>
      <c r="S599" t="b">
        <f t="shared" si="9"/>
        <v>1</v>
      </c>
      <c r="T599">
        <v>4040</v>
      </c>
      <c r="U599">
        <v>1.7372737770664901</v>
      </c>
      <c r="W599" t="s">
        <v>1041</v>
      </c>
      <c r="X599" t="s">
        <v>1045</v>
      </c>
      <c r="Y599">
        <v>0</v>
      </c>
      <c r="Z599">
        <v>0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 t="s">
        <v>1045</v>
      </c>
      <c r="AG599" t="s">
        <v>1045</v>
      </c>
      <c r="AH599">
        <v>0</v>
      </c>
      <c r="AI599">
        <v>0</v>
      </c>
      <c r="AJ599">
        <v>0</v>
      </c>
      <c r="AL599">
        <v>0</v>
      </c>
      <c r="AM599" t="s">
        <v>1047</v>
      </c>
      <c r="AO599" t="s">
        <v>1047</v>
      </c>
      <c r="AP599" t="s">
        <v>1047</v>
      </c>
      <c r="AQ599" t="s">
        <v>1047</v>
      </c>
      <c r="AS599">
        <v>0</v>
      </c>
      <c r="AT599">
        <v>0</v>
      </c>
      <c r="AU599">
        <v>0</v>
      </c>
      <c r="AV599">
        <v>0</v>
      </c>
      <c r="AW599">
        <v>1.897</v>
      </c>
      <c r="AX599">
        <v>1.97</v>
      </c>
      <c r="AY599">
        <v>164.19381242192301</v>
      </c>
      <c r="AZ599">
        <v>1.5</v>
      </c>
      <c r="BA599" t="s">
        <v>1041</v>
      </c>
      <c r="BB599">
        <v>1</v>
      </c>
      <c r="BC599">
        <v>0</v>
      </c>
      <c r="BD599" t="s">
        <v>1068</v>
      </c>
      <c r="BE599">
        <v>0</v>
      </c>
      <c r="BF599">
        <v>0</v>
      </c>
      <c r="BG599">
        <v>0</v>
      </c>
      <c r="CK599">
        <v>1.9335</v>
      </c>
      <c r="CM599" t="s">
        <v>1084</v>
      </c>
      <c r="CO599">
        <v>1.7372737770664901</v>
      </c>
      <c r="CP599">
        <v>3.1</v>
      </c>
      <c r="CQ599">
        <v>2.418636888533245</v>
      </c>
      <c r="CR599">
        <v>0</v>
      </c>
      <c r="CS599">
        <v>2.418636888533245</v>
      </c>
      <c r="CT599">
        <v>205.31106631147961</v>
      </c>
    </row>
    <row r="600" spans="1:98" hidden="1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f>_xlfn.XLOOKUP(D600,[1]!Universe_World[ISIN],[1]!Universe_World[Subsector Code])</f>
        <v>50201010</v>
      </c>
      <c r="S600" t="b">
        <f t="shared" si="9"/>
        <v>1</v>
      </c>
      <c r="T600">
        <v>5020</v>
      </c>
      <c r="U600">
        <v>2.9889866712939201</v>
      </c>
      <c r="W600" t="s">
        <v>1042</v>
      </c>
      <c r="X600" t="s">
        <v>1045</v>
      </c>
      <c r="Y600">
        <v>0</v>
      </c>
      <c r="Z600">
        <v>0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 t="s">
        <v>1045</v>
      </c>
      <c r="AG600" t="s">
        <v>1045</v>
      </c>
      <c r="AH600">
        <v>0</v>
      </c>
      <c r="AI600">
        <v>0.1</v>
      </c>
      <c r="AJ600">
        <v>0</v>
      </c>
      <c r="AL600">
        <v>0</v>
      </c>
      <c r="AM600" t="s">
        <v>1047</v>
      </c>
      <c r="AO600" t="s">
        <v>1047</v>
      </c>
      <c r="AP600" t="s">
        <v>1047</v>
      </c>
      <c r="AQ600" t="s">
        <v>1047</v>
      </c>
      <c r="AS600">
        <v>0</v>
      </c>
      <c r="AT600">
        <v>0</v>
      </c>
      <c r="AU600">
        <v>0</v>
      </c>
      <c r="AV600">
        <v>0</v>
      </c>
      <c r="AW600">
        <v>1.994</v>
      </c>
      <c r="AX600">
        <v>3.5249999999999999</v>
      </c>
      <c r="AY600">
        <v>129.06588302040001</v>
      </c>
      <c r="AZ600">
        <v>5.8</v>
      </c>
      <c r="BA600" t="s">
        <v>1041</v>
      </c>
      <c r="BB600">
        <v>1</v>
      </c>
      <c r="BC600">
        <v>0</v>
      </c>
      <c r="BD600" t="s">
        <v>1072</v>
      </c>
      <c r="BE600">
        <v>0</v>
      </c>
      <c r="BF600">
        <v>0</v>
      </c>
      <c r="BG600">
        <v>0</v>
      </c>
      <c r="BK600" t="s">
        <v>4700</v>
      </c>
      <c r="BW600" t="s">
        <v>72</v>
      </c>
      <c r="CK600">
        <v>2.7595000000000001</v>
      </c>
      <c r="CM600" t="s">
        <v>4707</v>
      </c>
      <c r="CN600" t="s">
        <v>4778</v>
      </c>
      <c r="CO600">
        <v>2.9889866712939201</v>
      </c>
      <c r="CP600">
        <v>3.1</v>
      </c>
      <c r="CQ600">
        <v>3.0444933356469601</v>
      </c>
      <c r="CR600">
        <v>0.18</v>
      </c>
      <c r="CS600">
        <v>3.2244933356469598</v>
      </c>
      <c r="CT600">
        <v>360.4956701882013</v>
      </c>
    </row>
    <row r="601" spans="1:98" hidden="1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f>_xlfn.XLOOKUP(D601,[1]!Universe_World[ISIN],[1]!Universe_World[Subsector Code])</f>
        <v>20102015</v>
      </c>
      <c r="S601" t="b">
        <f t="shared" si="9"/>
        <v>1</v>
      </c>
      <c r="T601">
        <v>2010</v>
      </c>
      <c r="U601">
        <v>3.4</v>
      </c>
      <c r="V601">
        <v>2.7</v>
      </c>
      <c r="W601" t="s">
        <v>1039</v>
      </c>
      <c r="X601" t="s">
        <v>1045</v>
      </c>
      <c r="Y601">
        <v>0</v>
      </c>
      <c r="Z601">
        <v>0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 t="s">
        <v>1045</v>
      </c>
      <c r="AG601" t="s">
        <v>1045</v>
      </c>
      <c r="AH601">
        <v>0</v>
      </c>
      <c r="AI601">
        <v>0</v>
      </c>
      <c r="AJ601">
        <v>0</v>
      </c>
      <c r="AL601">
        <v>0</v>
      </c>
      <c r="AM601" t="s">
        <v>1047</v>
      </c>
      <c r="AO601" t="s">
        <v>1047</v>
      </c>
      <c r="AP601" t="s">
        <v>1047</v>
      </c>
      <c r="AQ601" t="s">
        <v>1047</v>
      </c>
      <c r="AS601">
        <v>0</v>
      </c>
      <c r="AT601">
        <v>0</v>
      </c>
      <c r="AU601">
        <v>0</v>
      </c>
      <c r="AV601">
        <v>0</v>
      </c>
      <c r="AW601">
        <v>2.492</v>
      </c>
      <c r="AX601">
        <v>3.12</v>
      </c>
      <c r="AY601">
        <v>78.602800167359135</v>
      </c>
      <c r="AZ601">
        <v>2.4</v>
      </c>
      <c r="BA601" t="s">
        <v>1041</v>
      </c>
      <c r="BB601">
        <v>1</v>
      </c>
      <c r="BC601">
        <v>0</v>
      </c>
      <c r="BD601" t="s">
        <v>1071</v>
      </c>
      <c r="BE601">
        <v>0</v>
      </c>
      <c r="BF601">
        <v>0</v>
      </c>
      <c r="BG601">
        <v>0</v>
      </c>
      <c r="CK601">
        <v>2.806</v>
      </c>
      <c r="CM601" t="s">
        <v>1084</v>
      </c>
      <c r="CO601">
        <v>3.4</v>
      </c>
      <c r="CP601">
        <v>2.7</v>
      </c>
      <c r="CQ601">
        <v>3.05</v>
      </c>
      <c r="CR601">
        <v>-0.18</v>
      </c>
      <c r="CS601">
        <v>2.87</v>
      </c>
      <c r="CT601">
        <v>52.456210550267677</v>
      </c>
    </row>
    <row r="602" spans="1:98" hidden="1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f>_xlfn.XLOOKUP(D602,[1]!Universe_World[ISIN],[1]!Universe_World[Subsector Code])</f>
        <v>10102030</v>
      </c>
      <c r="S602" t="b">
        <f t="shared" si="9"/>
        <v>1</v>
      </c>
      <c r="T602">
        <v>1010</v>
      </c>
      <c r="U602">
        <v>1.74879012287943</v>
      </c>
      <c r="V602">
        <v>1.5</v>
      </c>
      <c r="W602" t="s">
        <v>1040</v>
      </c>
      <c r="X602" t="s">
        <v>1045</v>
      </c>
      <c r="Y602">
        <v>0</v>
      </c>
      <c r="Z602">
        <v>0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 t="s">
        <v>1045</v>
      </c>
      <c r="AG602" t="s">
        <v>1045</v>
      </c>
      <c r="AH602">
        <v>0</v>
      </c>
      <c r="AI602">
        <v>0</v>
      </c>
      <c r="AJ602">
        <v>0</v>
      </c>
      <c r="AL602">
        <v>0</v>
      </c>
      <c r="AM602" t="s">
        <v>1047</v>
      </c>
      <c r="AO602" t="s">
        <v>1047</v>
      </c>
      <c r="AP602" t="s">
        <v>1047</v>
      </c>
      <c r="AQ602" t="s">
        <v>1047</v>
      </c>
      <c r="AS602">
        <v>0</v>
      </c>
      <c r="AT602">
        <v>0</v>
      </c>
      <c r="AU602">
        <v>0</v>
      </c>
      <c r="AV602">
        <v>0</v>
      </c>
      <c r="AW602">
        <v>2.7690000000000001</v>
      </c>
      <c r="AX602">
        <v>3.4470000000000001</v>
      </c>
      <c r="AY602">
        <v>682.0187210607246</v>
      </c>
      <c r="AZ602">
        <v>1.5</v>
      </c>
      <c r="BA602" t="s">
        <v>1041</v>
      </c>
      <c r="BB602">
        <v>1</v>
      </c>
      <c r="BC602">
        <v>0</v>
      </c>
      <c r="BD602" t="s">
        <v>1072</v>
      </c>
      <c r="BE602">
        <v>0</v>
      </c>
      <c r="BF602">
        <v>0</v>
      </c>
      <c r="BG602">
        <v>0</v>
      </c>
      <c r="CK602">
        <v>3.1080000000000001</v>
      </c>
      <c r="CM602" t="s">
        <v>1084</v>
      </c>
      <c r="CO602">
        <v>1.74879012287943</v>
      </c>
      <c r="CP602">
        <v>1.5</v>
      </c>
      <c r="CQ602">
        <v>1.6243950614397149</v>
      </c>
      <c r="CR602">
        <v>-0.24</v>
      </c>
      <c r="CS602">
        <v>1.3843950614397149</v>
      </c>
      <c r="CT602">
        <v>33.989273066163918</v>
      </c>
    </row>
    <row r="603" spans="1:98" hidden="1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f>_xlfn.XLOOKUP(D603,[1]!Universe_World[ISIN],[1]!Universe_World[Subsector Code])</f>
        <v>30101010</v>
      </c>
      <c r="S603" t="b">
        <f t="shared" si="9"/>
        <v>1</v>
      </c>
      <c r="T603">
        <v>3010</v>
      </c>
      <c r="U603">
        <v>3.2733333333333299</v>
      </c>
      <c r="V603">
        <v>1.5</v>
      </c>
      <c r="W603" t="s">
        <v>1043</v>
      </c>
      <c r="X603" t="s">
        <v>1045</v>
      </c>
      <c r="Y603">
        <v>0</v>
      </c>
      <c r="Z603">
        <v>0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 t="s">
        <v>1045</v>
      </c>
      <c r="AG603" t="s">
        <v>1045</v>
      </c>
      <c r="AH603">
        <v>0</v>
      </c>
      <c r="AI603">
        <v>0</v>
      </c>
      <c r="AJ603">
        <v>0</v>
      </c>
      <c r="AL603">
        <v>0</v>
      </c>
      <c r="AM603" t="s">
        <v>1047</v>
      </c>
      <c r="AO603" t="s">
        <v>1047</v>
      </c>
      <c r="AP603" t="s">
        <v>1047</v>
      </c>
      <c r="AQ603" t="s">
        <v>1047</v>
      </c>
      <c r="AS603">
        <v>0</v>
      </c>
      <c r="AT603">
        <v>0</v>
      </c>
      <c r="AU603">
        <v>0</v>
      </c>
      <c r="AV603">
        <v>0</v>
      </c>
      <c r="AW603">
        <v>2.2669999999999999</v>
      </c>
      <c r="AX603">
        <v>2.6749999999999998</v>
      </c>
      <c r="AY603">
        <v>144.5378402230204</v>
      </c>
      <c r="AZ603">
        <v>1.5</v>
      </c>
      <c r="BA603" t="s">
        <v>1057</v>
      </c>
      <c r="BB603">
        <v>0</v>
      </c>
      <c r="BC603">
        <v>0</v>
      </c>
      <c r="BD603" t="s">
        <v>1068</v>
      </c>
      <c r="BE603">
        <v>0</v>
      </c>
      <c r="BF603">
        <v>0</v>
      </c>
      <c r="BG603">
        <v>0</v>
      </c>
      <c r="CK603">
        <v>2.4710000000000001</v>
      </c>
      <c r="CM603" t="s">
        <v>1084</v>
      </c>
      <c r="CO603">
        <v>3.2733333333333299</v>
      </c>
      <c r="CP603">
        <v>1.5</v>
      </c>
      <c r="CQ603">
        <v>2.3866666666666649</v>
      </c>
      <c r="CR603">
        <v>0.3</v>
      </c>
      <c r="CS603">
        <v>2.6866666666666652</v>
      </c>
      <c r="CT603">
        <v>278.39582298614158</v>
      </c>
    </row>
    <row r="604" spans="1:98" hidden="1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f>_xlfn.XLOOKUP(D604,[1]!Universe_World[ISIN],[1]!Universe_World[Subsector Code])</f>
        <v>30202015</v>
      </c>
      <c r="S604" t="b">
        <f t="shared" si="9"/>
        <v>1</v>
      </c>
      <c r="T604">
        <v>3020</v>
      </c>
      <c r="U604">
        <v>3.4</v>
      </c>
      <c r="W604" t="s">
        <v>1047</v>
      </c>
      <c r="X604" t="s">
        <v>1045</v>
      </c>
      <c r="Y604">
        <v>0</v>
      </c>
      <c r="Z604">
        <v>0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 t="s">
        <v>1045</v>
      </c>
      <c r="AG604" t="s">
        <v>1045</v>
      </c>
      <c r="AH604">
        <v>0</v>
      </c>
      <c r="AI604">
        <v>0</v>
      </c>
      <c r="AJ604">
        <v>0</v>
      </c>
      <c r="AL604">
        <v>0</v>
      </c>
      <c r="AM604" t="s">
        <v>1047</v>
      </c>
      <c r="AO604" t="s">
        <v>1047</v>
      </c>
      <c r="AP604" t="s">
        <v>1047</v>
      </c>
      <c r="AQ604" t="s">
        <v>1047</v>
      </c>
      <c r="AS604">
        <v>0</v>
      </c>
      <c r="AT604">
        <v>0</v>
      </c>
      <c r="AU604">
        <v>0</v>
      </c>
      <c r="AV604">
        <v>0</v>
      </c>
      <c r="AW604">
        <v>1.744</v>
      </c>
      <c r="AX604">
        <v>2.819</v>
      </c>
      <c r="AY604">
        <v>30.246377552259741</v>
      </c>
      <c r="AZ604">
        <v>2.6</v>
      </c>
      <c r="BA604" t="s">
        <v>1050</v>
      </c>
      <c r="BB604">
        <v>0</v>
      </c>
      <c r="BC604">
        <v>0</v>
      </c>
      <c r="BD604" t="s">
        <v>1077</v>
      </c>
      <c r="BE604">
        <v>0</v>
      </c>
      <c r="BF604">
        <v>0</v>
      </c>
      <c r="BG604">
        <v>0</v>
      </c>
      <c r="CK604">
        <v>2.2814999999999999</v>
      </c>
      <c r="CM604" t="s">
        <v>1084</v>
      </c>
      <c r="CO604">
        <v>3.4</v>
      </c>
      <c r="CP604">
        <v>3.1</v>
      </c>
      <c r="CQ604">
        <v>3.25</v>
      </c>
      <c r="CR604">
        <v>0.3</v>
      </c>
      <c r="CS604">
        <v>3.55</v>
      </c>
      <c r="CT604">
        <v>52.629139993056533</v>
      </c>
    </row>
    <row r="605" spans="1:98" hidden="1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f>_xlfn.XLOOKUP(D605,[1]!Universe_World[ISIN],[1]!Universe_World[Subsector Code])</f>
        <v>50202010</v>
      </c>
      <c r="S605" t="b">
        <f t="shared" si="9"/>
        <v>1</v>
      </c>
      <c r="T605">
        <v>5020</v>
      </c>
      <c r="U605">
        <v>3.4</v>
      </c>
      <c r="W605" t="s">
        <v>1039</v>
      </c>
      <c r="X605" t="s">
        <v>1045</v>
      </c>
      <c r="Y605">
        <v>0</v>
      </c>
      <c r="Z605">
        <v>0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 t="s">
        <v>1045</v>
      </c>
      <c r="AG605" t="s">
        <v>1045</v>
      </c>
      <c r="AH605">
        <v>0</v>
      </c>
      <c r="AI605">
        <v>0</v>
      </c>
      <c r="AJ605">
        <v>0</v>
      </c>
      <c r="AL605">
        <v>0</v>
      </c>
      <c r="AM605" t="s">
        <v>1047</v>
      </c>
      <c r="AO605" t="s">
        <v>1047</v>
      </c>
      <c r="AP605" t="s">
        <v>1047</v>
      </c>
      <c r="AQ605" t="s">
        <v>1047</v>
      </c>
      <c r="AS605">
        <v>0</v>
      </c>
      <c r="AT605">
        <v>0</v>
      </c>
      <c r="AU605">
        <v>0</v>
      </c>
      <c r="AV605">
        <v>0</v>
      </c>
      <c r="AW605">
        <v>2.089</v>
      </c>
      <c r="AX605">
        <v>3.5230000000000001</v>
      </c>
      <c r="AY605">
        <v>1387.587535487068</v>
      </c>
      <c r="AZ605">
        <v>1.5</v>
      </c>
      <c r="BA605" t="s">
        <v>1041</v>
      </c>
      <c r="BB605">
        <v>1</v>
      </c>
      <c r="BC605">
        <v>0</v>
      </c>
      <c r="BD605" t="s">
        <v>1072</v>
      </c>
      <c r="BE605">
        <v>0</v>
      </c>
      <c r="BF605">
        <v>0</v>
      </c>
      <c r="BG605">
        <v>0</v>
      </c>
      <c r="CK605">
        <v>2.806</v>
      </c>
      <c r="CM605" t="s">
        <v>1084</v>
      </c>
      <c r="CO605">
        <v>3.4</v>
      </c>
      <c r="CP605">
        <v>3.1</v>
      </c>
      <c r="CQ605">
        <v>3.25</v>
      </c>
      <c r="CR605">
        <v>-0.18</v>
      </c>
      <c r="CS605">
        <v>3.07</v>
      </c>
      <c r="CT605">
        <v>360.4956701882013</v>
      </c>
    </row>
    <row r="606" spans="1:98" hidden="1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f>_xlfn.XLOOKUP(D606,[1]!Universe_World[ISIN],[1]!Universe_World[Subsector Code])</f>
        <v>10101015</v>
      </c>
      <c r="S606" t="b">
        <f t="shared" si="9"/>
        <v>1</v>
      </c>
      <c r="T606">
        <v>1010</v>
      </c>
      <c r="U606">
        <v>1.7361952262201601</v>
      </c>
      <c r="W606" t="s">
        <v>1041</v>
      </c>
      <c r="X606" t="s">
        <v>1045</v>
      </c>
      <c r="Y606">
        <v>0</v>
      </c>
      <c r="Z606">
        <v>0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 t="s">
        <v>1045</v>
      </c>
      <c r="AG606" t="s">
        <v>1045</v>
      </c>
      <c r="AH606">
        <v>0</v>
      </c>
      <c r="AI606">
        <v>0</v>
      </c>
      <c r="AJ606">
        <v>0</v>
      </c>
      <c r="AL606">
        <v>0</v>
      </c>
      <c r="AM606" t="s">
        <v>1047</v>
      </c>
      <c r="AO606" t="s">
        <v>1047</v>
      </c>
      <c r="AP606" t="s">
        <v>1047</v>
      </c>
      <c r="AQ606" t="s">
        <v>1047</v>
      </c>
      <c r="AS606">
        <v>0</v>
      </c>
      <c r="AT606">
        <v>0</v>
      </c>
      <c r="AU606">
        <v>0</v>
      </c>
      <c r="AV606">
        <v>0</v>
      </c>
      <c r="AW606">
        <v>2.4159999999999999</v>
      </c>
      <c r="AX606">
        <v>3.1110000000000002</v>
      </c>
      <c r="AY606">
        <v>2.3287469253043809</v>
      </c>
      <c r="AZ606">
        <v>1.5</v>
      </c>
      <c r="BA606" t="s">
        <v>1050</v>
      </c>
      <c r="BB606">
        <v>0</v>
      </c>
      <c r="BC606">
        <v>0</v>
      </c>
      <c r="BD606" t="s">
        <v>1072</v>
      </c>
      <c r="BE606">
        <v>0</v>
      </c>
      <c r="BF606">
        <v>0</v>
      </c>
      <c r="BG606">
        <v>0</v>
      </c>
      <c r="CK606">
        <v>2.7635000000000001</v>
      </c>
      <c r="CM606" t="s">
        <v>1084</v>
      </c>
      <c r="CO606">
        <v>1.7361952262201601</v>
      </c>
      <c r="CP606">
        <v>3.1</v>
      </c>
      <c r="CQ606">
        <v>2.41809761311008</v>
      </c>
      <c r="CR606">
        <v>0</v>
      </c>
      <c r="CS606">
        <v>2.41809761311008</v>
      </c>
      <c r="CT606">
        <v>33.989273066163918</v>
      </c>
    </row>
    <row r="607" spans="1:98" hidden="1" x14ac:dyDescent="0.25">
      <c r="A607">
        <v>606</v>
      </c>
      <c r="B607" t="s">
        <v>364</v>
      </c>
      <c r="C607" t="s">
        <v>664</v>
      </c>
      <c r="D607" t="s">
        <v>964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f>_xlfn.XLOOKUP(D607,[1]!Universe_World[ISIN],[1]!Universe_World[Subsector Code])</f>
        <v>50203030</v>
      </c>
      <c r="S607" t="b">
        <f t="shared" si="9"/>
        <v>1</v>
      </c>
      <c r="T607">
        <v>5020</v>
      </c>
      <c r="U607">
        <v>1.9600431112566099</v>
      </c>
      <c r="V607">
        <v>1.77</v>
      </c>
      <c r="W607" t="s">
        <v>1040</v>
      </c>
      <c r="X607" t="s">
        <v>1045</v>
      </c>
      <c r="Y607">
        <v>0</v>
      </c>
      <c r="Z607">
        <v>0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 t="s">
        <v>1045</v>
      </c>
      <c r="AG607" t="s">
        <v>1045</v>
      </c>
      <c r="AH607">
        <v>0</v>
      </c>
      <c r="AI607">
        <v>0</v>
      </c>
      <c r="AJ607">
        <v>0</v>
      </c>
      <c r="AL607">
        <v>0</v>
      </c>
      <c r="AM607" t="s">
        <v>1047</v>
      </c>
      <c r="AO607" t="s">
        <v>1047</v>
      </c>
      <c r="AP607" t="s">
        <v>1047</v>
      </c>
      <c r="AQ607" t="s">
        <v>1047</v>
      </c>
      <c r="AS607">
        <v>0</v>
      </c>
      <c r="AT607">
        <v>0</v>
      </c>
      <c r="AU607">
        <v>0</v>
      </c>
      <c r="AV607">
        <v>0</v>
      </c>
      <c r="AW607">
        <v>2.7010000000000001</v>
      </c>
      <c r="AX607">
        <v>2.9630000000000001</v>
      </c>
      <c r="AY607">
        <v>650.14218347402345</v>
      </c>
      <c r="AZ607">
        <v>1.9</v>
      </c>
      <c r="BA607" t="s">
        <v>1041</v>
      </c>
      <c r="BB607">
        <v>1</v>
      </c>
      <c r="BC607">
        <v>0</v>
      </c>
      <c r="BD607" t="s">
        <v>1064</v>
      </c>
      <c r="BE607">
        <v>0</v>
      </c>
      <c r="BF607">
        <v>0</v>
      </c>
      <c r="BG607">
        <v>0</v>
      </c>
      <c r="CK607">
        <v>2.8319999999999999</v>
      </c>
      <c r="CM607" t="s">
        <v>1084</v>
      </c>
      <c r="CO607">
        <v>1.9600431112566099</v>
      </c>
      <c r="CP607">
        <v>1.77</v>
      </c>
      <c r="CQ607">
        <v>1.865021555628305</v>
      </c>
      <c r="CR607">
        <v>-0.24</v>
      </c>
      <c r="CS607">
        <v>1.625021555628305</v>
      </c>
      <c r="CT607">
        <v>360.4956701882013</v>
      </c>
    </row>
    <row r="608" spans="1:98" hidden="1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f>_xlfn.XLOOKUP(D608,[1]!Universe_World[ISIN],[1]!Universe_World[Subsector Code])</f>
        <v>35101010</v>
      </c>
      <c r="S608" t="b">
        <f t="shared" si="9"/>
        <v>1</v>
      </c>
      <c r="T608">
        <v>3510</v>
      </c>
      <c r="U608">
        <v>1.96539766768697</v>
      </c>
      <c r="W608" t="s">
        <v>1038</v>
      </c>
      <c r="X608" t="s">
        <v>1045</v>
      </c>
      <c r="Y608">
        <v>0</v>
      </c>
      <c r="Z608">
        <v>0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 t="s">
        <v>1045</v>
      </c>
      <c r="AG608" t="s">
        <v>1045</v>
      </c>
      <c r="AH608">
        <v>0</v>
      </c>
      <c r="AI608">
        <v>0</v>
      </c>
      <c r="AJ608">
        <v>0</v>
      </c>
      <c r="AL608">
        <v>0</v>
      </c>
      <c r="AM608" t="s">
        <v>1047</v>
      </c>
      <c r="AO608" t="s">
        <v>1047</v>
      </c>
      <c r="AP608" t="s">
        <v>1047</v>
      </c>
      <c r="AQ608" t="s">
        <v>1047</v>
      </c>
      <c r="AS608">
        <v>0</v>
      </c>
      <c r="AT608">
        <v>0</v>
      </c>
      <c r="AU608">
        <v>0</v>
      </c>
      <c r="AV608">
        <v>0</v>
      </c>
      <c r="AW608">
        <v>1.9359999999999999</v>
      </c>
      <c r="AX608">
        <v>1.395</v>
      </c>
      <c r="AY608">
        <v>37.970528291199749</v>
      </c>
      <c r="AZ608">
        <v>1.5</v>
      </c>
      <c r="BA608" t="s">
        <v>1049</v>
      </c>
      <c r="BB608">
        <v>1</v>
      </c>
      <c r="BC608">
        <v>0</v>
      </c>
      <c r="BD608" t="s">
        <v>1071</v>
      </c>
      <c r="BE608">
        <v>0</v>
      </c>
      <c r="BF608">
        <v>0</v>
      </c>
      <c r="BG608">
        <v>0</v>
      </c>
      <c r="CK608">
        <v>1.6655</v>
      </c>
      <c r="CL608" t="s">
        <v>87</v>
      </c>
      <c r="CM608" t="s">
        <v>4707</v>
      </c>
      <c r="CN608" t="s">
        <v>87</v>
      </c>
      <c r="CO608">
        <v>1.96539766768697</v>
      </c>
      <c r="CP608">
        <v>3.1</v>
      </c>
      <c r="CQ608">
        <v>2.5326988338434848</v>
      </c>
      <c r="CR608">
        <v>-0.3</v>
      </c>
      <c r="CS608">
        <v>2.232698833843485</v>
      </c>
      <c r="CT608">
        <v>23.753720937909321</v>
      </c>
    </row>
    <row r="609" spans="1:98" hidden="1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f>_xlfn.XLOOKUP(D609,[1]!Universe_World[ISIN],[1]!Universe_World[Subsector Code])</f>
        <v>20101020</v>
      </c>
      <c r="S609" t="b">
        <f t="shared" si="9"/>
        <v>1</v>
      </c>
      <c r="T609">
        <v>2010</v>
      </c>
      <c r="U609">
        <v>1.9821685251866501</v>
      </c>
      <c r="V609">
        <v>3.01</v>
      </c>
      <c r="W609" t="s">
        <v>1042</v>
      </c>
      <c r="X609" t="s">
        <v>1045</v>
      </c>
      <c r="Y609">
        <v>0</v>
      </c>
      <c r="Z609">
        <v>0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 t="s">
        <v>1045</v>
      </c>
      <c r="AG609" t="s">
        <v>1045</v>
      </c>
      <c r="AH609">
        <v>0</v>
      </c>
      <c r="AI609">
        <v>0</v>
      </c>
      <c r="AJ609">
        <v>0</v>
      </c>
      <c r="AL609">
        <v>0</v>
      </c>
      <c r="AM609" t="s">
        <v>1047</v>
      </c>
      <c r="AO609" t="s">
        <v>1047</v>
      </c>
      <c r="AP609" t="s">
        <v>1047</v>
      </c>
      <c r="AQ609" t="s">
        <v>1047</v>
      </c>
      <c r="AS609">
        <v>0</v>
      </c>
      <c r="AT609">
        <v>0</v>
      </c>
      <c r="AU609">
        <v>0</v>
      </c>
      <c r="AV609">
        <v>0</v>
      </c>
      <c r="AW609">
        <v>2.2469999999999999</v>
      </c>
      <c r="AX609">
        <v>3.1930000000000001</v>
      </c>
      <c r="AY609">
        <v>906.385939513837</v>
      </c>
      <c r="AZ609">
        <v>1.5</v>
      </c>
      <c r="BA609" t="s">
        <v>1057</v>
      </c>
      <c r="BB609">
        <v>0</v>
      </c>
      <c r="BC609">
        <v>0</v>
      </c>
      <c r="BD609" t="s">
        <v>1072</v>
      </c>
      <c r="BE609">
        <v>0</v>
      </c>
      <c r="BF609">
        <v>0</v>
      </c>
      <c r="BG609">
        <v>0</v>
      </c>
      <c r="CK609">
        <v>2.72</v>
      </c>
      <c r="CM609" t="s">
        <v>1084</v>
      </c>
      <c r="CO609">
        <v>1.9821685251866501</v>
      </c>
      <c r="CP609">
        <v>3.01</v>
      </c>
      <c r="CQ609">
        <v>2.4960842625933251</v>
      </c>
      <c r="CR609">
        <v>0.18</v>
      </c>
      <c r="CS609">
        <v>2.6760842625933252</v>
      </c>
      <c r="CT609">
        <v>52.456210550267677</v>
      </c>
    </row>
    <row r="610" spans="1:98" hidden="1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f>_xlfn.XLOOKUP(D610,[1]!Universe_World[ISIN],[1]!Universe_World[Subsector Code])</f>
        <v>30101010</v>
      </c>
      <c r="S610" t="b">
        <f t="shared" si="9"/>
        <v>1</v>
      </c>
      <c r="T610">
        <v>3010</v>
      </c>
      <c r="U610">
        <v>3.4</v>
      </c>
      <c r="V610">
        <v>3.1</v>
      </c>
      <c r="W610" t="s">
        <v>1043</v>
      </c>
      <c r="X610" t="s">
        <v>1045</v>
      </c>
      <c r="Y610">
        <v>0</v>
      </c>
      <c r="Z610">
        <v>0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 t="s">
        <v>1045</v>
      </c>
      <c r="AG610" t="s">
        <v>1045</v>
      </c>
      <c r="AH610">
        <v>0</v>
      </c>
      <c r="AI610">
        <v>0</v>
      </c>
      <c r="AJ610">
        <v>0</v>
      </c>
      <c r="AL610">
        <v>0</v>
      </c>
      <c r="AM610" t="s">
        <v>1047</v>
      </c>
      <c r="AO610" t="s">
        <v>1047</v>
      </c>
      <c r="AP610" t="s">
        <v>1047</v>
      </c>
      <c r="AQ610" t="s">
        <v>1047</v>
      </c>
      <c r="AS610">
        <v>0</v>
      </c>
      <c r="AT610">
        <v>0</v>
      </c>
      <c r="AU610">
        <v>0</v>
      </c>
      <c r="AV610">
        <v>0</v>
      </c>
      <c r="AW610">
        <v>1.889</v>
      </c>
      <c r="AX610">
        <v>2.9039999999999999</v>
      </c>
      <c r="AY610">
        <v>59.841813130465653</v>
      </c>
      <c r="AZ610">
        <v>1.5</v>
      </c>
      <c r="BA610" t="s">
        <v>1057</v>
      </c>
      <c r="BB610">
        <v>0</v>
      </c>
      <c r="BC610">
        <v>0</v>
      </c>
      <c r="BD610" t="s">
        <v>1072</v>
      </c>
      <c r="BE610">
        <v>0</v>
      </c>
      <c r="BF610">
        <v>0</v>
      </c>
      <c r="BG610">
        <v>0</v>
      </c>
      <c r="CK610">
        <v>2.3965000000000001</v>
      </c>
      <c r="CM610" t="s">
        <v>1084</v>
      </c>
      <c r="CO610">
        <v>3.4</v>
      </c>
      <c r="CP610">
        <v>3.1</v>
      </c>
      <c r="CQ610">
        <v>3.25</v>
      </c>
      <c r="CR610">
        <v>0.3</v>
      </c>
      <c r="CS610">
        <v>3.55</v>
      </c>
      <c r="CT610">
        <v>278.39582298614158</v>
      </c>
    </row>
    <row r="611" spans="1:98" hidden="1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f>_xlfn.XLOOKUP(D611,[1]!Universe_World[ISIN],[1]!Universe_World[Subsector Code])</f>
        <v>65101015</v>
      </c>
      <c r="S611" t="b">
        <f t="shared" si="9"/>
        <v>1</v>
      </c>
      <c r="T611">
        <v>6510</v>
      </c>
      <c r="U611">
        <v>1.7021848661972701</v>
      </c>
      <c r="V611">
        <v>1.5</v>
      </c>
      <c r="W611" t="s">
        <v>1038</v>
      </c>
      <c r="X611" t="s">
        <v>1046</v>
      </c>
      <c r="Y611">
        <v>0</v>
      </c>
      <c r="Z611">
        <v>0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 t="s">
        <v>1045</v>
      </c>
      <c r="AG611" t="s">
        <v>1045</v>
      </c>
      <c r="AH611">
        <v>0</v>
      </c>
      <c r="AI611">
        <v>0.21</v>
      </c>
      <c r="AJ611">
        <v>0.1462</v>
      </c>
      <c r="AL611">
        <v>0</v>
      </c>
      <c r="AM611" t="s">
        <v>1047</v>
      </c>
      <c r="AO611" t="s">
        <v>1047</v>
      </c>
      <c r="AP611" t="s">
        <v>1047</v>
      </c>
      <c r="AQ611" t="s">
        <v>1047</v>
      </c>
      <c r="AR611" t="s">
        <v>4687</v>
      </c>
      <c r="AS611">
        <v>0.03</v>
      </c>
      <c r="AT611">
        <v>0</v>
      </c>
      <c r="AU611">
        <v>0</v>
      </c>
      <c r="AV611">
        <v>0</v>
      </c>
      <c r="AW611">
        <v>2.5649999999999999</v>
      </c>
      <c r="AX611">
        <v>3.0840000000000001</v>
      </c>
      <c r="AY611">
        <v>356.67453748263279</v>
      </c>
      <c r="AZ611">
        <v>1.5</v>
      </c>
      <c r="BA611" t="s">
        <v>1042</v>
      </c>
      <c r="BB611">
        <v>1</v>
      </c>
      <c r="BC611">
        <v>0</v>
      </c>
      <c r="BD611" t="s">
        <v>1066</v>
      </c>
      <c r="BE611">
        <v>0</v>
      </c>
      <c r="BF611">
        <v>0</v>
      </c>
      <c r="BG611">
        <v>0</v>
      </c>
      <c r="BW611" t="s">
        <v>72</v>
      </c>
      <c r="BX611" t="s">
        <v>73</v>
      </c>
      <c r="CF611" t="s">
        <v>81</v>
      </c>
      <c r="CK611">
        <v>2.8245</v>
      </c>
      <c r="CM611" t="s">
        <v>4707</v>
      </c>
      <c r="CN611" t="s">
        <v>4779</v>
      </c>
      <c r="CO611">
        <v>1.7021848661972701</v>
      </c>
      <c r="CP611">
        <v>1.5</v>
      </c>
      <c r="CQ611">
        <v>1.6010924330986349</v>
      </c>
      <c r="CR611">
        <v>-0.3</v>
      </c>
      <c r="CS611">
        <v>1.3010924330986351</v>
      </c>
      <c r="CT611">
        <v>1003.286492573621</v>
      </c>
    </row>
    <row r="612" spans="1:98" hidden="1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f>_xlfn.XLOOKUP(D612,[1]!Universe_World[ISIN],[1]!Universe_World[Subsector Code])</f>
        <v>10102015</v>
      </c>
      <c r="S612" t="b">
        <f t="shared" si="9"/>
        <v>1</v>
      </c>
      <c r="T612">
        <v>1010</v>
      </c>
      <c r="U612">
        <v>3.0254820891109002</v>
      </c>
      <c r="V612">
        <v>1.5</v>
      </c>
      <c r="W612" t="s">
        <v>1041</v>
      </c>
      <c r="X612" t="s">
        <v>1045</v>
      </c>
      <c r="Y612">
        <v>0</v>
      </c>
      <c r="Z612">
        <v>0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 t="s">
        <v>1045</v>
      </c>
      <c r="AG612" t="s">
        <v>1045</v>
      </c>
      <c r="AH612">
        <v>0</v>
      </c>
      <c r="AI612">
        <v>0</v>
      </c>
      <c r="AJ612">
        <v>0</v>
      </c>
      <c r="AL612">
        <v>0</v>
      </c>
      <c r="AM612" t="s">
        <v>1047</v>
      </c>
      <c r="AO612" t="s">
        <v>1047</v>
      </c>
      <c r="AP612" t="s">
        <v>1047</v>
      </c>
      <c r="AQ612" t="s">
        <v>1047</v>
      </c>
      <c r="AS612">
        <v>0</v>
      </c>
      <c r="AT612">
        <v>0</v>
      </c>
      <c r="AU612">
        <v>0</v>
      </c>
      <c r="AV612">
        <v>0</v>
      </c>
      <c r="AW612">
        <v>2.1579999999999999</v>
      </c>
      <c r="AX612">
        <v>2.2069999999999999</v>
      </c>
      <c r="AY612">
        <v>134.91088522809159</v>
      </c>
      <c r="AZ612">
        <v>2.2999999999999998</v>
      </c>
      <c r="BA612" t="s">
        <v>1041</v>
      </c>
      <c r="BB612">
        <v>1</v>
      </c>
      <c r="BC612">
        <v>0</v>
      </c>
      <c r="BD612" t="s">
        <v>1071</v>
      </c>
      <c r="BE612">
        <v>0</v>
      </c>
      <c r="BF612">
        <v>0</v>
      </c>
      <c r="BG612">
        <v>0</v>
      </c>
      <c r="CK612">
        <v>2.1825000000000001</v>
      </c>
      <c r="CM612" t="s">
        <v>1084</v>
      </c>
      <c r="CO612">
        <v>3.0254820891109002</v>
      </c>
      <c r="CP612">
        <v>1.5</v>
      </c>
      <c r="CQ612">
        <v>2.2627410445554501</v>
      </c>
      <c r="CR612">
        <v>0</v>
      </c>
      <c r="CS612">
        <v>2.2627410445554501</v>
      </c>
      <c r="CT612">
        <v>33.989273066163918</v>
      </c>
    </row>
    <row r="613" spans="1:98" hidden="1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f>_xlfn.XLOOKUP(D613,[1]!Universe_World[ISIN],[1]!Universe_World[Subsector Code])</f>
        <v>10101010</v>
      </c>
      <c r="S613" t="b">
        <f t="shared" si="9"/>
        <v>1</v>
      </c>
      <c r="T613">
        <v>1010</v>
      </c>
      <c r="U613">
        <v>2.7775081302565501</v>
      </c>
      <c r="V613">
        <v>1.5</v>
      </c>
      <c r="W613" t="s">
        <v>1041</v>
      </c>
      <c r="X613" t="s">
        <v>1045</v>
      </c>
      <c r="Y613">
        <v>0</v>
      </c>
      <c r="Z613">
        <v>0</v>
      </c>
      <c r="AA613" t="s">
        <v>1045</v>
      </c>
      <c r="AB613" t="s">
        <v>1045</v>
      </c>
      <c r="AC613" t="s">
        <v>1045</v>
      </c>
      <c r="AD613" t="s">
        <v>1046</v>
      </c>
      <c r="AE613" t="s">
        <v>1045</v>
      </c>
      <c r="AF613" t="s">
        <v>1045</v>
      </c>
      <c r="AG613" t="s">
        <v>1045</v>
      </c>
      <c r="AH613">
        <v>0</v>
      </c>
      <c r="AI613">
        <v>0</v>
      </c>
      <c r="AJ613">
        <v>0</v>
      </c>
      <c r="AL613">
        <v>0</v>
      </c>
      <c r="AM613" t="s">
        <v>1047</v>
      </c>
      <c r="AO613" t="s">
        <v>1047</v>
      </c>
      <c r="AP613" t="s">
        <v>1047</v>
      </c>
      <c r="AQ613" t="s">
        <v>1047</v>
      </c>
      <c r="AS613">
        <v>0</v>
      </c>
      <c r="AT613">
        <v>0</v>
      </c>
      <c r="AU613">
        <v>0</v>
      </c>
      <c r="AV613">
        <v>0</v>
      </c>
      <c r="AW613">
        <v>2.6760000000000002</v>
      </c>
      <c r="AX613">
        <v>3.32</v>
      </c>
      <c r="AY613">
        <v>4.223257578732845</v>
      </c>
      <c r="AZ613">
        <v>1.5</v>
      </c>
      <c r="BA613" t="s">
        <v>1050</v>
      </c>
      <c r="BB613">
        <v>0</v>
      </c>
      <c r="BC613">
        <v>0</v>
      </c>
      <c r="BD613" t="s">
        <v>1072</v>
      </c>
      <c r="BE613">
        <v>0</v>
      </c>
      <c r="BF613">
        <v>0</v>
      </c>
      <c r="BG613">
        <v>0</v>
      </c>
      <c r="BQ613" t="s">
        <v>66</v>
      </c>
      <c r="CK613">
        <v>2.9980000000000002</v>
      </c>
      <c r="CM613" t="s">
        <v>4707</v>
      </c>
      <c r="CN613" t="s">
        <v>66</v>
      </c>
      <c r="CO613">
        <v>2.7775081302565501</v>
      </c>
      <c r="CP613">
        <v>1.5</v>
      </c>
      <c r="CQ613">
        <v>2.1387540651282748</v>
      </c>
      <c r="CR613">
        <v>0</v>
      </c>
      <c r="CS613">
        <v>2.1387540651282748</v>
      </c>
      <c r="CT613">
        <v>33.989273066163918</v>
      </c>
    </row>
    <row r="614" spans="1:98" hidden="1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f>_xlfn.XLOOKUP(D614,[1]!Universe_World[ISIN],[1]!Universe_World[Subsector Code])</f>
        <v>20102020</v>
      </c>
      <c r="S614" t="b">
        <f t="shared" si="9"/>
        <v>1</v>
      </c>
      <c r="T614">
        <v>2010</v>
      </c>
      <c r="U614">
        <v>1.7465289811600899</v>
      </c>
      <c r="W614" t="s">
        <v>4683</v>
      </c>
      <c r="X614" t="s">
        <v>1045</v>
      </c>
      <c r="Y614">
        <v>0</v>
      </c>
      <c r="Z614">
        <v>0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 t="s">
        <v>1045</v>
      </c>
      <c r="AG614" t="s">
        <v>1045</v>
      </c>
      <c r="AH614">
        <v>0</v>
      </c>
      <c r="AI614">
        <v>0</v>
      </c>
      <c r="AJ614">
        <v>0</v>
      </c>
      <c r="AL614">
        <v>0</v>
      </c>
      <c r="AM614" t="s">
        <v>1047</v>
      </c>
      <c r="AO614" t="s">
        <v>1047</v>
      </c>
      <c r="AP614" t="s">
        <v>1047</v>
      </c>
      <c r="AQ614" t="s">
        <v>1047</v>
      </c>
      <c r="AS614">
        <v>0</v>
      </c>
      <c r="AT614">
        <v>0</v>
      </c>
      <c r="AU614">
        <v>0</v>
      </c>
      <c r="AV614">
        <v>0</v>
      </c>
      <c r="AW614">
        <v>2.1720000000000002</v>
      </c>
      <c r="AX614">
        <v>3.3170000000000002</v>
      </c>
      <c r="AY614">
        <v>200.86295196103029</v>
      </c>
      <c r="AZ614">
        <v>1.5</v>
      </c>
      <c r="BA614" t="s">
        <v>1056</v>
      </c>
      <c r="BB614">
        <v>0</v>
      </c>
      <c r="BC614">
        <v>0</v>
      </c>
      <c r="BD614" t="s">
        <v>1062</v>
      </c>
      <c r="BE614">
        <v>0</v>
      </c>
      <c r="BF614">
        <v>0</v>
      </c>
      <c r="BG614">
        <v>0</v>
      </c>
      <c r="CK614">
        <v>2.7444999999999999</v>
      </c>
      <c r="CM614" t="s">
        <v>1084</v>
      </c>
      <c r="CO614">
        <v>1.7465289811600899</v>
      </c>
      <c r="CP614">
        <v>3.1</v>
      </c>
      <c r="CQ614">
        <v>2.4232644905800451</v>
      </c>
      <c r="CR614">
        <v>-0.12</v>
      </c>
      <c r="CS614">
        <v>2.303264490580045</v>
      </c>
      <c r="CT614">
        <v>52.456210550267677</v>
      </c>
    </row>
    <row r="615" spans="1:98" hidden="1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f>_xlfn.XLOOKUP(D615,[1]!Universe_World[ISIN],[1]!Universe_World[Subsector Code])</f>
        <v>60101000</v>
      </c>
      <c r="S615" t="b">
        <f t="shared" si="9"/>
        <v>1</v>
      </c>
      <c r="T615">
        <v>6010</v>
      </c>
      <c r="U615">
        <v>3.25012053867979</v>
      </c>
      <c r="V615">
        <v>3.1</v>
      </c>
      <c r="W615" t="s">
        <v>1039</v>
      </c>
      <c r="X615" t="s">
        <v>1045</v>
      </c>
      <c r="Y615">
        <v>0</v>
      </c>
      <c r="Z615">
        <v>0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 t="s">
        <v>1045</v>
      </c>
      <c r="AG615" t="s">
        <v>1045</v>
      </c>
      <c r="AH615">
        <v>3.9E-2</v>
      </c>
      <c r="AI615">
        <v>0.875</v>
      </c>
      <c r="AJ615">
        <v>9.7000000000000003E-3</v>
      </c>
      <c r="AL615">
        <v>0</v>
      </c>
      <c r="AM615" t="s">
        <v>1047</v>
      </c>
      <c r="AO615" t="s">
        <v>4688</v>
      </c>
      <c r="AP615" t="s">
        <v>4688</v>
      </c>
      <c r="AQ615" t="s">
        <v>1047</v>
      </c>
      <c r="AS615">
        <v>0</v>
      </c>
      <c r="AT615">
        <v>0</v>
      </c>
      <c r="AU615">
        <v>0</v>
      </c>
      <c r="AV615">
        <v>0</v>
      </c>
      <c r="AW615">
        <v>2.1869999999999998</v>
      </c>
      <c r="AX615">
        <v>1.7589999999999999</v>
      </c>
      <c r="AY615">
        <v>4068.3151695244042</v>
      </c>
      <c r="AZ615">
        <v>6</v>
      </c>
      <c r="BA615" t="s">
        <v>1041</v>
      </c>
      <c r="BB615">
        <v>1</v>
      </c>
      <c r="BC615">
        <v>0</v>
      </c>
      <c r="BD615" t="s">
        <v>1071</v>
      </c>
      <c r="BE615">
        <v>0</v>
      </c>
      <c r="BF615">
        <v>0</v>
      </c>
      <c r="BG615">
        <v>0</v>
      </c>
      <c r="BV615" t="s">
        <v>71</v>
      </c>
      <c r="BW615" t="s">
        <v>72</v>
      </c>
      <c r="BX615" t="s">
        <v>73</v>
      </c>
      <c r="CC615" t="s">
        <v>78</v>
      </c>
      <c r="CD615" t="s">
        <v>79</v>
      </c>
      <c r="CK615">
        <v>1.9730000000000001</v>
      </c>
      <c r="CM615" t="s">
        <v>4707</v>
      </c>
      <c r="CN615" t="s">
        <v>4780</v>
      </c>
      <c r="CO615">
        <v>3.25012053867979</v>
      </c>
      <c r="CP615">
        <v>3.1</v>
      </c>
      <c r="CQ615">
        <v>3.175060269339895</v>
      </c>
      <c r="CR615">
        <v>-0.18</v>
      </c>
      <c r="CS615">
        <v>2.9950602693398949</v>
      </c>
      <c r="CT615">
        <v>2017.115386101857</v>
      </c>
    </row>
    <row r="616" spans="1:98" hidden="1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f>_xlfn.XLOOKUP(D616,[1]!Universe_World[ISIN],[1]!Universe_World[Subsector Code])</f>
        <v>20102010</v>
      </c>
      <c r="S616" t="b">
        <f t="shared" si="9"/>
        <v>1</v>
      </c>
      <c r="T616">
        <v>2010</v>
      </c>
      <c r="U616">
        <v>3.4</v>
      </c>
      <c r="W616" t="s">
        <v>1047</v>
      </c>
      <c r="X616" t="s">
        <v>1045</v>
      </c>
      <c r="Y616">
        <v>0</v>
      </c>
      <c r="Z616">
        <v>0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 t="s">
        <v>1045</v>
      </c>
      <c r="AG616" t="s">
        <v>1045</v>
      </c>
      <c r="AH616">
        <v>0</v>
      </c>
      <c r="AI616">
        <v>0</v>
      </c>
      <c r="AJ616">
        <v>0</v>
      </c>
      <c r="AL616">
        <v>0</v>
      </c>
      <c r="AM616" t="s">
        <v>1047</v>
      </c>
      <c r="AO616" t="s">
        <v>1047</v>
      </c>
      <c r="AP616" t="s">
        <v>1047</v>
      </c>
      <c r="AQ616" t="s">
        <v>1047</v>
      </c>
      <c r="AS616">
        <v>0</v>
      </c>
      <c r="AT616">
        <v>0</v>
      </c>
      <c r="AU616">
        <v>0</v>
      </c>
      <c r="AV616">
        <v>0</v>
      </c>
      <c r="AW616">
        <v>2.0750000000000002</v>
      </c>
      <c r="AX616">
        <v>3.3940000000000001</v>
      </c>
      <c r="AY616">
        <v>28.962442610508951</v>
      </c>
      <c r="AZ616">
        <v>1.5</v>
      </c>
      <c r="BA616" t="s">
        <v>1041</v>
      </c>
      <c r="BB616">
        <v>1</v>
      </c>
      <c r="BC616">
        <v>0</v>
      </c>
      <c r="BD616" t="s">
        <v>1072</v>
      </c>
      <c r="BE616">
        <v>0</v>
      </c>
      <c r="BF616">
        <v>0</v>
      </c>
      <c r="BG616">
        <v>0</v>
      </c>
      <c r="CK616">
        <v>2.7345000000000002</v>
      </c>
      <c r="CM616" t="s">
        <v>1084</v>
      </c>
      <c r="CO616">
        <v>3.4</v>
      </c>
      <c r="CP616">
        <v>3.1</v>
      </c>
      <c r="CQ616">
        <v>3.25</v>
      </c>
      <c r="CR616">
        <v>0.3</v>
      </c>
      <c r="CS616">
        <v>3.55</v>
      </c>
      <c r="CT616">
        <v>52.456210550267677</v>
      </c>
    </row>
    <row r="617" spans="1:98" hidden="1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f>_xlfn.XLOOKUP(D617,[1]!Universe_World[ISIN],[1]!Universe_World[Subsector Code])</f>
        <v>30202015</v>
      </c>
      <c r="S617" t="b">
        <f t="shared" si="9"/>
        <v>1</v>
      </c>
      <c r="T617">
        <v>3020</v>
      </c>
      <c r="U617">
        <v>3.4</v>
      </c>
      <c r="W617" t="s">
        <v>1042</v>
      </c>
      <c r="X617" t="s">
        <v>1045</v>
      </c>
      <c r="Y617">
        <v>0</v>
      </c>
      <c r="Z617">
        <v>0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 t="s">
        <v>1045</v>
      </c>
      <c r="AG617" t="s">
        <v>1045</v>
      </c>
      <c r="AH617">
        <v>0</v>
      </c>
      <c r="AI617">
        <v>0</v>
      </c>
      <c r="AJ617">
        <v>0</v>
      </c>
      <c r="AL617">
        <v>0</v>
      </c>
      <c r="AM617" t="s">
        <v>1047</v>
      </c>
      <c r="AO617" t="s">
        <v>1047</v>
      </c>
      <c r="AP617" t="s">
        <v>1047</v>
      </c>
      <c r="AQ617" t="s">
        <v>1047</v>
      </c>
      <c r="AS617">
        <v>0</v>
      </c>
      <c r="AT617">
        <v>0</v>
      </c>
      <c r="AU617">
        <v>0</v>
      </c>
      <c r="AV617">
        <v>0</v>
      </c>
      <c r="AW617">
        <v>1.85</v>
      </c>
      <c r="AX617">
        <v>1.9770000000000001</v>
      </c>
      <c r="AY617">
        <v>88.46583532949208</v>
      </c>
      <c r="AZ617">
        <v>1.5</v>
      </c>
      <c r="BA617" t="s">
        <v>1057</v>
      </c>
      <c r="BB617">
        <v>0</v>
      </c>
      <c r="BC617">
        <v>0</v>
      </c>
      <c r="BD617" t="s">
        <v>1068</v>
      </c>
      <c r="BE617">
        <v>0</v>
      </c>
      <c r="BF617">
        <v>0</v>
      </c>
      <c r="BG617">
        <v>0</v>
      </c>
      <c r="CK617">
        <v>1.9135</v>
      </c>
      <c r="CM617" t="s">
        <v>1084</v>
      </c>
      <c r="CO617">
        <v>3.4</v>
      </c>
      <c r="CP617">
        <v>3.1</v>
      </c>
      <c r="CQ617">
        <v>3.25</v>
      </c>
      <c r="CR617">
        <v>0.18</v>
      </c>
      <c r="CS617">
        <v>3.43</v>
      </c>
      <c r="CT617">
        <v>52.629139993056533</v>
      </c>
    </row>
    <row r="618" spans="1:98" hidden="1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f>_xlfn.XLOOKUP(D618,[1]!Universe_World[ISIN],[1]!Universe_World[Subsector Code])</f>
        <v>50203000</v>
      </c>
      <c r="S618" t="b">
        <f t="shared" si="9"/>
        <v>1</v>
      </c>
      <c r="T618">
        <v>5020</v>
      </c>
      <c r="U618">
        <v>3.3990802939894502</v>
      </c>
      <c r="V618">
        <v>1.5</v>
      </c>
      <c r="W618" t="s">
        <v>1039</v>
      </c>
      <c r="X618" t="s">
        <v>1045</v>
      </c>
      <c r="Y618">
        <v>0</v>
      </c>
      <c r="Z618">
        <v>0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 t="s">
        <v>1045</v>
      </c>
      <c r="AG618" t="s">
        <v>1045</v>
      </c>
      <c r="AH618">
        <v>0</v>
      </c>
      <c r="AI618">
        <v>0.2</v>
      </c>
      <c r="AJ618">
        <v>0</v>
      </c>
      <c r="AL618">
        <v>0</v>
      </c>
      <c r="AM618" t="s">
        <v>1047</v>
      </c>
      <c r="AO618" t="s">
        <v>1047</v>
      </c>
      <c r="AP618" t="s">
        <v>1047</v>
      </c>
      <c r="AQ618" t="s">
        <v>1047</v>
      </c>
      <c r="AR618" t="s">
        <v>4686</v>
      </c>
      <c r="AS618">
        <v>4.3999999999999997E-2</v>
      </c>
      <c r="AT618">
        <v>0</v>
      </c>
      <c r="AU618">
        <v>0</v>
      </c>
      <c r="AV618">
        <v>0</v>
      </c>
      <c r="AW618">
        <v>2.0099999999999998</v>
      </c>
      <c r="AX618">
        <v>2.3069999999999999</v>
      </c>
      <c r="AY618">
        <v>4787.1043829840046</v>
      </c>
      <c r="AZ618">
        <v>1.8</v>
      </c>
      <c r="BA618" t="s">
        <v>1041</v>
      </c>
      <c r="BB618">
        <v>1</v>
      </c>
      <c r="BC618">
        <v>0</v>
      </c>
      <c r="BD618" t="s">
        <v>1071</v>
      </c>
      <c r="BE618">
        <v>0</v>
      </c>
      <c r="BF618">
        <v>0</v>
      </c>
      <c r="BG618">
        <v>0</v>
      </c>
      <c r="BW618" t="s">
        <v>72</v>
      </c>
      <c r="CF618" t="s">
        <v>81</v>
      </c>
      <c r="CK618">
        <v>2.1585000000000001</v>
      </c>
      <c r="CM618" t="s">
        <v>4707</v>
      </c>
      <c r="CN618" t="s">
        <v>4710</v>
      </c>
      <c r="CO618">
        <v>3.3990802939894502</v>
      </c>
      <c r="CP618">
        <v>1.5</v>
      </c>
      <c r="CQ618">
        <v>2.4495401469947251</v>
      </c>
      <c r="CR618">
        <v>-0.18</v>
      </c>
      <c r="CS618">
        <v>2.2695401469947249</v>
      </c>
      <c r="CT618">
        <v>360.4956701882013</v>
      </c>
    </row>
    <row r="619" spans="1:98" hidden="1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f>_xlfn.XLOOKUP(D619,[1]!Universe_World[ISIN],[1]!Universe_World[Subsector Code])</f>
        <v>50203000</v>
      </c>
      <c r="S619" t="b">
        <f t="shared" si="9"/>
        <v>1</v>
      </c>
      <c r="T619">
        <v>5020</v>
      </c>
      <c r="W619" t="s">
        <v>1041</v>
      </c>
      <c r="X619" t="s">
        <v>1045</v>
      </c>
      <c r="Y619">
        <v>0</v>
      </c>
      <c r="Z619">
        <v>0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 t="s">
        <v>1045</v>
      </c>
      <c r="AG619" t="s">
        <v>1045</v>
      </c>
      <c r="AH619">
        <v>0</v>
      </c>
      <c r="AI619">
        <v>0.05</v>
      </c>
      <c r="AJ619">
        <v>0</v>
      </c>
      <c r="AL619">
        <v>0</v>
      </c>
      <c r="AM619" t="s">
        <v>4688</v>
      </c>
      <c r="AO619" t="s">
        <v>1047</v>
      </c>
      <c r="AP619" t="s">
        <v>1047</v>
      </c>
      <c r="AQ619" t="s">
        <v>1047</v>
      </c>
      <c r="AR619" t="s">
        <v>4686</v>
      </c>
      <c r="AS619">
        <v>0.01</v>
      </c>
      <c r="AT619">
        <v>0</v>
      </c>
      <c r="AU619">
        <v>0</v>
      </c>
      <c r="AV619">
        <v>0</v>
      </c>
      <c r="AW619">
        <v>2.1520000000000001</v>
      </c>
      <c r="AX619">
        <v>3.0819999999999999</v>
      </c>
      <c r="AY619">
        <v>268.13659124129691</v>
      </c>
      <c r="AZ619">
        <v>1.5</v>
      </c>
      <c r="BA619" t="s">
        <v>1041</v>
      </c>
      <c r="BB619">
        <v>1</v>
      </c>
      <c r="BC619">
        <v>0</v>
      </c>
      <c r="BD619" t="s">
        <v>1072</v>
      </c>
      <c r="BE619">
        <v>0</v>
      </c>
      <c r="BF619">
        <v>0</v>
      </c>
      <c r="BG619">
        <v>0</v>
      </c>
      <c r="BW619" t="s">
        <v>72</v>
      </c>
      <c r="CA619" t="s">
        <v>76</v>
      </c>
      <c r="CF619" t="s">
        <v>81</v>
      </c>
      <c r="CK619">
        <v>2.617</v>
      </c>
      <c r="CM619" t="s">
        <v>4707</v>
      </c>
      <c r="CN619" t="s">
        <v>4781</v>
      </c>
      <c r="CO619">
        <v>3.45927081730993</v>
      </c>
      <c r="CP619">
        <v>3.1</v>
      </c>
      <c r="CQ619">
        <v>3.2796354086549648</v>
      </c>
      <c r="CR619">
        <v>0</v>
      </c>
      <c r="CS619">
        <v>3.2796354086549648</v>
      </c>
      <c r="CT619">
        <v>360.4956701882013</v>
      </c>
    </row>
    <row r="620" spans="1:98" hidden="1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f>_xlfn.XLOOKUP(D620,[1]!Universe_World[ISIN],[1]!Universe_World[Subsector Code])</f>
        <v>55201020</v>
      </c>
      <c r="S620" t="b">
        <f t="shared" si="9"/>
        <v>1</v>
      </c>
      <c r="T620">
        <v>5520</v>
      </c>
      <c r="W620" t="s">
        <v>1039</v>
      </c>
      <c r="X620" t="s">
        <v>1045</v>
      </c>
      <c r="Y620">
        <v>0</v>
      </c>
      <c r="Z620">
        <v>0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 t="s">
        <v>1045</v>
      </c>
      <c r="AG620" t="s">
        <v>1045</v>
      </c>
      <c r="AH620">
        <v>0</v>
      </c>
      <c r="AI620">
        <v>0</v>
      </c>
      <c r="AJ620">
        <v>0</v>
      </c>
      <c r="AL620">
        <v>0</v>
      </c>
      <c r="AM620" t="s">
        <v>1047</v>
      </c>
      <c r="AO620" t="s">
        <v>1047</v>
      </c>
      <c r="AP620" t="s">
        <v>1047</v>
      </c>
      <c r="AQ620" t="s">
        <v>1047</v>
      </c>
      <c r="AS620">
        <v>0</v>
      </c>
      <c r="AT620">
        <v>0</v>
      </c>
      <c r="AU620">
        <v>0</v>
      </c>
      <c r="AV620">
        <v>0</v>
      </c>
      <c r="AW620">
        <v>2.504</v>
      </c>
      <c r="AX620">
        <v>3.2759999999999998</v>
      </c>
      <c r="AY620">
        <v>382.52323252174972</v>
      </c>
      <c r="AZ620">
        <v>1.5</v>
      </c>
      <c r="BA620" t="s">
        <v>1055</v>
      </c>
      <c r="BB620">
        <v>1</v>
      </c>
      <c r="BC620">
        <v>0</v>
      </c>
      <c r="BD620" t="s">
        <v>1073</v>
      </c>
      <c r="BE620">
        <v>0</v>
      </c>
      <c r="BF620">
        <v>0</v>
      </c>
      <c r="BG620">
        <v>0</v>
      </c>
      <c r="CK620">
        <v>2.89</v>
      </c>
      <c r="CM620" t="s">
        <v>1084</v>
      </c>
      <c r="CO620">
        <v>3.45927081730993</v>
      </c>
      <c r="CP620">
        <v>3.1</v>
      </c>
      <c r="CQ620">
        <v>3.2796354086549648</v>
      </c>
      <c r="CR620">
        <v>-0.18</v>
      </c>
      <c r="CS620">
        <v>3.0996354086549651</v>
      </c>
      <c r="CT620">
        <v>713.70505428243405</v>
      </c>
    </row>
    <row r="621" spans="1:98" hidden="1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f>_xlfn.XLOOKUP(D621,[1]!Universe_World[ISIN],[1]!Universe_World[Subsector Code])</f>
        <v>50202020</v>
      </c>
      <c r="S621" t="b">
        <f t="shared" si="9"/>
        <v>1</v>
      </c>
      <c r="T621">
        <v>5020</v>
      </c>
      <c r="U621">
        <v>1.7423272628173101</v>
      </c>
      <c r="V621">
        <v>2.39</v>
      </c>
      <c r="W621" t="s">
        <v>1039</v>
      </c>
      <c r="X621" t="s">
        <v>1045</v>
      </c>
      <c r="Y621">
        <v>0</v>
      </c>
      <c r="Z621">
        <v>0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 t="s">
        <v>1045</v>
      </c>
      <c r="AG621" t="s">
        <v>1045</v>
      </c>
      <c r="AH621">
        <v>0</v>
      </c>
      <c r="AI621">
        <v>0.25</v>
      </c>
      <c r="AJ621">
        <v>0</v>
      </c>
      <c r="AL621">
        <v>0</v>
      </c>
      <c r="AM621" t="s">
        <v>4688</v>
      </c>
      <c r="AO621" t="s">
        <v>1047</v>
      </c>
      <c r="AP621" t="s">
        <v>1047</v>
      </c>
      <c r="AQ621" t="s">
        <v>1047</v>
      </c>
      <c r="AR621" t="s">
        <v>4686</v>
      </c>
      <c r="AS621">
        <v>0.05</v>
      </c>
      <c r="AT621">
        <v>0</v>
      </c>
      <c r="AU621">
        <v>0</v>
      </c>
      <c r="AV621">
        <v>0</v>
      </c>
      <c r="AW621">
        <v>2.2410000000000001</v>
      </c>
      <c r="AX621">
        <v>2.851</v>
      </c>
      <c r="AY621">
        <v>91.811634102569315</v>
      </c>
      <c r="AZ621">
        <v>1.5</v>
      </c>
      <c r="BA621" t="s">
        <v>1041</v>
      </c>
      <c r="BB621">
        <v>1</v>
      </c>
      <c r="BC621">
        <v>0</v>
      </c>
      <c r="BD621" t="s">
        <v>1068</v>
      </c>
      <c r="BE621">
        <v>0</v>
      </c>
      <c r="BF621">
        <v>0</v>
      </c>
      <c r="BG621">
        <v>0</v>
      </c>
      <c r="BW621" t="s">
        <v>72</v>
      </c>
      <c r="CA621" t="s">
        <v>76</v>
      </c>
      <c r="CF621" t="s">
        <v>81</v>
      </c>
      <c r="CG621" t="s">
        <v>82</v>
      </c>
      <c r="CK621">
        <v>2.5459999999999998</v>
      </c>
      <c r="CM621" t="s">
        <v>4707</v>
      </c>
      <c r="CN621" t="s">
        <v>4771</v>
      </c>
      <c r="CO621">
        <v>1.7423272628173101</v>
      </c>
      <c r="CP621">
        <v>2.39</v>
      </c>
      <c r="CQ621">
        <v>2.0661636314086551</v>
      </c>
      <c r="CR621">
        <v>-0.18</v>
      </c>
      <c r="CS621">
        <v>1.886163631408655</v>
      </c>
      <c r="CT621">
        <v>360.4956701882013</v>
      </c>
    </row>
    <row r="622" spans="1:98" hidden="1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f>_xlfn.XLOOKUP(D622,[1]!Universe_World[ISIN],[1]!Universe_World[Subsector Code])</f>
        <v>45103010</v>
      </c>
      <c r="S622" t="b">
        <f t="shared" si="9"/>
        <v>1</v>
      </c>
      <c r="T622">
        <v>4510</v>
      </c>
      <c r="U622">
        <v>1.7204634929304901</v>
      </c>
      <c r="V622">
        <v>1.5</v>
      </c>
      <c r="W622" t="s">
        <v>1041</v>
      </c>
      <c r="X622" t="s">
        <v>1045</v>
      </c>
      <c r="Y622">
        <v>0.65</v>
      </c>
      <c r="Z622">
        <v>0.35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 t="s">
        <v>1045</v>
      </c>
      <c r="AG622" t="s">
        <v>1045</v>
      </c>
      <c r="AH622">
        <v>0</v>
      </c>
      <c r="AI622">
        <v>0</v>
      </c>
      <c r="AJ622">
        <v>0</v>
      </c>
      <c r="AL622">
        <v>0</v>
      </c>
      <c r="AM622" t="s">
        <v>1047</v>
      </c>
      <c r="AO622" t="s">
        <v>1047</v>
      </c>
      <c r="AP622" t="s">
        <v>1047</v>
      </c>
      <c r="AQ622" t="s">
        <v>1047</v>
      </c>
      <c r="AS622">
        <v>0</v>
      </c>
      <c r="AT622">
        <v>0</v>
      </c>
      <c r="AU622">
        <v>0</v>
      </c>
      <c r="AV622">
        <v>0</v>
      </c>
      <c r="AW622">
        <v>1.7490000000000001</v>
      </c>
      <c r="AX622">
        <v>3.302</v>
      </c>
      <c r="AY622">
        <v>36.332588132617673</v>
      </c>
      <c r="AZ622">
        <v>1.5</v>
      </c>
      <c r="BA622" t="s">
        <v>1041</v>
      </c>
      <c r="BB622">
        <v>1</v>
      </c>
      <c r="BC622">
        <v>0</v>
      </c>
      <c r="BD622" t="s">
        <v>1068</v>
      </c>
      <c r="BE622">
        <v>0</v>
      </c>
      <c r="BF622">
        <v>0</v>
      </c>
      <c r="BG622">
        <v>0</v>
      </c>
      <c r="BK622" t="s">
        <v>4701</v>
      </c>
      <c r="BM622" t="s">
        <v>4705</v>
      </c>
      <c r="BN622" t="s">
        <v>4706</v>
      </c>
      <c r="CK622">
        <v>2.5255000000000001</v>
      </c>
      <c r="CM622" t="s">
        <v>4707</v>
      </c>
      <c r="CN622" t="s">
        <v>4782</v>
      </c>
      <c r="CO622">
        <v>1.7204634929304901</v>
      </c>
      <c r="CP622">
        <v>1.5</v>
      </c>
      <c r="CQ622">
        <v>1.6102317464652449</v>
      </c>
      <c r="CR622">
        <v>0</v>
      </c>
      <c r="CS622">
        <v>1.6102317464652449</v>
      </c>
      <c r="CT622">
        <v>285.1353918298197</v>
      </c>
    </row>
    <row r="623" spans="1:98" hidden="1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f>_xlfn.XLOOKUP(D623,[1]!Universe_World[ISIN],[1]!Universe_World[Subsector Code])</f>
        <v>40401030</v>
      </c>
      <c r="S623" t="b">
        <f t="shared" si="9"/>
        <v>1</v>
      </c>
      <c r="T623">
        <v>4040</v>
      </c>
      <c r="U623">
        <v>3.3946356615679201</v>
      </c>
      <c r="V623">
        <v>3.01</v>
      </c>
      <c r="W623" t="s">
        <v>1039</v>
      </c>
      <c r="X623" t="s">
        <v>1045</v>
      </c>
      <c r="Y623">
        <v>0</v>
      </c>
      <c r="Z623">
        <v>0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 t="s">
        <v>1045</v>
      </c>
      <c r="AG623" t="s">
        <v>1045</v>
      </c>
      <c r="AH623">
        <v>0</v>
      </c>
      <c r="AI623">
        <v>0</v>
      </c>
      <c r="AJ623">
        <v>0</v>
      </c>
      <c r="AL623">
        <v>0</v>
      </c>
      <c r="AM623" t="s">
        <v>1047</v>
      </c>
      <c r="AO623" t="s">
        <v>1047</v>
      </c>
      <c r="AP623" t="s">
        <v>1047</v>
      </c>
      <c r="AQ623" t="s">
        <v>1047</v>
      </c>
      <c r="AS623">
        <v>0</v>
      </c>
      <c r="AT623">
        <v>0</v>
      </c>
      <c r="AU623">
        <v>0</v>
      </c>
      <c r="AV623">
        <v>0</v>
      </c>
      <c r="AW623">
        <v>1.611</v>
      </c>
      <c r="AX623">
        <v>2.7040000000000002</v>
      </c>
      <c r="AY623">
        <v>1978.3548258031719</v>
      </c>
      <c r="AZ623">
        <v>1.5</v>
      </c>
      <c r="BA623" t="s">
        <v>1055</v>
      </c>
      <c r="BB623">
        <v>1</v>
      </c>
      <c r="BC623">
        <v>0</v>
      </c>
      <c r="BD623" t="s">
        <v>1068</v>
      </c>
      <c r="BE623">
        <v>0</v>
      </c>
      <c r="BF623">
        <v>0</v>
      </c>
      <c r="BG623">
        <v>0</v>
      </c>
      <c r="CK623">
        <v>2.1575000000000002</v>
      </c>
      <c r="CM623" t="s">
        <v>1084</v>
      </c>
      <c r="CO623">
        <v>3.3946356615679201</v>
      </c>
      <c r="CP623">
        <v>3.01</v>
      </c>
      <c r="CQ623">
        <v>3.2023178307839602</v>
      </c>
      <c r="CR623">
        <v>-0.18</v>
      </c>
      <c r="CS623">
        <v>3.02231783078396</v>
      </c>
      <c r="CT623">
        <v>205.31106631147961</v>
      </c>
    </row>
    <row r="624" spans="1:98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 t="e">
        <f>_xlfn.XLOOKUP(D624,[1]!Universe_World[ISIN],[1]!Universe_World[Subsector Code])</f>
        <v>#N/A</v>
      </c>
      <c r="S624" t="e">
        <f t="shared" si="9"/>
        <v>#N/A</v>
      </c>
      <c r="T624">
        <v>5520</v>
      </c>
      <c r="U624">
        <v>2.9080778715109301</v>
      </c>
      <c r="V624">
        <v>3.1</v>
      </c>
      <c r="W624" t="s">
        <v>1039</v>
      </c>
      <c r="X624" t="s">
        <v>1045</v>
      </c>
      <c r="Y624">
        <v>0</v>
      </c>
      <c r="Z624">
        <v>0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 t="s">
        <v>1045</v>
      </c>
      <c r="AG624" t="s">
        <v>1045</v>
      </c>
      <c r="AH624">
        <v>0.14299999999999999</v>
      </c>
      <c r="AI624">
        <v>0.15</v>
      </c>
      <c r="AJ624">
        <v>0</v>
      </c>
      <c r="AL624">
        <v>0</v>
      </c>
      <c r="AM624" t="s">
        <v>1047</v>
      </c>
      <c r="AO624" t="s">
        <v>1047</v>
      </c>
      <c r="AP624" t="s">
        <v>1047</v>
      </c>
      <c r="AQ624" t="s">
        <v>1047</v>
      </c>
      <c r="AS624">
        <v>0</v>
      </c>
      <c r="AT624">
        <v>0</v>
      </c>
      <c r="AU624">
        <v>0</v>
      </c>
      <c r="AV624">
        <v>0</v>
      </c>
      <c r="AW624">
        <v>2.1429999999999998</v>
      </c>
      <c r="AX624">
        <v>3.0270000000000001</v>
      </c>
      <c r="AY624">
        <v>2435.305935558179</v>
      </c>
      <c r="AZ624">
        <v>2.1</v>
      </c>
      <c r="BA624" t="s">
        <v>1041</v>
      </c>
      <c r="BB624">
        <v>1</v>
      </c>
      <c r="BC624">
        <v>0</v>
      </c>
      <c r="BD624" t="s">
        <v>1077</v>
      </c>
      <c r="BE624">
        <v>0</v>
      </c>
      <c r="BF624">
        <v>0</v>
      </c>
      <c r="BG624">
        <v>0</v>
      </c>
      <c r="BV624" t="s">
        <v>71</v>
      </c>
      <c r="BW624" t="s">
        <v>72</v>
      </c>
      <c r="CK624">
        <v>2.585</v>
      </c>
      <c r="CM624" t="s">
        <v>4707</v>
      </c>
      <c r="CN624" t="s">
        <v>4727</v>
      </c>
      <c r="CO624">
        <v>2.9080778715109301</v>
      </c>
      <c r="CP624">
        <v>3.1</v>
      </c>
      <c r="CQ624">
        <v>3.0040389357554651</v>
      </c>
      <c r="CR624">
        <v>-0.18</v>
      </c>
      <c r="CS624">
        <v>2.8240389357554649</v>
      </c>
      <c r="CT624">
        <v>713.70505428243405</v>
      </c>
    </row>
    <row r="625" spans="1:98" x14ac:dyDescent="0.25">
      <c r="A625">
        <v>623</v>
      </c>
      <c r="B625" t="s">
        <v>1593</v>
      </c>
      <c r="C625" t="s">
        <v>2792</v>
      </c>
      <c r="D625" t="s">
        <v>3991</v>
      </c>
      <c r="E625" t="s">
        <v>1017</v>
      </c>
      <c r="F625">
        <v>1863889000</v>
      </c>
      <c r="G625">
        <v>1.6890240000000001</v>
      </c>
      <c r="H625" t="s">
        <v>1032</v>
      </c>
      <c r="I625">
        <v>3148153254.336</v>
      </c>
      <c r="J625" t="s">
        <v>1036</v>
      </c>
      <c r="K625">
        <v>8843726.9646651205</v>
      </c>
      <c r="L625">
        <v>0.8</v>
      </c>
      <c r="M625">
        <v>2518522603.4688001</v>
      </c>
      <c r="N625">
        <v>2.27</v>
      </c>
      <c r="O625">
        <v>0.55671537999999998</v>
      </c>
      <c r="P625">
        <v>1884382702.009681</v>
      </c>
      <c r="Q625">
        <v>55201000</v>
      </c>
      <c r="R625" t="e">
        <f>_xlfn.XLOOKUP(D625,[1]!Universe_World[ISIN],[1]!Universe_World[Subsector Code])</f>
        <v>#N/A</v>
      </c>
      <c r="S625" t="e">
        <f t="shared" si="9"/>
        <v>#N/A</v>
      </c>
      <c r="T625">
        <v>5520</v>
      </c>
      <c r="U625">
        <v>2.9080778715109301</v>
      </c>
      <c r="V625">
        <v>3.1</v>
      </c>
      <c r="W625" t="s">
        <v>1039</v>
      </c>
      <c r="X625" t="s">
        <v>1045</v>
      </c>
      <c r="Y625">
        <v>0</v>
      </c>
      <c r="Z625">
        <v>0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 t="s">
        <v>1045</v>
      </c>
      <c r="AG625" t="s">
        <v>1045</v>
      </c>
      <c r="AH625">
        <v>0.14299999999999999</v>
      </c>
      <c r="AI625">
        <v>0.15</v>
      </c>
      <c r="AJ625">
        <v>0</v>
      </c>
      <c r="AL625">
        <v>0</v>
      </c>
      <c r="AM625" t="s">
        <v>1047</v>
      </c>
      <c r="AO625" t="s">
        <v>1047</v>
      </c>
      <c r="AP625" t="s">
        <v>1047</v>
      </c>
      <c r="AQ625" t="s">
        <v>1047</v>
      </c>
      <c r="AS625">
        <v>0</v>
      </c>
      <c r="AT625">
        <v>0</v>
      </c>
      <c r="AU625">
        <v>0</v>
      </c>
      <c r="AV625">
        <v>0</v>
      </c>
      <c r="AW625">
        <v>2.1429999999999998</v>
      </c>
      <c r="AX625">
        <v>3.0270000000000001</v>
      </c>
      <c r="AY625">
        <v>2435.305935558179</v>
      </c>
      <c r="AZ625">
        <v>2.1</v>
      </c>
      <c r="BA625" t="s">
        <v>1041</v>
      </c>
      <c r="BB625">
        <v>1</v>
      </c>
      <c r="BC625">
        <v>0</v>
      </c>
      <c r="BD625" t="s">
        <v>1077</v>
      </c>
      <c r="BE625">
        <v>0</v>
      </c>
      <c r="BF625">
        <v>0</v>
      </c>
      <c r="BG625">
        <v>0</v>
      </c>
      <c r="BV625" t="s">
        <v>71</v>
      </c>
      <c r="BW625" t="s">
        <v>72</v>
      </c>
      <c r="CK625">
        <v>2.585</v>
      </c>
      <c r="CM625" t="s">
        <v>4707</v>
      </c>
      <c r="CN625" t="s">
        <v>4727</v>
      </c>
      <c r="CO625">
        <v>2.9080778715109301</v>
      </c>
      <c r="CP625">
        <v>3.1</v>
      </c>
      <c r="CQ625">
        <v>3.0040389357554651</v>
      </c>
      <c r="CR625">
        <v>-0.18</v>
      </c>
      <c r="CS625">
        <v>2.8240389357554649</v>
      </c>
      <c r="CT625">
        <v>713.70505428243405</v>
      </c>
    </row>
    <row r="626" spans="1:98" hidden="1" x14ac:dyDescent="0.25">
      <c r="A626">
        <v>624</v>
      </c>
      <c r="B626" t="s">
        <v>1594</v>
      </c>
      <c r="C626" t="s">
        <v>2793</v>
      </c>
      <c r="D626" t="s">
        <v>3992</v>
      </c>
      <c r="E626" t="s">
        <v>1006</v>
      </c>
      <c r="F626">
        <v>3116652000</v>
      </c>
      <c r="G626">
        <v>52.44</v>
      </c>
      <c r="H626" t="s">
        <v>1022</v>
      </c>
      <c r="I626">
        <v>163437230880</v>
      </c>
      <c r="J626" t="s">
        <v>1035</v>
      </c>
      <c r="K626">
        <v>95493793.569292098</v>
      </c>
      <c r="L626">
        <v>0.4</v>
      </c>
      <c r="M626">
        <v>65374892352</v>
      </c>
      <c r="N626">
        <v>46.1</v>
      </c>
      <c r="O626">
        <v>1</v>
      </c>
      <c r="P626">
        <v>57471062880</v>
      </c>
      <c r="Q626">
        <v>40401020</v>
      </c>
      <c r="R626">
        <f>_xlfn.XLOOKUP(D626,[1]!Universe_World[ISIN],[1]!Universe_World[Subsector Code])</f>
        <v>40401020</v>
      </c>
      <c r="S626" t="b">
        <f t="shared" si="9"/>
        <v>1</v>
      </c>
      <c r="T626">
        <v>4040</v>
      </c>
      <c r="U626">
        <v>1.74372801575046</v>
      </c>
      <c r="W626" t="s">
        <v>1039</v>
      </c>
      <c r="X626" t="s">
        <v>1045</v>
      </c>
      <c r="Y626">
        <v>0</v>
      </c>
      <c r="Z626">
        <v>0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 t="s">
        <v>1045</v>
      </c>
      <c r="AG626" t="s">
        <v>1045</v>
      </c>
      <c r="AH626">
        <v>0</v>
      </c>
      <c r="AI626">
        <v>0</v>
      </c>
      <c r="AJ626">
        <v>0</v>
      </c>
      <c r="AL626">
        <v>0</v>
      </c>
      <c r="AM626" t="s">
        <v>1047</v>
      </c>
      <c r="AO626" t="s">
        <v>1047</v>
      </c>
      <c r="AP626" t="s">
        <v>1047</v>
      </c>
      <c r="AQ626" t="s">
        <v>1047</v>
      </c>
      <c r="AS626">
        <v>0</v>
      </c>
      <c r="AT626">
        <v>0</v>
      </c>
      <c r="AU626">
        <v>0</v>
      </c>
      <c r="AV626">
        <v>0</v>
      </c>
      <c r="AW626">
        <v>2.5920000000000001</v>
      </c>
      <c r="AX626">
        <v>3.2410000000000001</v>
      </c>
      <c r="AY626">
        <v>173.6420410943374</v>
      </c>
      <c r="AZ626">
        <v>1.5</v>
      </c>
      <c r="BA626" t="s">
        <v>1055</v>
      </c>
      <c r="BB626">
        <v>1</v>
      </c>
      <c r="BC626">
        <v>0</v>
      </c>
      <c r="BD626" t="s">
        <v>1066</v>
      </c>
      <c r="BE626">
        <v>0</v>
      </c>
      <c r="BF626">
        <v>0</v>
      </c>
      <c r="BG626">
        <v>0</v>
      </c>
      <c r="CK626">
        <v>2.9165000000000001</v>
      </c>
      <c r="CM626" t="s">
        <v>1084</v>
      </c>
      <c r="CO626">
        <v>1.74372801575046</v>
      </c>
      <c r="CP626">
        <v>3.1</v>
      </c>
      <c r="CQ626">
        <v>2.42186400787523</v>
      </c>
      <c r="CR626">
        <v>-0.18</v>
      </c>
      <c r="CS626">
        <v>2.2418640078752299</v>
      </c>
      <c r="CT626">
        <v>205.31106631147961</v>
      </c>
    </row>
    <row r="627" spans="1:98" hidden="1" x14ac:dyDescent="0.25">
      <c r="A627">
        <v>625</v>
      </c>
      <c r="B627" t="s">
        <v>1595</v>
      </c>
      <c r="C627" t="s">
        <v>2794</v>
      </c>
      <c r="D627" t="s">
        <v>3993</v>
      </c>
      <c r="E627" t="s">
        <v>1000</v>
      </c>
      <c r="F627">
        <v>193522170</v>
      </c>
      <c r="G627">
        <v>36.138719999999999</v>
      </c>
      <c r="H627" t="s">
        <v>1023</v>
      </c>
      <c r="I627">
        <v>6993643515.4224005</v>
      </c>
      <c r="J627" t="s">
        <v>1035</v>
      </c>
      <c r="K627">
        <v>10409530.8630605</v>
      </c>
      <c r="L627">
        <v>0.8</v>
      </c>
      <c r="M627">
        <v>5594914812.3379202</v>
      </c>
      <c r="N627">
        <v>318.10000000000002</v>
      </c>
      <c r="O627">
        <v>9.0773339999999994E-2</v>
      </c>
      <c r="P627">
        <v>4470362042.4695168</v>
      </c>
      <c r="Q627">
        <v>30202010</v>
      </c>
      <c r="R627">
        <f>_xlfn.XLOOKUP(D627,[1]!Universe_World[ISIN],[1]!Universe_World[Subsector Code])</f>
        <v>30202010</v>
      </c>
      <c r="S627" t="b">
        <f t="shared" si="9"/>
        <v>1</v>
      </c>
      <c r="T627">
        <v>3020</v>
      </c>
      <c r="U627">
        <v>3.0199999999999898</v>
      </c>
      <c r="W627" t="s">
        <v>1041</v>
      </c>
      <c r="X627" t="s">
        <v>1045</v>
      </c>
      <c r="Y627">
        <v>0</v>
      </c>
      <c r="Z627">
        <v>0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 t="s">
        <v>1045</v>
      </c>
      <c r="AG627" t="s">
        <v>1045</v>
      </c>
      <c r="AH627">
        <v>0</v>
      </c>
      <c r="AI627">
        <v>0</v>
      </c>
      <c r="AJ627">
        <v>0</v>
      </c>
      <c r="AL627">
        <v>0</v>
      </c>
      <c r="AM627" t="s">
        <v>1047</v>
      </c>
      <c r="AO627" t="s">
        <v>1047</v>
      </c>
      <c r="AP627" t="s">
        <v>1047</v>
      </c>
      <c r="AQ627" t="s">
        <v>1047</v>
      </c>
      <c r="AS627">
        <v>0</v>
      </c>
      <c r="AT627">
        <v>0</v>
      </c>
      <c r="AU627">
        <v>0</v>
      </c>
      <c r="AV627">
        <v>0</v>
      </c>
      <c r="AW627">
        <v>2.5030000000000001</v>
      </c>
      <c r="AX627">
        <v>1.7430000000000001</v>
      </c>
      <c r="AY627">
        <v>122.49928665952319</v>
      </c>
      <c r="AZ627">
        <v>6</v>
      </c>
      <c r="BA627" t="s">
        <v>1057</v>
      </c>
      <c r="BB627">
        <v>0</v>
      </c>
      <c r="BC627">
        <v>0</v>
      </c>
      <c r="BD627" t="s">
        <v>1060</v>
      </c>
      <c r="BE627">
        <v>0</v>
      </c>
      <c r="BF627">
        <v>0</v>
      </c>
      <c r="BG627">
        <v>0</v>
      </c>
      <c r="CK627">
        <v>2.1230000000000002</v>
      </c>
      <c r="CM627" t="s">
        <v>1084</v>
      </c>
      <c r="CO627">
        <v>3.0199999999999898</v>
      </c>
      <c r="CP627">
        <v>3.1</v>
      </c>
      <c r="CQ627">
        <v>3.0599999999999952</v>
      </c>
      <c r="CR627">
        <v>0</v>
      </c>
      <c r="CS627">
        <v>3.0599999999999952</v>
      </c>
      <c r="CT627">
        <v>52.629139993056533</v>
      </c>
    </row>
    <row r="628" spans="1:98" hidden="1" x14ac:dyDescent="0.25">
      <c r="A628">
        <v>626</v>
      </c>
      <c r="B628" t="s">
        <v>1596</v>
      </c>
      <c r="C628" t="s">
        <v>2795</v>
      </c>
      <c r="D628" t="s">
        <v>3994</v>
      </c>
      <c r="E628" t="s">
        <v>1000</v>
      </c>
      <c r="F628">
        <v>364323000</v>
      </c>
      <c r="G628">
        <v>28.684380000000001</v>
      </c>
      <c r="H628" t="s">
        <v>1023</v>
      </c>
      <c r="I628">
        <v>10450379374.74</v>
      </c>
      <c r="J628" t="s">
        <v>1035</v>
      </c>
      <c r="K628">
        <v>7406705.8083766503</v>
      </c>
      <c r="L628">
        <v>0.75</v>
      </c>
      <c r="M628">
        <v>7837784531.0550003</v>
      </c>
      <c r="N628">
        <v>262.39999999999998</v>
      </c>
      <c r="O628">
        <v>9.0773339999999994E-2</v>
      </c>
      <c r="P628">
        <v>6508336500.0077744</v>
      </c>
      <c r="Q628">
        <v>50203000</v>
      </c>
      <c r="R628">
        <f>_xlfn.XLOOKUP(D628,[1]!Universe_World[ISIN],[1]!Universe_World[Subsector Code])</f>
        <v>50203000</v>
      </c>
      <c r="S628" t="b">
        <f t="shared" si="9"/>
        <v>1</v>
      </c>
      <c r="T628">
        <v>5020</v>
      </c>
      <c r="U628">
        <v>1.7480803378632199</v>
      </c>
      <c r="W628" t="s">
        <v>1041</v>
      </c>
      <c r="X628" t="s">
        <v>1045</v>
      </c>
      <c r="Y628">
        <v>0</v>
      </c>
      <c r="Z628">
        <v>0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 t="s">
        <v>1045</v>
      </c>
      <c r="AG628" t="s">
        <v>1045</v>
      </c>
      <c r="AH628">
        <v>0</v>
      </c>
      <c r="AI628">
        <v>0</v>
      </c>
      <c r="AJ628">
        <v>0</v>
      </c>
      <c r="AL628">
        <v>0</v>
      </c>
      <c r="AM628" t="s">
        <v>1047</v>
      </c>
      <c r="AO628" t="s">
        <v>1047</v>
      </c>
      <c r="AP628" t="s">
        <v>1047</v>
      </c>
      <c r="AQ628" t="s">
        <v>1047</v>
      </c>
      <c r="AS628">
        <v>0</v>
      </c>
      <c r="AT628">
        <v>0</v>
      </c>
      <c r="AU628">
        <v>0</v>
      </c>
      <c r="AV628">
        <v>0</v>
      </c>
      <c r="AW628">
        <v>1.83</v>
      </c>
      <c r="AX628">
        <v>2.7519999999999998</v>
      </c>
      <c r="AY628">
        <v>43.021619170247938</v>
      </c>
      <c r="AZ628">
        <v>1.5</v>
      </c>
      <c r="BA628" t="s">
        <v>1041</v>
      </c>
      <c r="BB628">
        <v>1</v>
      </c>
      <c r="BC628">
        <v>0</v>
      </c>
      <c r="BD628" t="s">
        <v>1060</v>
      </c>
      <c r="BE628">
        <v>0</v>
      </c>
      <c r="BF628">
        <v>0</v>
      </c>
      <c r="BG628">
        <v>0</v>
      </c>
      <c r="CK628">
        <v>2.2909999999999999</v>
      </c>
      <c r="CM628" t="s">
        <v>1084</v>
      </c>
      <c r="CO628">
        <v>1.7480803378632199</v>
      </c>
      <c r="CP628">
        <v>3.1</v>
      </c>
      <c r="CQ628">
        <v>2.4240401689316098</v>
      </c>
      <c r="CR628">
        <v>0</v>
      </c>
      <c r="CS628">
        <v>2.4240401689316098</v>
      </c>
      <c r="CT628">
        <v>360.4956701882013</v>
      </c>
    </row>
    <row r="629" spans="1:98" hidden="1" x14ac:dyDescent="0.25">
      <c r="A629">
        <v>627</v>
      </c>
      <c r="B629" t="s">
        <v>1597</v>
      </c>
      <c r="C629" t="s">
        <v>2796</v>
      </c>
      <c r="D629" t="s">
        <v>3995</v>
      </c>
      <c r="E629" t="s">
        <v>1003</v>
      </c>
      <c r="F629">
        <v>1305921100</v>
      </c>
      <c r="G629">
        <v>38.515000000000001</v>
      </c>
      <c r="H629" t="s">
        <v>1022</v>
      </c>
      <c r="I629">
        <v>50297551166.5</v>
      </c>
      <c r="J629" t="s">
        <v>1035</v>
      </c>
      <c r="K629">
        <v>140800741.44135201</v>
      </c>
      <c r="L629">
        <v>1</v>
      </c>
      <c r="M629">
        <v>50297551166.5</v>
      </c>
      <c r="N629">
        <v>26.62</v>
      </c>
      <c r="O629">
        <v>1</v>
      </c>
      <c r="P629">
        <v>34763619682</v>
      </c>
      <c r="Q629">
        <v>10102010</v>
      </c>
      <c r="R629">
        <f>_xlfn.XLOOKUP(D629,[1]!Universe_World[ISIN],[1]!Universe_World[Subsector Code])</f>
        <v>10102010</v>
      </c>
      <c r="S629" t="b">
        <f t="shared" si="9"/>
        <v>1</v>
      </c>
      <c r="T629">
        <v>1010</v>
      </c>
      <c r="W629" t="s">
        <v>1039</v>
      </c>
      <c r="X629" t="s">
        <v>1045</v>
      </c>
      <c r="Y629">
        <v>0</v>
      </c>
      <c r="Z629">
        <v>0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 t="s">
        <v>1045</v>
      </c>
      <c r="AG629" t="s">
        <v>1045</v>
      </c>
      <c r="AH629">
        <v>0</v>
      </c>
      <c r="AI629">
        <v>0</v>
      </c>
      <c r="AJ629">
        <v>0</v>
      </c>
      <c r="AL629">
        <v>0</v>
      </c>
      <c r="AM629" t="s">
        <v>1047</v>
      </c>
      <c r="AO629" t="s">
        <v>1047</v>
      </c>
      <c r="AP629" t="s">
        <v>1047</v>
      </c>
      <c r="AQ629" t="s">
        <v>1047</v>
      </c>
      <c r="AS629">
        <v>0</v>
      </c>
      <c r="AT629">
        <v>0</v>
      </c>
      <c r="AU629">
        <v>0</v>
      </c>
      <c r="AV629">
        <v>0</v>
      </c>
      <c r="AW629">
        <v>2.548</v>
      </c>
      <c r="AX629">
        <v>3.3170000000000002</v>
      </c>
      <c r="AY629">
        <v>71.572118188945623</v>
      </c>
      <c r="AZ629">
        <v>1.5</v>
      </c>
      <c r="BA629" t="s">
        <v>1041</v>
      </c>
      <c r="BB629">
        <v>1</v>
      </c>
      <c r="BC629">
        <v>0</v>
      </c>
      <c r="BD629" t="s">
        <v>1063</v>
      </c>
      <c r="BE629">
        <v>0</v>
      </c>
      <c r="BF629">
        <v>0</v>
      </c>
      <c r="BG629">
        <v>0</v>
      </c>
      <c r="CK629">
        <v>2.9325000000000001</v>
      </c>
      <c r="CM629" t="s">
        <v>1084</v>
      </c>
      <c r="CO629">
        <v>3.45927081730993</v>
      </c>
      <c r="CP629">
        <v>3.1</v>
      </c>
      <c r="CQ629">
        <v>3.2796354086549648</v>
      </c>
      <c r="CR629">
        <v>-0.18</v>
      </c>
      <c r="CS629">
        <v>3.0996354086549651</v>
      </c>
      <c r="CT629">
        <v>33.989273066163918</v>
      </c>
    </row>
    <row r="630" spans="1:98" hidden="1" x14ac:dyDescent="0.25">
      <c r="A630">
        <v>628</v>
      </c>
      <c r="B630" t="s">
        <v>1598</v>
      </c>
      <c r="C630" t="s">
        <v>2797</v>
      </c>
      <c r="D630" t="s">
        <v>3996</v>
      </c>
      <c r="E630" t="s">
        <v>1008</v>
      </c>
      <c r="F630">
        <v>1330244800</v>
      </c>
      <c r="G630">
        <v>10.67013</v>
      </c>
      <c r="H630" t="s">
        <v>1026</v>
      </c>
      <c r="I630">
        <v>14193884947.823999</v>
      </c>
      <c r="J630" t="s">
        <v>1035</v>
      </c>
      <c r="K630">
        <v>18648977.796000201</v>
      </c>
      <c r="L630">
        <v>1</v>
      </c>
      <c r="M630">
        <v>14193884947.823999</v>
      </c>
      <c r="N630">
        <v>697.2</v>
      </c>
      <c r="O630">
        <v>1.1600259999999999E-2</v>
      </c>
      <c r="P630">
        <v>10758622561.031389</v>
      </c>
      <c r="Q630">
        <v>40301020</v>
      </c>
      <c r="R630">
        <f>_xlfn.XLOOKUP(D630,[1]!Universe_World[ISIN],[1]!Universe_World[Subsector Code])</f>
        <v>40301020</v>
      </c>
      <c r="S630" t="b">
        <f t="shared" si="9"/>
        <v>1</v>
      </c>
      <c r="T630">
        <v>4030</v>
      </c>
      <c r="U630">
        <v>1.99729251308287</v>
      </c>
      <c r="W630" t="s">
        <v>1040</v>
      </c>
      <c r="X630" t="s">
        <v>1045</v>
      </c>
      <c r="Y630">
        <v>0</v>
      </c>
      <c r="Z630">
        <v>0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 t="s">
        <v>1045</v>
      </c>
      <c r="AG630" t="s">
        <v>1045</v>
      </c>
      <c r="AH630">
        <v>0</v>
      </c>
      <c r="AI630">
        <v>0</v>
      </c>
      <c r="AJ630">
        <v>0</v>
      </c>
      <c r="AL630">
        <v>0</v>
      </c>
      <c r="AM630" t="s">
        <v>1047</v>
      </c>
      <c r="AO630" t="s">
        <v>1047</v>
      </c>
      <c r="AP630" t="s">
        <v>1047</v>
      </c>
      <c r="AQ630" t="s">
        <v>1047</v>
      </c>
      <c r="AS630">
        <v>0</v>
      </c>
      <c r="AT630">
        <v>0</v>
      </c>
      <c r="AU630">
        <v>0</v>
      </c>
      <c r="AV630">
        <v>0</v>
      </c>
      <c r="AW630">
        <v>2.601</v>
      </c>
      <c r="AX630">
        <v>3.3039999999999998</v>
      </c>
      <c r="AY630">
        <v>40.268021571344967</v>
      </c>
      <c r="AZ630">
        <v>1.5</v>
      </c>
      <c r="BA630" t="s">
        <v>1050</v>
      </c>
      <c r="BB630">
        <v>0</v>
      </c>
      <c r="BC630">
        <v>0</v>
      </c>
      <c r="BD630" t="s">
        <v>1068</v>
      </c>
      <c r="BE630">
        <v>0</v>
      </c>
      <c r="BF630">
        <v>0</v>
      </c>
      <c r="BG630">
        <v>0</v>
      </c>
      <c r="CK630">
        <v>2.9525000000000001</v>
      </c>
      <c r="CM630" t="s">
        <v>1084</v>
      </c>
      <c r="CO630">
        <v>1.99729251308287</v>
      </c>
      <c r="CP630">
        <v>3.1</v>
      </c>
      <c r="CQ630">
        <v>2.548646256541435</v>
      </c>
      <c r="CR630">
        <v>-0.24</v>
      </c>
      <c r="CS630">
        <v>2.3086462565414352</v>
      </c>
      <c r="CT630">
        <v>64.495465369280737</v>
      </c>
    </row>
    <row r="631" spans="1:98" hidden="1" x14ac:dyDescent="0.25">
      <c r="A631">
        <v>629</v>
      </c>
      <c r="B631" t="s">
        <v>1599</v>
      </c>
      <c r="C631" t="s">
        <v>2798</v>
      </c>
      <c r="D631" t="s">
        <v>3997</v>
      </c>
      <c r="E631" t="s">
        <v>1020</v>
      </c>
      <c r="F631">
        <v>968086100</v>
      </c>
      <c r="G631">
        <v>5.9512590000000003</v>
      </c>
      <c r="H631" t="s">
        <v>1034</v>
      </c>
      <c r="I631">
        <v>5761331115.3999004</v>
      </c>
      <c r="J631" t="s">
        <v>1036</v>
      </c>
      <c r="K631">
        <v>16321763.213241201</v>
      </c>
      <c r="L631">
        <v>1</v>
      </c>
      <c r="M631">
        <v>5761331115.3999004</v>
      </c>
      <c r="N631">
        <v>10.205</v>
      </c>
      <c r="O631">
        <v>0.51739749000000002</v>
      </c>
      <c r="P631">
        <v>5111534672.6788874</v>
      </c>
      <c r="Q631">
        <v>65101010</v>
      </c>
      <c r="R631">
        <f>_xlfn.XLOOKUP(D631,[1]!Universe_World[ISIN],[1]!Universe_World[Subsector Code])</f>
        <v>65101010</v>
      </c>
      <c r="S631" t="b">
        <f t="shared" si="9"/>
        <v>1</v>
      </c>
      <c r="T631">
        <v>6510</v>
      </c>
      <c r="W631" t="s">
        <v>1041</v>
      </c>
      <c r="X631" t="s">
        <v>1045</v>
      </c>
      <c r="Y631">
        <v>0</v>
      </c>
      <c r="Z631">
        <v>0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 t="s">
        <v>1045</v>
      </c>
      <c r="AG631" t="s">
        <v>1045</v>
      </c>
      <c r="AH631">
        <v>0</v>
      </c>
      <c r="AI631">
        <v>0</v>
      </c>
      <c r="AJ631">
        <v>0</v>
      </c>
      <c r="AL631">
        <v>0</v>
      </c>
      <c r="AM631" t="s">
        <v>1047</v>
      </c>
      <c r="AO631" t="s">
        <v>1047</v>
      </c>
      <c r="AP631" t="s">
        <v>1047</v>
      </c>
      <c r="AQ631" t="s">
        <v>1047</v>
      </c>
      <c r="AS631">
        <v>0</v>
      </c>
      <c r="AT631">
        <v>0</v>
      </c>
      <c r="AU631">
        <v>0</v>
      </c>
      <c r="AV631">
        <v>0</v>
      </c>
      <c r="AW631">
        <v>2.2759999999999998</v>
      </c>
      <c r="AX631">
        <v>2.2999999999999998</v>
      </c>
      <c r="AY631">
        <v>3.724434329741229</v>
      </c>
      <c r="AZ631">
        <v>0</v>
      </c>
      <c r="BA631" t="s">
        <v>1057</v>
      </c>
      <c r="BB631">
        <v>0</v>
      </c>
      <c r="BC631">
        <v>0</v>
      </c>
      <c r="BD631" t="s">
        <v>1080</v>
      </c>
      <c r="BE631">
        <v>0</v>
      </c>
      <c r="BF631">
        <v>0</v>
      </c>
      <c r="BG631">
        <v>0</v>
      </c>
      <c r="CK631">
        <v>2.2879999999999998</v>
      </c>
      <c r="CM631" t="s">
        <v>1084</v>
      </c>
      <c r="CO631">
        <v>3.45927081730993</v>
      </c>
      <c r="CP631">
        <v>3.1</v>
      </c>
      <c r="CQ631">
        <v>3.2796354086549648</v>
      </c>
      <c r="CR631">
        <v>0</v>
      </c>
      <c r="CS631">
        <v>3.2796354086549648</v>
      </c>
      <c r="CT631">
        <v>1003.286492573621</v>
      </c>
    </row>
    <row r="632" spans="1:98" hidden="1" x14ac:dyDescent="0.25">
      <c r="A632">
        <v>630</v>
      </c>
      <c r="B632" t="s">
        <v>1600</v>
      </c>
      <c r="C632" t="s">
        <v>2799</v>
      </c>
      <c r="D632" t="s">
        <v>3998</v>
      </c>
      <c r="E632" t="s">
        <v>1001</v>
      </c>
      <c r="F632">
        <v>3147391173</v>
      </c>
      <c r="G632">
        <v>16.564</v>
      </c>
      <c r="H632" t="s">
        <v>1022</v>
      </c>
      <c r="I632">
        <v>52133387389.571999</v>
      </c>
      <c r="J632" t="s">
        <v>1035</v>
      </c>
      <c r="K632">
        <v>157598776.08198401</v>
      </c>
      <c r="L632">
        <v>1</v>
      </c>
      <c r="M632">
        <v>52133387389.571999</v>
      </c>
      <c r="N632">
        <v>16.167999999999999</v>
      </c>
      <c r="O632">
        <v>1</v>
      </c>
      <c r="P632">
        <v>50887020485.064003</v>
      </c>
      <c r="Q632">
        <v>30101010</v>
      </c>
      <c r="R632">
        <f>_xlfn.XLOOKUP(D632,[1]!Universe_World[ISIN],[1]!Universe_World[Subsector Code])</f>
        <v>30101010</v>
      </c>
      <c r="S632" t="b">
        <f t="shared" si="9"/>
        <v>1</v>
      </c>
      <c r="T632">
        <v>3010</v>
      </c>
      <c r="U632">
        <v>3.2733333333333299</v>
      </c>
      <c r="W632" t="s">
        <v>1043</v>
      </c>
      <c r="X632" t="s">
        <v>1045</v>
      </c>
      <c r="Y632">
        <v>0</v>
      </c>
      <c r="Z632">
        <v>0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 t="s">
        <v>1045</v>
      </c>
      <c r="AG632" t="s">
        <v>1045</v>
      </c>
      <c r="AH632">
        <v>0</v>
      </c>
      <c r="AI632">
        <v>0</v>
      </c>
      <c r="AJ632">
        <v>0</v>
      </c>
      <c r="AL632">
        <v>0</v>
      </c>
      <c r="AM632" t="s">
        <v>1047</v>
      </c>
      <c r="AO632" t="s">
        <v>1047</v>
      </c>
      <c r="AP632" t="s">
        <v>1047</v>
      </c>
      <c r="AQ632" t="s">
        <v>1047</v>
      </c>
      <c r="AS632">
        <v>0</v>
      </c>
      <c r="AT632">
        <v>0</v>
      </c>
      <c r="AU632">
        <v>0</v>
      </c>
      <c r="AV632">
        <v>0</v>
      </c>
      <c r="AW632">
        <v>2.214</v>
      </c>
      <c r="AX632">
        <v>2.871</v>
      </c>
      <c r="AY632">
        <v>259.21967299253691</v>
      </c>
      <c r="AZ632">
        <v>1.5</v>
      </c>
      <c r="BA632" t="s">
        <v>1057</v>
      </c>
      <c r="BB632">
        <v>0</v>
      </c>
      <c r="BC632">
        <v>0</v>
      </c>
      <c r="BD632" t="s">
        <v>1073</v>
      </c>
      <c r="BE632">
        <v>0</v>
      </c>
      <c r="BF632">
        <v>0</v>
      </c>
      <c r="BG632">
        <v>0</v>
      </c>
      <c r="CK632">
        <v>2.5425</v>
      </c>
      <c r="CM632" t="s">
        <v>1084</v>
      </c>
      <c r="CO632">
        <v>3.2733333333333299</v>
      </c>
      <c r="CP632">
        <v>3.1</v>
      </c>
      <c r="CQ632">
        <v>3.1866666666666652</v>
      </c>
      <c r="CR632">
        <v>0.3</v>
      </c>
      <c r="CS632">
        <v>3.486666666666665</v>
      </c>
      <c r="CT632">
        <v>278.39582298614158</v>
      </c>
    </row>
    <row r="633" spans="1:98" hidden="1" x14ac:dyDescent="0.25">
      <c r="A633">
        <v>631</v>
      </c>
      <c r="B633" t="s">
        <v>1601</v>
      </c>
      <c r="C633" t="s">
        <v>2800</v>
      </c>
      <c r="D633" t="s">
        <v>3999</v>
      </c>
      <c r="E633" t="s">
        <v>1012</v>
      </c>
      <c r="F633">
        <v>403083250</v>
      </c>
      <c r="G633">
        <v>80.047830000000005</v>
      </c>
      <c r="H633" t="s">
        <v>1028</v>
      </c>
      <c r="I633">
        <v>32265939471.8475</v>
      </c>
      <c r="J633" t="s">
        <v>1037</v>
      </c>
      <c r="K633">
        <v>199553257.16242501</v>
      </c>
      <c r="L633">
        <v>1</v>
      </c>
      <c r="M633">
        <v>32265939471.8475</v>
      </c>
      <c r="N633">
        <v>73.37</v>
      </c>
      <c r="O633">
        <v>0.87970090000000001</v>
      </c>
      <c r="P633">
        <v>26016466237.580502</v>
      </c>
      <c r="Q633">
        <v>50204000</v>
      </c>
      <c r="R633">
        <f>_xlfn.XLOOKUP(D633,[1]!Universe_World[ISIN],[1]!Universe_World[Subsector Code])</f>
        <v>50204000</v>
      </c>
      <c r="S633" t="b">
        <f t="shared" si="9"/>
        <v>1</v>
      </c>
      <c r="T633">
        <v>5020</v>
      </c>
      <c r="U633">
        <v>1.74990095664409</v>
      </c>
      <c r="W633" t="s">
        <v>1038</v>
      </c>
      <c r="X633" t="s">
        <v>1045</v>
      </c>
      <c r="Y633">
        <v>0</v>
      </c>
      <c r="Z633">
        <v>0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 t="s">
        <v>1045</v>
      </c>
      <c r="AG633" t="s">
        <v>1045</v>
      </c>
      <c r="AH633">
        <v>0</v>
      </c>
      <c r="AI633">
        <v>0.1</v>
      </c>
      <c r="AJ633">
        <v>0</v>
      </c>
      <c r="AK633" t="s">
        <v>4686</v>
      </c>
      <c r="AL633">
        <v>0</v>
      </c>
      <c r="AM633" t="s">
        <v>1047</v>
      </c>
      <c r="AN633" t="s">
        <v>4686</v>
      </c>
      <c r="AO633" t="s">
        <v>1047</v>
      </c>
      <c r="AP633" t="s">
        <v>1047</v>
      </c>
      <c r="AQ633" t="s">
        <v>1047</v>
      </c>
      <c r="AS633">
        <v>0</v>
      </c>
      <c r="AT633">
        <v>0</v>
      </c>
      <c r="AU633">
        <v>0</v>
      </c>
      <c r="AV633">
        <v>0</v>
      </c>
      <c r="AW633">
        <v>2.5070000000000001</v>
      </c>
      <c r="AX633">
        <v>3.72</v>
      </c>
      <c r="AY633">
        <v>6985.4994109042254</v>
      </c>
      <c r="AZ633">
        <v>1.5</v>
      </c>
      <c r="BA633" t="s">
        <v>1041</v>
      </c>
      <c r="BB633">
        <v>1</v>
      </c>
      <c r="BC633">
        <v>0</v>
      </c>
      <c r="BD633" t="s">
        <v>1072</v>
      </c>
      <c r="BE633">
        <v>0</v>
      </c>
      <c r="BF633">
        <v>0</v>
      </c>
      <c r="BG633">
        <v>0</v>
      </c>
      <c r="BW633" t="s">
        <v>72</v>
      </c>
      <c r="BY633" t="s">
        <v>74</v>
      </c>
      <c r="CB633" t="s">
        <v>77</v>
      </c>
      <c r="CK633">
        <v>3.1135000000000002</v>
      </c>
      <c r="CM633" t="s">
        <v>4707</v>
      </c>
      <c r="CN633" t="s">
        <v>4738</v>
      </c>
      <c r="CO633">
        <v>1.74990095664409</v>
      </c>
      <c r="CP633">
        <v>3.1</v>
      </c>
      <c r="CQ633">
        <v>2.424950478322045</v>
      </c>
      <c r="CR633">
        <v>-0.3</v>
      </c>
      <c r="CS633">
        <v>2.1249504783220452</v>
      </c>
      <c r="CT633">
        <v>360.4956701882013</v>
      </c>
    </row>
    <row r="634" spans="1:98" hidden="1" x14ac:dyDescent="0.25">
      <c r="A634">
        <v>632</v>
      </c>
      <c r="B634" t="s">
        <v>1602</v>
      </c>
      <c r="C634" t="s">
        <v>2801</v>
      </c>
      <c r="D634" t="s">
        <v>4000</v>
      </c>
      <c r="E634" t="s">
        <v>1011</v>
      </c>
      <c r="F634">
        <v>1259136100</v>
      </c>
      <c r="G634">
        <v>12.24699</v>
      </c>
      <c r="H634" t="s">
        <v>1027</v>
      </c>
      <c r="I634">
        <v>15420627225.339001</v>
      </c>
      <c r="J634" t="s">
        <v>1036</v>
      </c>
      <c r="K634">
        <v>82630145.024667397</v>
      </c>
      <c r="L634">
        <v>0.8</v>
      </c>
      <c r="M634">
        <v>12336501780.2712</v>
      </c>
      <c r="N634">
        <v>1769</v>
      </c>
      <c r="O634">
        <v>6.1397300000000004E-3</v>
      </c>
      <c r="P634">
        <v>10940565448.600451</v>
      </c>
      <c r="Q634">
        <v>60101010</v>
      </c>
      <c r="R634">
        <f>_xlfn.XLOOKUP(D634,[1]!Universe_World[ISIN],[1]!Universe_World[Subsector Code])</f>
        <v>60101010</v>
      </c>
      <c r="S634" t="b">
        <f t="shared" si="9"/>
        <v>1</v>
      </c>
      <c r="T634">
        <v>6010</v>
      </c>
      <c r="U634">
        <v>3.2852688054190602</v>
      </c>
      <c r="W634" t="s">
        <v>1039</v>
      </c>
      <c r="X634" t="s">
        <v>1045</v>
      </c>
      <c r="Y634">
        <v>0</v>
      </c>
      <c r="Z634">
        <v>0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 t="s">
        <v>1045</v>
      </c>
      <c r="AG634" t="s">
        <v>1045</v>
      </c>
      <c r="AH634">
        <v>0</v>
      </c>
      <c r="AI634">
        <v>0.996</v>
      </c>
      <c r="AJ634">
        <v>4.0000000000000001E-3</v>
      </c>
      <c r="AK634" t="s">
        <v>4687</v>
      </c>
      <c r="AL634">
        <v>0</v>
      </c>
      <c r="AM634" t="s">
        <v>4688</v>
      </c>
      <c r="AN634" t="s">
        <v>4687</v>
      </c>
      <c r="AO634" t="s">
        <v>1047</v>
      </c>
      <c r="AP634" t="s">
        <v>4688</v>
      </c>
      <c r="AQ634" t="s">
        <v>1047</v>
      </c>
      <c r="AS634">
        <v>0</v>
      </c>
      <c r="AT634">
        <v>0</v>
      </c>
      <c r="AU634">
        <v>0</v>
      </c>
      <c r="AV634">
        <v>0</v>
      </c>
      <c r="AW634">
        <v>2.25</v>
      </c>
      <c r="AX634">
        <v>2.2120000000000002</v>
      </c>
      <c r="AY634">
        <v>3883.1041833812451</v>
      </c>
      <c r="AZ634">
        <v>4</v>
      </c>
      <c r="BA634" t="s">
        <v>1039</v>
      </c>
      <c r="BB634">
        <v>1</v>
      </c>
      <c r="BC634">
        <v>0</v>
      </c>
      <c r="BD634" t="s">
        <v>1071</v>
      </c>
      <c r="BE634">
        <v>0</v>
      </c>
      <c r="BF634">
        <v>0</v>
      </c>
      <c r="BG634">
        <v>0</v>
      </c>
      <c r="BW634" t="s">
        <v>72</v>
      </c>
      <c r="BX634" t="s">
        <v>73</v>
      </c>
      <c r="BY634" t="s">
        <v>74</v>
      </c>
      <c r="CA634" t="s">
        <v>76</v>
      </c>
      <c r="CB634" t="s">
        <v>77</v>
      </c>
      <c r="CD634" t="s">
        <v>79</v>
      </c>
      <c r="CK634">
        <v>2.2309999999999999</v>
      </c>
      <c r="CM634" t="s">
        <v>4707</v>
      </c>
      <c r="CN634" t="s">
        <v>4737</v>
      </c>
      <c r="CO634">
        <v>3.2852688054190602</v>
      </c>
      <c r="CP634">
        <v>3.1</v>
      </c>
      <c r="CQ634">
        <v>3.1926344027095301</v>
      </c>
      <c r="CR634">
        <v>-0.18</v>
      </c>
      <c r="CS634">
        <v>3.01263440270953</v>
      </c>
      <c r="CT634">
        <v>2017.115386101857</v>
      </c>
    </row>
    <row r="635" spans="1:98" hidden="1" x14ac:dyDescent="0.25">
      <c r="A635">
        <v>633</v>
      </c>
      <c r="B635" t="s">
        <v>102</v>
      </c>
      <c r="C635" t="s">
        <v>402</v>
      </c>
      <c r="D635" t="s">
        <v>702</v>
      </c>
      <c r="E635" t="s">
        <v>1001</v>
      </c>
      <c r="F635">
        <v>500000000</v>
      </c>
      <c r="G635">
        <v>17.46</v>
      </c>
      <c r="H635" t="s">
        <v>1022</v>
      </c>
      <c r="I635">
        <v>8730000000</v>
      </c>
      <c r="J635" t="s">
        <v>1035</v>
      </c>
      <c r="K635">
        <v>7745434.1676984103</v>
      </c>
      <c r="L635">
        <v>0.4</v>
      </c>
      <c r="M635">
        <v>3492000000</v>
      </c>
      <c r="N635">
        <v>13.32</v>
      </c>
      <c r="O635">
        <v>1</v>
      </c>
      <c r="P635">
        <v>2664000000</v>
      </c>
      <c r="Q635">
        <v>50206040</v>
      </c>
      <c r="R635">
        <f>_xlfn.XLOOKUP(D635,[1]!Universe_World[ISIN],[1]!Universe_World[Subsector Code])</f>
        <v>50206040</v>
      </c>
      <c r="S635" t="b">
        <f t="shared" si="9"/>
        <v>1</v>
      </c>
      <c r="T635">
        <v>5020</v>
      </c>
      <c r="U635">
        <v>3.3134401307561698</v>
      </c>
      <c r="W635" t="s">
        <v>1038</v>
      </c>
      <c r="X635" t="s">
        <v>1045</v>
      </c>
      <c r="Y635">
        <v>0</v>
      </c>
      <c r="Z635">
        <v>0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 t="s">
        <v>1045</v>
      </c>
      <c r="AG635" t="s">
        <v>1045</v>
      </c>
      <c r="AH635">
        <v>0</v>
      </c>
      <c r="AI635">
        <v>0</v>
      </c>
      <c r="AJ635">
        <v>0</v>
      </c>
      <c r="AL635">
        <v>0</v>
      </c>
      <c r="AM635" t="s">
        <v>1047</v>
      </c>
      <c r="AO635" t="s">
        <v>1047</v>
      </c>
      <c r="AP635" t="s">
        <v>1047</v>
      </c>
      <c r="AQ635" t="s">
        <v>1047</v>
      </c>
      <c r="AS635">
        <v>0</v>
      </c>
      <c r="AT635">
        <v>0</v>
      </c>
      <c r="AU635">
        <v>0</v>
      </c>
      <c r="AV635">
        <v>0</v>
      </c>
      <c r="AW635">
        <v>2.0499999999999998</v>
      </c>
      <c r="AX635">
        <v>3.117</v>
      </c>
      <c r="AY635">
        <v>65.872922275677709</v>
      </c>
      <c r="AZ635">
        <v>1.5</v>
      </c>
      <c r="BA635" t="s">
        <v>1051</v>
      </c>
      <c r="BB635">
        <v>1</v>
      </c>
      <c r="BC635">
        <v>1</v>
      </c>
      <c r="BD635" t="s">
        <v>1061</v>
      </c>
      <c r="BE635">
        <v>0</v>
      </c>
      <c r="BF635">
        <v>0</v>
      </c>
      <c r="BG635">
        <v>0</v>
      </c>
      <c r="CK635">
        <v>2.5834999999999999</v>
      </c>
      <c r="CM635" t="s">
        <v>1084</v>
      </c>
      <c r="CO635">
        <v>3.3134401307561698</v>
      </c>
      <c r="CP635">
        <v>3.1</v>
      </c>
      <c r="CQ635">
        <v>3.206720065378085</v>
      </c>
      <c r="CR635">
        <v>-0.3</v>
      </c>
      <c r="CS635">
        <v>2.9067200653780851</v>
      </c>
      <c r="CT635">
        <v>360.4956701882013</v>
      </c>
    </row>
    <row r="636" spans="1:98" hidden="1" x14ac:dyDescent="0.25">
      <c r="A636">
        <v>634</v>
      </c>
      <c r="B636" t="s">
        <v>1603</v>
      </c>
      <c r="C636" t="s">
        <v>2802</v>
      </c>
      <c r="D636" t="s">
        <v>4001</v>
      </c>
      <c r="E636" t="s">
        <v>1013</v>
      </c>
      <c r="F636">
        <v>70226105</v>
      </c>
      <c r="G636">
        <v>270.49259999999998</v>
      </c>
      <c r="H636" t="s">
        <v>1028</v>
      </c>
      <c r="I636">
        <v>18995641729.323002</v>
      </c>
      <c r="J636" t="s">
        <v>1037</v>
      </c>
      <c r="K636">
        <v>146317266.118613</v>
      </c>
      <c r="L636">
        <v>1</v>
      </c>
      <c r="M636">
        <v>18995641729.323002</v>
      </c>
      <c r="N636">
        <v>255.47</v>
      </c>
      <c r="O636">
        <v>0.87970090000000001</v>
      </c>
      <c r="P636">
        <v>15782417426.71143</v>
      </c>
      <c r="Q636">
        <v>20102010</v>
      </c>
      <c r="R636">
        <f>_xlfn.XLOOKUP(D636,[1]!Universe_World[ISIN],[1]!Universe_World[Subsector Code])</f>
        <v>20102010</v>
      </c>
      <c r="S636" t="b">
        <f t="shared" si="9"/>
        <v>1</v>
      </c>
      <c r="T636">
        <v>2010</v>
      </c>
      <c r="U636">
        <v>3.4</v>
      </c>
      <c r="W636" t="s">
        <v>1047</v>
      </c>
      <c r="X636" t="s">
        <v>1045</v>
      </c>
      <c r="Y636">
        <v>0</v>
      </c>
      <c r="Z636">
        <v>0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 t="s">
        <v>1045</v>
      </c>
      <c r="AG636" t="s">
        <v>1045</v>
      </c>
      <c r="AH636">
        <v>0</v>
      </c>
      <c r="AI636">
        <v>0</v>
      </c>
      <c r="AJ636">
        <v>0</v>
      </c>
      <c r="AL636">
        <v>0</v>
      </c>
      <c r="AM636" t="s">
        <v>1047</v>
      </c>
      <c r="AO636" t="s">
        <v>1047</v>
      </c>
      <c r="AP636" t="s">
        <v>1047</v>
      </c>
      <c r="AQ636" t="s">
        <v>1047</v>
      </c>
      <c r="AS636">
        <v>0</v>
      </c>
      <c r="AT636">
        <v>0</v>
      </c>
      <c r="AU636">
        <v>0</v>
      </c>
      <c r="AV636">
        <v>0</v>
      </c>
      <c r="AW636">
        <v>2.8090000000000002</v>
      </c>
      <c r="AX636">
        <v>3.2389999999999999</v>
      </c>
      <c r="AY636">
        <v>34.361927346304213</v>
      </c>
      <c r="AZ636">
        <v>1.5</v>
      </c>
      <c r="BA636" t="s">
        <v>1041</v>
      </c>
      <c r="BB636">
        <v>1</v>
      </c>
      <c r="BC636">
        <v>0</v>
      </c>
      <c r="BD636" t="s">
        <v>1072</v>
      </c>
      <c r="BE636">
        <v>0</v>
      </c>
      <c r="BF636">
        <v>0</v>
      </c>
      <c r="BG636">
        <v>0</v>
      </c>
      <c r="CK636">
        <v>3.024</v>
      </c>
      <c r="CM636" t="s">
        <v>1084</v>
      </c>
      <c r="CO636">
        <v>3.4</v>
      </c>
      <c r="CP636">
        <v>3.1</v>
      </c>
      <c r="CQ636">
        <v>3.25</v>
      </c>
      <c r="CR636">
        <v>0.3</v>
      </c>
      <c r="CS636">
        <v>3.55</v>
      </c>
      <c r="CT636">
        <v>52.456210550267677</v>
      </c>
    </row>
    <row r="637" spans="1:98" hidden="1" x14ac:dyDescent="0.25">
      <c r="A637">
        <v>635</v>
      </c>
      <c r="B637" t="s">
        <v>1604</v>
      </c>
      <c r="C637" t="s">
        <v>2803</v>
      </c>
      <c r="D637" t="s">
        <v>4002</v>
      </c>
      <c r="E637" t="s">
        <v>1017</v>
      </c>
      <c r="F637">
        <v>2365284000</v>
      </c>
      <c r="G637">
        <v>4.7560969999999996</v>
      </c>
      <c r="H637" t="s">
        <v>1032</v>
      </c>
      <c r="I637">
        <v>11249520136.548</v>
      </c>
      <c r="J637" t="s">
        <v>1036</v>
      </c>
      <c r="K637">
        <v>24595500.902713802</v>
      </c>
      <c r="L637">
        <v>1</v>
      </c>
      <c r="M637">
        <v>11249520136.548</v>
      </c>
      <c r="N637">
        <v>7.71</v>
      </c>
      <c r="O637">
        <v>0.55671537999999998</v>
      </c>
      <c r="P637">
        <v>10152450752.491659</v>
      </c>
      <c r="Q637">
        <v>30302025</v>
      </c>
      <c r="R637">
        <f>_xlfn.XLOOKUP(D637,[1]!Universe_World[ISIN],[1]!Universe_World[Subsector Code])</f>
        <v>30302025</v>
      </c>
      <c r="S637" t="b">
        <f t="shared" si="9"/>
        <v>1</v>
      </c>
      <c r="T637">
        <v>3030</v>
      </c>
      <c r="W637" t="s">
        <v>1047</v>
      </c>
      <c r="X637" t="s">
        <v>1045</v>
      </c>
      <c r="Y637">
        <v>0</v>
      </c>
      <c r="Z637">
        <v>0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 t="s">
        <v>1045</v>
      </c>
      <c r="AG637" t="s">
        <v>1045</v>
      </c>
      <c r="AH637">
        <v>0</v>
      </c>
      <c r="AI637">
        <v>0</v>
      </c>
      <c r="AJ637">
        <v>0</v>
      </c>
      <c r="AL637">
        <v>0</v>
      </c>
      <c r="AM637" t="s">
        <v>1047</v>
      </c>
      <c r="AO637" t="s">
        <v>1047</v>
      </c>
      <c r="AP637" t="s">
        <v>1047</v>
      </c>
      <c r="AQ637" t="s">
        <v>1047</v>
      </c>
      <c r="AS637">
        <v>0</v>
      </c>
      <c r="AT637">
        <v>0</v>
      </c>
      <c r="AU637">
        <v>0</v>
      </c>
      <c r="AV637">
        <v>0</v>
      </c>
      <c r="AW637">
        <v>2.02</v>
      </c>
      <c r="AX637">
        <v>2.6619999999999999</v>
      </c>
      <c r="AY637">
        <v>480.67716307819609</v>
      </c>
      <c r="AZ637">
        <v>1.5</v>
      </c>
      <c r="BA637" t="s">
        <v>1057</v>
      </c>
      <c r="BB637">
        <v>0</v>
      </c>
      <c r="BC637">
        <v>0</v>
      </c>
      <c r="BD637" t="s">
        <v>1077</v>
      </c>
      <c r="BE637">
        <v>0</v>
      </c>
      <c r="BF637">
        <v>0</v>
      </c>
      <c r="BG637">
        <v>0</v>
      </c>
      <c r="CK637">
        <v>2.3410000000000002</v>
      </c>
      <c r="CM637" t="s">
        <v>1084</v>
      </c>
      <c r="CO637">
        <v>3.45927081730993</v>
      </c>
      <c r="CP637">
        <v>3.1</v>
      </c>
      <c r="CQ637">
        <v>3.2796354086549648</v>
      </c>
      <c r="CR637">
        <v>0.3</v>
      </c>
      <c r="CS637">
        <v>3.5796354086549651</v>
      </c>
      <c r="CT637">
        <v>324.26126241447241</v>
      </c>
    </row>
    <row r="638" spans="1:98" hidden="1" x14ac:dyDescent="0.25">
      <c r="A638">
        <v>636</v>
      </c>
      <c r="B638" t="s">
        <v>1605</v>
      </c>
      <c r="C638" t="s">
        <v>2804</v>
      </c>
      <c r="D638" t="s">
        <v>4003</v>
      </c>
      <c r="E638" t="s">
        <v>1018</v>
      </c>
      <c r="F638">
        <v>178342770</v>
      </c>
      <c r="G638">
        <v>186.8313</v>
      </c>
      <c r="H638" t="s">
        <v>1033</v>
      </c>
      <c r="I638">
        <v>33320011564.701</v>
      </c>
      <c r="J638" t="s">
        <v>1037</v>
      </c>
      <c r="K638">
        <v>48395542.947795101</v>
      </c>
      <c r="L638">
        <v>0.9</v>
      </c>
      <c r="M638">
        <v>29988010408.2309</v>
      </c>
      <c r="N638">
        <v>288.19</v>
      </c>
      <c r="O638">
        <v>0.63445737999999996</v>
      </c>
      <c r="P638">
        <v>29348058607.32811</v>
      </c>
      <c r="Q638">
        <v>30302025</v>
      </c>
      <c r="R638">
        <f>_xlfn.XLOOKUP(D638,[1]!Universe_World[ISIN],[1]!Universe_World[Subsector Code])</f>
        <v>30302025</v>
      </c>
      <c r="S638" t="b">
        <f t="shared" si="9"/>
        <v>1</v>
      </c>
      <c r="T638">
        <v>3030</v>
      </c>
      <c r="U638">
        <v>3.1466666666666598</v>
      </c>
      <c r="V638">
        <v>3.1</v>
      </c>
      <c r="W638" t="s">
        <v>1043</v>
      </c>
      <c r="X638" t="s">
        <v>1045</v>
      </c>
      <c r="Y638">
        <v>0</v>
      </c>
      <c r="Z638">
        <v>0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 t="s">
        <v>1045</v>
      </c>
      <c r="AG638" t="s">
        <v>1045</v>
      </c>
      <c r="AH638">
        <v>0</v>
      </c>
      <c r="AI638">
        <v>0</v>
      </c>
      <c r="AJ638">
        <v>0</v>
      </c>
      <c r="AL638">
        <v>0</v>
      </c>
      <c r="AM638" t="s">
        <v>1047</v>
      </c>
      <c r="AO638" t="s">
        <v>1047</v>
      </c>
      <c r="AP638" t="s">
        <v>1047</v>
      </c>
      <c r="AQ638" t="s">
        <v>1047</v>
      </c>
      <c r="AS638">
        <v>0</v>
      </c>
      <c r="AT638">
        <v>0</v>
      </c>
      <c r="AU638">
        <v>0</v>
      </c>
      <c r="AV638">
        <v>0</v>
      </c>
      <c r="AW638">
        <v>1.863</v>
      </c>
      <c r="AX638">
        <v>2.8730000000000002</v>
      </c>
      <c r="AY638">
        <v>359.51116939446189</v>
      </c>
      <c r="AZ638">
        <v>1.5</v>
      </c>
      <c r="BA638" t="s">
        <v>1057</v>
      </c>
      <c r="BB638">
        <v>0</v>
      </c>
      <c r="BC638">
        <v>0</v>
      </c>
      <c r="BD638" t="s">
        <v>1078</v>
      </c>
      <c r="BE638">
        <v>0</v>
      </c>
      <c r="BF638">
        <v>0</v>
      </c>
      <c r="BG638">
        <v>0</v>
      </c>
      <c r="CK638">
        <v>2.3679999999999999</v>
      </c>
      <c r="CM638" t="s">
        <v>1084</v>
      </c>
      <c r="CO638">
        <v>3.1466666666666598</v>
      </c>
      <c r="CP638">
        <v>3.1</v>
      </c>
      <c r="CQ638">
        <v>3.12333333333333</v>
      </c>
      <c r="CR638">
        <v>0.3</v>
      </c>
      <c r="CS638">
        <v>3.4233333333333298</v>
      </c>
      <c r="CT638">
        <v>324.26126241447241</v>
      </c>
    </row>
    <row r="639" spans="1:98" hidden="1" x14ac:dyDescent="0.25">
      <c r="A639">
        <v>637</v>
      </c>
      <c r="B639" t="s">
        <v>1606</v>
      </c>
      <c r="C639" t="s">
        <v>2805</v>
      </c>
      <c r="D639" t="s">
        <v>4004</v>
      </c>
      <c r="E639" t="s">
        <v>1013</v>
      </c>
      <c r="F639">
        <v>4330000000</v>
      </c>
      <c r="G639">
        <v>23.787659999999999</v>
      </c>
      <c r="H639" t="s">
        <v>1028</v>
      </c>
      <c r="I639">
        <v>103000567800</v>
      </c>
      <c r="J639" t="s">
        <v>1037</v>
      </c>
      <c r="K639">
        <v>1847730055.9807899</v>
      </c>
      <c r="L639">
        <v>1</v>
      </c>
      <c r="M639">
        <v>103000567800</v>
      </c>
      <c r="N639">
        <v>20.309999999999999</v>
      </c>
      <c r="O639">
        <v>0.87970090000000001</v>
      </c>
      <c r="P639">
        <v>77362920458.070007</v>
      </c>
      <c r="Q639">
        <v>10102010</v>
      </c>
      <c r="R639">
        <f>_xlfn.XLOOKUP(D639,[1]!Universe_World[ISIN],[1]!Universe_World[Subsector Code])</f>
        <v>10102010</v>
      </c>
      <c r="S639" t="b">
        <f t="shared" si="9"/>
        <v>1</v>
      </c>
      <c r="T639">
        <v>1010</v>
      </c>
      <c r="U639">
        <v>3.3573316901747901</v>
      </c>
      <c r="V639">
        <v>3.1</v>
      </c>
      <c r="W639" t="s">
        <v>1040</v>
      </c>
      <c r="X639" t="s">
        <v>1045</v>
      </c>
      <c r="Y639">
        <v>0</v>
      </c>
      <c r="Z639">
        <v>0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 t="s">
        <v>1045</v>
      </c>
      <c r="AG639" t="s">
        <v>1045</v>
      </c>
      <c r="AH639">
        <v>0</v>
      </c>
      <c r="AI639">
        <v>0</v>
      </c>
      <c r="AJ639">
        <v>0</v>
      </c>
      <c r="AL639">
        <v>0</v>
      </c>
      <c r="AM639" t="s">
        <v>1047</v>
      </c>
      <c r="AO639" t="s">
        <v>1047</v>
      </c>
      <c r="AP639" t="s">
        <v>1047</v>
      </c>
      <c r="AQ639" t="s">
        <v>1047</v>
      </c>
      <c r="AS639">
        <v>0</v>
      </c>
      <c r="AT639">
        <v>0</v>
      </c>
      <c r="AU639">
        <v>0</v>
      </c>
      <c r="AV639">
        <v>0</v>
      </c>
      <c r="AW639">
        <v>2.657</v>
      </c>
      <c r="AX639">
        <v>3.7839999999999998</v>
      </c>
      <c r="AY639">
        <v>99.725087402389704</v>
      </c>
      <c r="AZ639">
        <v>1.6</v>
      </c>
      <c r="BA639" t="s">
        <v>1041</v>
      </c>
      <c r="BB639">
        <v>1</v>
      </c>
      <c r="BC639">
        <v>0</v>
      </c>
      <c r="BD639" t="s">
        <v>1072</v>
      </c>
      <c r="BE639">
        <v>0</v>
      </c>
      <c r="BF639">
        <v>0</v>
      </c>
      <c r="BG639">
        <v>0</v>
      </c>
      <c r="CK639">
        <v>3.2204999999999999</v>
      </c>
      <c r="CM639" t="s">
        <v>1084</v>
      </c>
      <c r="CO639">
        <v>3.3573316901747901</v>
      </c>
      <c r="CP639">
        <v>3.1</v>
      </c>
      <c r="CQ639">
        <v>3.2286658450873951</v>
      </c>
      <c r="CR639">
        <v>-0.24</v>
      </c>
      <c r="CS639">
        <v>2.9886658450873949</v>
      </c>
      <c r="CT639">
        <v>33.989273066163918</v>
      </c>
    </row>
    <row r="640" spans="1:98" hidden="1" x14ac:dyDescent="0.25">
      <c r="A640">
        <v>638</v>
      </c>
      <c r="B640" t="s">
        <v>1607</v>
      </c>
      <c r="C640" t="s">
        <v>2806</v>
      </c>
      <c r="D640" t="s">
        <v>4005</v>
      </c>
      <c r="E640" t="s">
        <v>1013</v>
      </c>
      <c r="F640">
        <v>108878980</v>
      </c>
      <c r="G640">
        <v>209.21090000000001</v>
      </c>
      <c r="H640" t="s">
        <v>1028</v>
      </c>
      <c r="I640">
        <v>22778669396.882</v>
      </c>
      <c r="J640" t="s">
        <v>1037</v>
      </c>
      <c r="K640">
        <v>285757635.822209</v>
      </c>
      <c r="L640">
        <v>1</v>
      </c>
      <c r="M640">
        <v>22778669396.882</v>
      </c>
      <c r="N640">
        <v>172.99</v>
      </c>
      <c r="O640">
        <v>0.87970090000000001</v>
      </c>
      <c r="P640">
        <v>16569144239.22822</v>
      </c>
      <c r="Q640">
        <v>30202015</v>
      </c>
      <c r="R640">
        <f>_xlfn.XLOOKUP(D640,[1]!Universe_World[ISIN],[1]!Universe_World[Subsector Code])</f>
        <v>30202015</v>
      </c>
      <c r="S640" t="b">
        <f t="shared" si="9"/>
        <v>1</v>
      </c>
      <c r="T640">
        <v>3020</v>
      </c>
      <c r="U640">
        <v>3.4</v>
      </c>
      <c r="W640" t="s">
        <v>1047</v>
      </c>
      <c r="X640" t="s">
        <v>1045</v>
      </c>
      <c r="Y640">
        <v>0</v>
      </c>
      <c r="Z640">
        <v>0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 t="s">
        <v>1045</v>
      </c>
      <c r="AG640" t="s">
        <v>1045</v>
      </c>
      <c r="AH640">
        <v>0</v>
      </c>
      <c r="AI640">
        <v>0</v>
      </c>
      <c r="AJ640">
        <v>0</v>
      </c>
      <c r="AL640">
        <v>0</v>
      </c>
      <c r="AM640" t="s">
        <v>1047</v>
      </c>
      <c r="AO640" t="s">
        <v>1047</v>
      </c>
      <c r="AP640" t="s">
        <v>1047</v>
      </c>
      <c r="AQ640" t="s">
        <v>1047</v>
      </c>
      <c r="AS640">
        <v>0</v>
      </c>
      <c r="AT640">
        <v>0</v>
      </c>
      <c r="AU640">
        <v>0</v>
      </c>
      <c r="AV640">
        <v>0</v>
      </c>
      <c r="AW640">
        <v>1.4079999999999999</v>
      </c>
      <c r="AX640">
        <v>2.117</v>
      </c>
      <c r="AY640">
        <v>83.494143772930116</v>
      </c>
      <c r="AZ640">
        <v>1.5</v>
      </c>
      <c r="BA640" t="s">
        <v>1057</v>
      </c>
      <c r="BB640">
        <v>0</v>
      </c>
      <c r="BC640">
        <v>0</v>
      </c>
      <c r="BD640" t="s">
        <v>1072</v>
      </c>
      <c r="BE640">
        <v>0</v>
      </c>
      <c r="BF640">
        <v>0</v>
      </c>
      <c r="BG640">
        <v>0</v>
      </c>
      <c r="CK640">
        <v>1.7625</v>
      </c>
      <c r="CL640" t="s">
        <v>87</v>
      </c>
      <c r="CM640" t="s">
        <v>4707</v>
      </c>
      <c r="CN640" t="s">
        <v>87</v>
      </c>
      <c r="CO640">
        <v>3.4</v>
      </c>
      <c r="CP640">
        <v>3.1</v>
      </c>
      <c r="CQ640">
        <v>3.25</v>
      </c>
      <c r="CR640">
        <v>0.3</v>
      </c>
      <c r="CS640">
        <v>3.55</v>
      </c>
      <c r="CT640">
        <v>52.629139993056533</v>
      </c>
    </row>
    <row r="641" spans="1:98" hidden="1" x14ac:dyDescent="0.25">
      <c r="A641">
        <v>639</v>
      </c>
      <c r="B641" t="s">
        <v>1608</v>
      </c>
      <c r="C641" t="s">
        <v>2807</v>
      </c>
      <c r="D641" t="s">
        <v>4006</v>
      </c>
      <c r="E641" t="s">
        <v>1012</v>
      </c>
      <c r="F641">
        <v>574564900</v>
      </c>
      <c r="G641">
        <v>160.5643</v>
      </c>
      <c r="H641" t="s">
        <v>1028</v>
      </c>
      <c r="I641">
        <v>92254610973.070007</v>
      </c>
      <c r="J641" t="s">
        <v>1037</v>
      </c>
      <c r="K641">
        <v>441671933.60388702</v>
      </c>
      <c r="L641">
        <v>1</v>
      </c>
      <c r="M641">
        <v>92254610973.070007</v>
      </c>
      <c r="N641">
        <v>159.79</v>
      </c>
      <c r="O641">
        <v>0.87970090000000001</v>
      </c>
      <c r="P641">
        <v>80765098037.621536</v>
      </c>
      <c r="Q641">
        <v>30202015</v>
      </c>
      <c r="R641">
        <f>_xlfn.XLOOKUP(D641,[1]!Universe_World[ISIN],[1]!Universe_World[Subsector Code])</f>
        <v>30202015</v>
      </c>
      <c r="S641" t="b">
        <f t="shared" si="9"/>
        <v>1</v>
      </c>
      <c r="T641">
        <v>3020</v>
      </c>
      <c r="U641">
        <v>3.4</v>
      </c>
      <c r="W641" t="s">
        <v>1043</v>
      </c>
      <c r="X641" t="s">
        <v>1045</v>
      </c>
      <c r="Y641">
        <v>0</v>
      </c>
      <c r="Z641">
        <v>0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 t="s">
        <v>1045</v>
      </c>
      <c r="AG641" t="s">
        <v>1045</v>
      </c>
      <c r="AH641">
        <v>0</v>
      </c>
      <c r="AI641">
        <v>0</v>
      </c>
      <c r="AJ641">
        <v>0</v>
      </c>
      <c r="AL641">
        <v>0</v>
      </c>
      <c r="AM641" t="s">
        <v>1047</v>
      </c>
      <c r="AO641" t="s">
        <v>1047</v>
      </c>
      <c r="AP641" t="s">
        <v>1047</v>
      </c>
      <c r="AQ641" t="s">
        <v>1047</v>
      </c>
      <c r="AS641">
        <v>0</v>
      </c>
      <c r="AT641">
        <v>0</v>
      </c>
      <c r="AU641">
        <v>0</v>
      </c>
      <c r="AV641">
        <v>0</v>
      </c>
      <c r="AW641">
        <v>1.7450000000000001</v>
      </c>
      <c r="AX641">
        <v>3.1640000000000001</v>
      </c>
      <c r="AY641">
        <v>28.346881171464229</v>
      </c>
      <c r="AZ641">
        <v>1.5</v>
      </c>
      <c r="BA641" t="s">
        <v>1057</v>
      </c>
      <c r="BB641">
        <v>0</v>
      </c>
      <c r="BC641">
        <v>0</v>
      </c>
      <c r="BD641" t="s">
        <v>1072</v>
      </c>
      <c r="BE641">
        <v>0</v>
      </c>
      <c r="BF641">
        <v>0</v>
      </c>
      <c r="BG641">
        <v>0</v>
      </c>
      <c r="CK641">
        <v>2.4544999999999999</v>
      </c>
      <c r="CM641" t="s">
        <v>1084</v>
      </c>
      <c r="CO641">
        <v>3.4</v>
      </c>
      <c r="CP641">
        <v>3.1</v>
      </c>
      <c r="CQ641">
        <v>3.25</v>
      </c>
      <c r="CR641">
        <v>0.3</v>
      </c>
      <c r="CS641">
        <v>3.55</v>
      </c>
      <c r="CT641">
        <v>52.629139993056533</v>
      </c>
    </row>
    <row r="642" spans="1:98" hidden="1" x14ac:dyDescent="0.25">
      <c r="A642">
        <v>640</v>
      </c>
      <c r="B642" t="s">
        <v>323</v>
      </c>
      <c r="C642" t="s">
        <v>623</v>
      </c>
      <c r="D642" t="s">
        <v>923</v>
      </c>
      <c r="E642" t="s">
        <v>1008</v>
      </c>
      <c r="F642">
        <v>158172500</v>
      </c>
      <c r="G642">
        <v>119.6854</v>
      </c>
      <c r="H642" t="s">
        <v>1026</v>
      </c>
      <c r="I642">
        <v>18930938931.5</v>
      </c>
      <c r="J642" t="s">
        <v>1035</v>
      </c>
      <c r="K642">
        <v>32247793.982799198</v>
      </c>
      <c r="L642">
        <v>0.95</v>
      </c>
      <c r="M642">
        <v>17984391984.924999</v>
      </c>
      <c r="N642">
        <v>7744</v>
      </c>
      <c r="O642">
        <v>1.1600259999999999E-2</v>
      </c>
      <c r="P642">
        <v>13498566544.096479</v>
      </c>
      <c r="Q642">
        <v>40501025</v>
      </c>
      <c r="R642">
        <f>_xlfn.XLOOKUP(D642,[1]!Universe_World[ISIN],[1]!Universe_World[Subsector Code])</f>
        <v>40501025</v>
      </c>
      <c r="S642" t="b">
        <f t="shared" si="9"/>
        <v>1</v>
      </c>
      <c r="T642">
        <v>4050</v>
      </c>
      <c r="U642">
        <v>1.84275880396175</v>
      </c>
      <c r="V642">
        <v>2.08</v>
      </c>
      <c r="W642" t="s">
        <v>1041</v>
      </c>
      <c r="X642" t="s">
        <v>1045</v>
      </c>
      <c r="Y642">
        <v>0</v>
      </c>
      <c r="Z642">
        <v>0.01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 t="s">
        <v>1045</v>
      </c>
      <c r="AG642" t="s">
        <v>1045</v>
      </c>
      <c r="AH642">
        <v>0</v>
      </c>
      <c r="AI642">
        <v>0</v>
      </c>
      <c r="AJ642">
        <v>0</v>
      </c>
      <c r="AL642">
        <v>0</v>
      </c>
      <c r="AM642" t="s">
        <v>1047</v>
      </c>
      <c r="AO642" t="s">
        <v>1047</v>
      </c>
      <c r="AP642" t="s">
        <v>1047</v>
      </c>
      <c r="AQ642" t="s">
        <v>1047</v>
      </c>
      <c r="AS642">
        <v>0</v>
      </c>
      <c r="AT642">
        <v>0</v>
      </c>
      <c r="AU642">
        <v>0</v>
      </c>
      <c r="AV642">
        <v>0</v>
      </c>
      <c r="AW642">
        <v>2.2839999999999998</v>
      </c>
      <c r="AX642">
        <v>2.9609999999999999</v>
      </c>
      <c r="AY642">
        <v>467.08642074159371</v>
      </c>
      <c r="AZ642">
        <v>6</v>
      </c>
      <c r="BA642" t="s">
        <v>1058</v>
      </c>
      <c r="BB642">
        <v>0</v>
      </c>
      <c r="BC642">
        <v>0</v>
      </c>
      <c r="BD642" t="s">
        <v>1068</v>
      </c>
      <c r="BE642">
        <v>0</v>
      </c>
      <c r="BF642">
        <v>0</v>
      </c>
      <c r="BG642">
        <v>0</v>
      </c>
      <c r="CK642">
        <v>2.6225000000000001</v>
      </c>
      <c r="CM642" t="s">
        <v>1084</v>
      </c>
      <c r="CO642">
        <v>1.84275880396175</v>
      </c>
      <c r="CP642">
        <v>2.08</v>
      </c>
      <c r="CQ642">
        <v>1.961379401980875</v>
      </c>
      <c r="CR642">
        <v>0</v>
      </c>
      <c r="CS642">
        <v>1.961379401980875</v>
      </c>
      <c r="CT642">
        <v>201.88986320732181</v>
      </c>
    </row>
    <row r="643" spans="1:98" hidden="1" x14ac:dyDescent="0.25">
      <c r="A643">
        <v>641</v>
      </c>
      <c r="B643" t="s">
        <v>234</v>
      </c>
      <c r="C643" t="s">
        <v>534</v>
      </c>
      <c r="D643" t="s">
        <v>834</v>
      </c>
      <c r="E643" t="s">
        <v>1008</v>
      </c>
      <c r="F643">
        <v>290636470</v>
      </c>
      <c r="G643">
        <v>28.9421</v>
      </c>
      <c r="H643" t="s">
        <v>1026</v>
      </c>
      <c r="I643">
        <v>8411629778.3870001</v>
      </c>
      <c r="J643" t="s">
        <v>1035</v>
      </c>
      <c r="K643">
        <v>15022768.651234301</v>
      </c>
      <c r="L643">
        <v>1</v>
      </c>
      <c r="M643">
        <v>8411629778.3870001</v>
      </c>
      <c r="N643">
        <v>1750</v>
      </c>
      <c r="O643">
        <v>1.1600259999999999E-2</v>
      </c>
      <c r="P643">
        <v>5900052580.5938501</v>
      </c>
      <c r="Q643">
        <v>30202010</v>
      </c>
      <c r="R643">
        <f>_xlfn.XLOOKUP(D643,[1]!Universe_World[ISIN],[1]!Universe_World[Subsector Code])</f>
        <v>30202010</v>
      </c>
      <c r="S643" t="b">
        <f t="shared" ref="S643:S706" si="10">Q643=R643</f>
        <v>1</v>
      </c>
      <c r="T643">
        <v>3020</v>
      </c>
      <c r="U643">
        <v>1.9965141737727501</v>
      </c>
      <c r="W643" t="s">
        <v>1040</v>
      </c>
      <c r="X643" t="s">
        <v>1045</v>
      </c>
      <c r="Y643">
        <v>0</v>
      </c>
      <c r="Z643">
        <v>0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 t="s">
        <v>1045</v>
      </c>
      <c r="AG643" t="s">
        <v>1045</v>
      </c>
      <c r="AH643">
        <v>0</v>
      </c>
      <c r="AI643">
        <v>0</v>
      </c>
      <c r="AJ643">
        <v>0</v>
      </c>
      <c r="AL643">
        <v>0</v>
      </c>
      <c r="AM643" t="s">
        <v>1047</v>
      </c>
      <c r="AO643" t="s">
        <v>1047</v>
      </c>
      <c r="AP643" t="s">
        <v>1047</v>
      </c>
      <c r="AQ643" t="s">
        <v>1047</v>
      </c>
      <c r="AS643">
        <v>0</v>
      </c>
      <c r="AT643">
        <v>0</v>
      </c>
      <c r="AU643">
        <v>0</v>
      </c>
      <c r="AV643">
        <v>0</v>
      </c>
      <c r="AW643">
        <v>2.117</v>
      </c>
      <c r="AX643">
        <v>2.9159999999999999</v>
      </c>
      <c r="AY643">
        <v>1231.428468017979</v>
      </c>
      <c r="AZ643">
        <v>1.5</v>
      </c>
      <c r="BA643" t="s">
        <v>1057</v>
      </c>
      <c r="BB643">
        <v>0</v>
      </c>
      <c r="BC643">
        <v>0</v>
      </c>
      <c r="BD643" t="s">
        <v>1068</v>
      </c>
      <c r="BE643">
        <v>0</v>
      </c>
      <c r="BF643">
        <v>0</v>
      </c>
      <c r="BG643">
        <v>0</v>
      </c>
      <c r="CK643">
        <v>2.5165000000000002</v>
      </c>
      <c r="CM643" t="s">
        <v>1084</v>
      </c>
      <c r="CO643">
        <v>1.9965141737727501</v>
      </c>
      <c r="CP643">
        <v>3.1</v>
      </c>
      <c r="CQ643">
        <v>2.548257086886375</v>
      </c>
      <c r="CR643">
        <v>-0.24</v>
      </c>
      <c r="CS643">
        <v>2.3082570868863752</v>
      </c>
      <c r="CT643">
        <v>52.629139993056533</v>
      </c>
    </row>
    <row r="644" spans="1:98" hidden="1" x14ac:dyDescent="0.25">
      <c r="A644">
        <v>642</v>
      </c>
      <c r="B644" t="s">
        <v>389</v>
      </c>
      <c r="C644" t="s">
        <v>689</v>
      </c>
      <c r="D644" t="s">
        <v>989</v>
      </c>
      <c r="E644" t="s">
        <v>1012</v>
      </c>
      <c r="F644">
        <v>526125600</v>
      </c>
      <c r="G644">
        <v>53.142040000000001</v>
      </c>
      <c r="H644" t="s">
        <v>1028</v>
      </c>
      <c r="I644">
        <v>27959387680.223999</v>
      </c>
      <c r="J644" t="s">
        <v>1037</v>
      </c>
      <c r="K644">
        <v>428530850.38432002</v>
      </c>
      <c r="L644">
        <v>1</v>
      </c>
      <c r="M644">
        <v>27959387680.223999</v>
      </c>
      <c r="N644">
        <v>47.58</v>
      </c>
      <c r="O644">
        <v>0.87970090000000001</v>
      </c>
      <c r="P644">
        <v>22021601935.176041</v>
      </c>
      <c r="Q644">
        <v>55101015</v>
      </c>
      <c r="R644">
        <f>_xlfn.XLOOKUP(D644,[1]!Universe_World[ISIN],[1]!Universe_World[Subsector Code])</f>
        <v>55101015</v>
      </c>
      <c r="S644" t="b">
        <f t="shared" si="10"/>
        <v>1</v>
      </c>
      <c r="T644">
        <v>5510</v>
      </c>
      <c r="U644">
        <v>1.9115301908742599</v>
      </c>
      <c r="V644">
        <v>1.77</v>
      </c>
      <c r="W644" t="s">
        <v>1044</v>
      </c>
      <c r="X644" t="s">
        <v>1045</v>
      </c>
      <c r="Y644">
        <v>0</v>
      </c>
      <c r="Z644">
        <v>0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 t="s">
        <v>1045</v>
      </c>
      <c r="AG644" t="s">
        <v>1045</v>
      </c>
      <c r="AH644">
        <v>0</v>
      </c>
      <c r="AI644">
        <v>0</v>
      </c>
      <c r="AJ644">
        <v>0</v>
      </c>
      <c r="AL644">
        <v>0</v>
      </c>
      <c r="AM644" t="s">
        <v>1047</v>
      </c>
      <c r="AO644" t="s">
        <v>1047</v>
      </c>
      <c r="AP644" t="s">
        <v>1047</v>
      </c>
      <c r="AQ644" t="s">
        <v>1047</v>
      </c>
      <c r="AS644">
        <v>0</v>
      </c>
      <c r="AT644">
        <v>0</v>
      </c>
      <c r="AU644">
        <v>0</v>
      </c>
      <c r="AV644">
        <v>0</v>
      </c>
      <c r="AW644">
        <v>2.331</v>
      </c>
      <c r="AX644">
        <v>3.25</v>
      </c>
      <c r="AY644">
        <v>1754.950489731958</v>
      </c>
      <c r="AZ644">
        <v>6</v>
      </c>
      <c r="BA644" t="s">
        <v>1041</v>
      </c>
      <c r="BB644">
        <v>1</v>
      </c>
      <c r="BC644">
        <v>0</v>
      </c>
      <c r="BD644" t="s">
        <v>1072</v>
      </c>
      <c r="BE644">
        <v>0</v>
      </c>
      <c r="BF644">
        <v>0</v>
      </c>
      <c r="BG644">
        <v>0</v>
      </c>
      <c r="CK644">
        <v>2.7905000000000002</v>
      </c>
      <c r="CM644" t="s">
        <v>1084</v>
      </c>
      <c r="CO644">
        <v>1.9115301908742599</v>
      </c>
      <c r="CP644">
        <v>1.77</v>
      </c>
      <c r="CQ644">
        <v>1.84076509543713</v>
      </c>
      <c r="CR644">
        <v>0.3</v>
      </c>
      <c r="CS644">
        <v>2.1407650954371298</v>
      </c>
      <c r="CT644">
        <v>1318.4572430324611</v>
      </c>
    </row>
    <row r="645" spans="1:98" hidden="1" x14ac:dyDescent="0.25">
      <c r="A645">
        <v>643</v>
      </c>
      <c r="B645" t="s">
        <v>1609</v>
      </c>
      <c r="C645" t="s">
        <v>2808</v>
      </c>
      <c r="D645" t="s">
        <v>4007</v>
      </c>
      <c r="E645" t="s">
        <v>1011</v>
      </c>
      <c r="F645">
        <v>183184890</v>
      </c>
      <c r="G645">
        <v>16.231259999999999</v>
      </c>
      <c r="H645" t="s">
        <v>1027</v>
      </c>
      <c r="I645">
        <v>2973321577.6613998</v>
      </c>
      <c r="J645" t="s">
        <v>1036</v>
      </c>
      <c r="K645">
        <v>8578285.1859303806</v>
      </c>
      <c r="L645">
        <v>0.7</v>
      </c>
      <c r="M645">
        <v>2081325104.3629799</v>
      </c>
      <c r="N645">
        <v>2719</v>
      </c>
      <c r="O645">
        <v>6.1397300000000004E-3</v>
      </c>
      <c r="P645">
        <v>2140652481.9148729</v>
      </c>
      <c r="Q645">
        <v>15102015</v>
      </c>
      <c r="R645">
        <f>_xlfn.XLOOKUP(D645,[1]!Universe_World[ISIN],[1]!Universe_World[Subsector Code])</f>
        <v>15102015</v>
      </c>
      <c r="S645" t="b">
        <f t="shared" si="10"/>
        <v>1</v>
      </c>
      <c r="T645">
        <v>1510</v>
      </c>
      <c r="U645">
        <v>3.4</v>
      </c>
      <c r="W645" t="s">
        <v>1041</v>
      </c>
      <c r="X645" t="s">
        <v>1045</v>
      </c>
      <c r="Y645">
        <v>0</v>
      </c>
      <c r="Z645">
        <v>0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 t="s">
        <v>1045</v>
      </c>
      <c r="AG645" t="s">
        <v>1045</v>
      </c>
      <c r="AH645">
        <v>0</v>
      </c>
      <c r="AI645">
        <v>0</v>
      </c>
      <c r="AJ645">
        <v>0</v>
      </c>
      <c r="AL645">
        <v>0</v>
      </c>
      <c r="AM645" t="s">
        <v>1047</v>
      </c>
      <c r="AO645" t="s">
        <v>1047</v>
      </c>
      <c r="AP645" t="s">
        <v>1047</v>
      </c>
      <c r="AQ645" t="s">
        <v>1047</v>
      </c>
      <c r="AS645">
        <v>0</v>
      </c>
      <c r="AT645">
        <v>0</v>
      </c>
      <c r="AU645">
        <v>0</v>
      </c>
      <c r="AV645">
        <v>0</v>
      </c>
      <c r="AW645">
        <v>2.004</v>
      </c>
      <c r="AX645">
        <v>1.66</v>
      </c>
      <c r="AY645">
        <v>64.492834740650352</v>
      </c>
      <c r="AZ645">
        <v>1.7</v>
      </c>
      <c r="BA645" t="s">
        <v>1050</v>
      </c>
      <c r="BB645">
        <v>0</v>
      </c>
      <c r="BC645">
        <v>0</v>
      </c>
      <c r="BD645" t="s">
        <v>1071</v>
      </c>
      <c r="BE645">
        <v>0</v>
      </c>
      <c r="BF645">
        <v>0</v>
      </c>
      <c r="BG645">
        <v>0</v>
      </c>
      <c r="CK645">
        <v>1.8320000000000001</v>
      </c>
      <c r="CL645" t="s">
        <v>87</v>
      </c>
      <c r="CM645" t="s">
        <v>4707</v>
      </c>
      <c r="CN645" t="s">
        <v>87</v>
      </c>
      <c r="CO645">
        <v>3.4</v>
      </c>
      <c r="CP645">
        <v>3.1</v>
      </c>
      <c r="CQ645">
        <v>3.25</v>
      </c>
      <c r="CR645">
        <v>0</v>
      </c>
      <c r="CS645">
        <v>3.25</v>
      </c>
      <c r="CT645">
        <v>57.961717871286183</v>
      </c>
    </row>
    <row r="646" spans="1:98" hidden="1" x14ac:dyDescent="0.25">
      <c r="A646">
        <v>644</v>
      </c>
      <c r="B646" t="s">
        <v>1610</v>
      </c>
      <c r="C646" t="s">
        <v>2809</v>
      </c>
      <c r="D646" t="s">
        <v>4008</v>
      </c>
      <c r="E646" t="s">
        <v>1009</v>
      </c>
      <c r="F646">
        <v>108879294</v>
      </c>
      <c r="G646">
        <v>37.86</v>
      </c>
      <c r="H646" t="s">
        <v>1022</v>
      </c>
      <c r="I646">
        <v>4122170070.8400002</v>
      </c>
      <c r="J646" t="s">
        <v>1035</v>
      </c>
      <c r="K646">
        <v>10342821.648360699</v>
      </c>
      <c r="L646">
        <v>0.75</v>
      </c>
      <c r="M646">
        <v>3091627553.1300001</v>
      </c>
      <c r="N646">
        <v>28.56</v>
      </c>
      <c r="O646">
        <v>1</v>
      </c>
      <c r="P646">
        <v>2332194477.48</v>
      </c>
      <c r="Q646">
        <v>50204000</v>
      </c>
      <c r="R646">
        <f>_xlfn.XLOOKUP(D646,[1]!Universe_World[ISIN],[1]!Universe_World[Subsector Code])</f>
        <v>50204000</v>
      </c>
      <c r="S646" t="b">
        <f t="shared" si="10"/>
        <v>1</v>
      </c>
      <c r="T646">
        <v>5020</v>
      </c>
      <c r="U646">
        <v>3.4</v>
      </c>
      <c r="W646" t="s">
        <v>1047</v>
      </c>
      <c r="X646" t="s">
        <v>1045</v>
      </c>
      <c r="Y646">
        <v>0</v>
      </c>
      <c r="Z646">
        <v>0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 t="s">
        <v>1045</v>
      </c>
      <c r="AG646" t="s">
        <v>1045</v>
      </c>
      <c r="AH646">
        <v>0</v>
      </c>
      <c r="AI646">
        <v>0</v>
      </c>
      <c r="AJ646">
        <v>0</v>
      </c>
      <c r="AL646">
        <v>0</v>
      </c>
      <c r="AM646" t="s">
        <v>1047</v>
      </c>
      <c r="AO646" t="s">
        <v>1047</v>
      </c>
      <c r="AP646" t="s">
        <v>1047</v>
      </c>
      <c r="AQ646" t="s">
        <v>1047</v>
      </c>
      <c r="AS646">
        <v>0</v>
      </c>
      <c r="AT646">
        <v>0</v>
      </c>
      <c r="AU646">
        <v>0</v>
      </c>
      <c r="AV646">
        <v>0</v>
      </c>
      <c r="AW646">
        <v>1.883</v>
      </c>
      <c r="AX646">
        <v>2.14</v>
      </c>
      <c r="AY646">
        <v>569.40684498513633</v>
      </c>
      <c r="AZ646">
        <v>1.7</v>
      </c>
      <c r="BA646" t="s">
        <v>1041</v>
      </c>
      <c r="BB646">
        <v>1</v>
      </c>
      <c r="BC646">
        <v>0</v>
      </c>
      <c r="BD646" t="s">
        <v>1069</v>
      </c>
      <c r="BE646">
        <v>0</v>
      </c>
      <c r="BF646">
        <v>0</v>
      </c>
      <c r="BG646">
        <v>0</v>
      </c>
      <c r="CK646">
        <v>2.0114999999999998</v>
      </c>
      <c r="CM646" t="s">
        <v>1084</v>
      </c>
      <c r="CO646">
        <v>3.4</v>
      </c>
      <c r="CP646">
        <v>3.1</v>
      </c>
      <c r="CQ646">
        <v>3.25</v>
      </c>
      <c r="CR646">
        <v>0.3</v>
      </c>
      <c r="CS646">
        <v>3.55</v>
      </c>
      <c r="CT646">
        <v>360.4956701882013</v>
      </c>
    </row>
    <row r="647" spans="1:98" hidden="1" x14ac:dyDescent="0.25">
      <c r="A647">
        <v>645</v>
      </c>
      <c r="B647" t="s">
        <v>1611</v>
      </c>
      <c r="C647" t="s">
        <v>2810</v>
      </c>
      <c r="D647" t="s">
        <v>4009</v>
      </c>
      <c r="E647" t="s">
        <v>1008</v>
      </c>
      <c r="F647">
        <v>161393130</v>
      </c>
      <c r="G647">
        <v>63.529960000000003</v>
      </c>
      <c r="H647" t="s">
        <v>1026</v>
      </c>
      <c r="I647">
        <v>10253299093.174801</v>
      </c>
      <c r="J647" t="s">
        <v>1035</v>
      </c>
      <c r="K647">
        <v>15425814.2587307</v>
      </c>
      <c r="L647">
        <v>1</v>
      </c>
      <c r="M647">
        <v>10253299093.174801</v>
      </c>
      <c r="N647">
        <v>4446</v>
      </c>
      <c r="O647">
        <v>1.1600259999999999E-2</v>
      </c>
      <c r="P647">
        <v>8323811293.370554</v>
      </c>
      <c r="Q647">
        <v>50205020</v>
      </c>
      <c r="R647">
        <f>_xlfn.XLOOKUP(D647,[1]!Universe_World[ISIN],[1]!Universe_World[Subsector Code])</f>
        <v>50205020</v>
      </c>
      <c r="S647" t="b">
        <f t="shared" si="10"/>
        <v>1</v>
      </c>
      <c r="T647">
        <v>5020</v>
      </c>
      <c r="U647">
        <v>1.77657252050449</v>
      </c>
      <c r="V647">
        <v>3.01</v>
      </c>
      <c r="W647" t="s">
        <v>1039</v>
      </c>
      <c r="X647" t="s">
        <v>1045</v>
      </c>
      <c r="Y647">
        <v>0</v>
      </c>
      <c r="Z647">
        <v>0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 t="s">
        <v>1045</v>
      </c>
      <c r="AG647" t="s">
        <v>1045</v>
      </c>
      <c r="AH647">
        <v>0.01</v>
      </c>
      <c r="AI647">
        <v>0.1</v>
      </c>
      <c r="AJ647">
        <v>0</v>
      </c>
      <c r="AK647" t="s">
        <v>4686</v>
      </c>
      <c r="AL647">
        <v>0</v>
      </c>
      <c r="AM647" t="s">
        <v>4688</v>
      </c>
      <c r="AN647" t="s">
        <v>4686</v>
      </c>
      <c r="AO647" t="s">
        <v>1047</v>
      </c>
      <c r="AP647" t="s">
        <v>1047</v>
      </c>
      <c r="AQ647" t="s">
        <v>1047</v>
      </c>
      <c r="AR647" t="s">
        <v>4686</v>
      </c>
      <c r="AS647">
        <v>0.05</v>
      </c>
      <c r="AT647">
        <v>0</v>
      </c>
      <c r="AU647">
        <v>0</v>
      </c>
      <c r="AV647">
        <v>0</v>
      </c>
      <c r="AW647">
        <v>2.1779999999999999</v>
      </c>
      <c r="AX647">
        <v>3.2970000000000002</v>
      </c>
      <c r="AY647">
        <v>107.7446561742174</v>
      </c>
      <c r="AZ647">
        <v>1.7</v>
      </c>
      <c r="BA647" t="s">
        <v>1053</v>
      </c>
      <c r="BB647">
        <v>0</v>
      </c>
      <c r="BC647">
        <v>0</v>
      </c>
      <c r="BD647" t="s">
        <v>1068</v>
      </c>
      <c r="BE647">
        <v>0</v>
      </c>
      <c r="BF647">
        <v>0</v>
      </c>
      <c r="BG647">
        <v>0</v>
      </c>
      <c r="BV647" t="s">
        <v>71</v>
      </c>
      <c r="BW647" t="s">
        <v>72</v>
      </c>
      <c r="BY647" t="s">
        <v>74</v>
      </c>
      <c r="CA647" t="s">
        <v>76</v>
      </c>
      <c r="CB647" t="s">
        <v>77</v>
      </c>
      <c r="CF647" t="s">
        <v>81</v>
      </c>
      <c r="CG647" t="s">
        <v>82</v>
      </c>
      <c r="CK647">
        <v>2.7374999999999998</v>
      </c>
      <c r="CM647" t="s">
        <v>4707</v>
      </c>
      <c r="CN647" t="s">
        <v>4783</v>
      </c>
      <c r="CO647">
        <v>1.77657252050449</v>
      </c>
      <c r="CP647">
        <v>3.01</v>
      </c>
      <c r="CQ647">
        <v>2.3932862602522449</v>
      </c>
      <c r="CR647">
        <v>-0.18</v>
      </c>
      <c r="CS647">
        <v>2.2132862602522452</v>
      </c>
      <c r="CT647">
        <v>360.4956701882013</v>
      </c>
    </row>
    <row r="648" spans="1:98" hidden="1" x14ac:dyDescent="0.25">
      <c r="A648">
        <v>646</v>
      </c>
      <c r="B648" t="s">
        <v>199</v>
      </c>
      <c r="C648" t="s">
        <v>499</v>
      </c>
      <c r="D648" t="s">
        <v>799</v>
      </c>
      <c r="E648" t="s">
        <v>1009</v>
      </c>
      <c r="F648">
        <v>17803670501</v>
      </c>
      <c r="G648">
        <v>4.5205000000000002</v>
      </c>
      <c r="H648" t="s">
        <v>1022</v>
      </c>
      <c r="I648">
        <v>80481492499.770508</v>
      </c>
      <c r="J648" t="s">
        <v>1035</v>
      </c>
      <c r="K648">
        <v>260212884.25246701</v>
      </c>
      <c r="L648">
        <v>0.9</v>
      </c>
      <c r="M648">
        <v>72433343249.793457</v>
      </c>
      <c r="N648">
        <v>4.2335000000000003</v>
      </c>
      <c r="O648">
        <v>1</v>
      </c>
      <c r="P648">
        <v>67834655159.385147</v>
      </c>
      <c r="Q648">
        <v>30101010</v>
      </c>
      <c r="R648">
        <f>_xlfn.XLOOKUP(D648,[1]!Universe_World[ISIN],[1]!Universe_World[Subsector Code])</f>
        <v>30101010</v>
      </c>
      <c r="S648" t="b">
        <f t="shared" si="10"/>
        <v>1</v>
      </c>
      <c r="T648">
        <v>3010</v>
      </c>
      <c r="U648">
        <v>1.99846386909479</v>
      </c>
      <c r="V648">
        <v>2.39</v>
      </c>
      <c r="W648" t="s">
        <v>1038</v>
      </c>
      <c r="X648" t="s">
        <v>1045</v>
      </c>
      <c r="Y648">
        <v>0</v>
      </c>
      <c r="Z648">
        <v>0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 t="s">
        <v>1045</v>
      </c>
      <c r="AG648" t="s">
        <v>1045</v>
      </c>
      <c r="AH648">
        <v>0</v>
      </c>
      <c r="AI648">
        <v>0</v>
      </c>
      <c r="AJ648">
        <v>0</v>
      </c>
      <c r="AL648">
        <v>0</v>
      </c>
      <c r="AM648" t="s">
        <v>1047</v>
      </c>
      <c r="AO648" t="s">
        <v>1047</v>
      </c>
      <c r="AP648" t="s">
        <v>1047</v>
      </c>
      <c r="AQ648" t="s">
        <v>1047</v>
      </c>
      <c r="AS648">
        <v>0</v>
      </c>
      <c r="AT648">
        <v>0</v>
      </c>
      <c r="AU648">
        <v>0</v>
      </c>
      <c r="AV648">
        <v>0</v>
      </c>
      <c r="AW648">
        <v>2.444</v>
      </c>
      <c r="AX648">
        <v>3.077</v>
      </c>
      <c r="AY648">
        <v>278.04139241955812</v>
      </c>
      <c r="AZ648">
        <v>1.5</v>
      </c>
      <c r="BA648" t="s">
        <v>1057</v>
      </c>
      <c r="BB648">
        <v>0</v>
      </c>
      <c r="BC648">
        <v>0</v>
      </c>
      <c r="BD648" t="s">
        <v>1069</v>
      </c>
      <c r="BE648">
        <v>0</v>
      </c>
      <c r="BF648">
        <v>0</v>
      </c>
      <c r="BG648">
        <v>0</v>
      </c>
      <c r="CK648">
        <v>2.7605</v>
      </c>
      <c r="CM648" t="s">
        <v>1084</v>
      </c>
      <c r="CO648">
        <v>1.99846386909479</v>
      </c>
      <c r="CP648">
        <v>2.39</v>
      </c>
      <c r="CQ648">
        <v>2.1942319345473948</v>
      </c>
      <c r="CR648">
        <v>-0.3</v>
      </c>
      <c r="CS648">
        <v>1.894231934547395</v>
      </c>
      <c r="CT648">
        <v>278.39582298614158</v>
      </c>
    </row>
    <row r="649" spans="1:98" hidden="1" x14ac:dyDescent="0.25">
      <c r="A649">
        <v>647</v>
      </c>
      <c r="B649" t="s">
        <v>1612</v>
      </c>
      <c r="C649" t="s">
        <v>2811</v>
      </c>
      <c r="D649" t="s">
        <v>4010</v>
      </c>
      <c r="E649" t="s">
        <v>1008</v>
      </c>
      <c r="F649">
        <v>4812778300</v>
      </c>
      <c r="G649">
        <v>3.941154</v>
      </c>
      <c r="H649" t="s">
        <v>1026</v>
      </c>
      <c r="I649">
        <v>18967900448.158199</v>
      </c>
      <c r="J649" t="s">
        <v>1035</v>
      </c>
      <c r="K649">
        <v>65258978.541418999</v>
      </c>
      <c r="L649">
        <v>0.75</v>
      </c>
      <c r="M649">
        <v>14225925336.11865</v>
      </c>
      <c r="N649">
        <v>245.6</v>
      </c>
      <c r="O649">
        <v>1.1600259999999999E-2</v>
      </c>
      <c r="P649">
        <v>10283790142.754339</v>
      </c>
      <c r="Q649">
        <v>40501010</v>
      </c>
      <c r="R649">
        <f>_xlfn.XLOOKUP(D649,[1]!Universe_World[ISIN],[1]!Universe_World[Subsector Code])</f>
        <v>40501010</v>
      </c>
      <c r="S649" t="b">
        <f t="shared" si="10"/>
        <v>1</v>
      </c>
      <c r="T649">
        <v>4050</v>
      </c>
      <c r="U649">
        <v>2.65990042857758</v>
      </c>
      <c r="V649">
        <v>1.5</v>
      </c>
      <c r="W649" t="s">
        <v>1043</v>
      </c>
      <c r="X649" t="s">
        <v>1045</v>
      </c>
      <c r="Y649">
        <v>0</v>
      </c>
      <c r="Z649">
        <v>0.01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 t="s">
        <v>1045</v>
      </c>
      <c r="AG649" t="s">
        <v>1045</v>
      </c>
      <c r="AH649">
        <v>0</v>
      </c>
      <c r="AI649">
        <v>0</v>
      </c>
      <c r="AJ649">
        <v>0</v>
      </c>
      <c r="AL649">
        <v>0</v>
      </c>
      <c r="AM649" t="s">
        <v>1047</v>
      </c>
      <c r="AO649" t="s">
        <v>1047</v>
      </c>
      <c r="AP649" t="s">
        <v>1047</v>
      </c>
      <c r="AQ649" t="s">
        <v>1047</v>
      </c>
      <c r="AS649">
        <v>0</v>
      </c>
      <c r="AT649">
        <v>0</v>
      </c>
      <c r="AU649">
        <v>0</v>
      </c>
      <c r="AV649">
        <v>0</v>
      </c>
      <c r="AW649">
        <v>2.169</v>
      </c>
      <c r="AX649">
        <v>2.4769999999999999</v>
      </c>
      <c r="AY649">
        <v>1376.2720566235851</v>
      </c>
      <c r="AZ649">
        <v>2.1</v>
      </c>
      <c r="BA649" t="s">
        <v>1051</v>
      </c>
      <c r="BB649">
        <v>1</v>
      </c>
      <c r="BC649">
        <v>0</v>
      </c>
      <c r="BD649" t="s">
        <v>1066</v>
      </c>
      <c r="BE649">
        <v>0</v>
      </c>
      <c r="BF649">
        <v>0</v>
      </c>
      <c r="BG649">
        <v>0</v>
      </c>
      <c r="CK649">
        <v>2.323</v>
      </c>
      <c r="CM649" t="s">
        <v>1084</v>
      </c>
      <c r="CO649">
        <v>2.65990042857758</v>
      </c>
      <c r="CP649">
        <v>1.5</v>
      </c>
      <c r="CQ649">
        <v>2.07995021428879</v>
      </c>
      <c r="CR649">
        <v>0.3</v>
      </c>
      <c r="CS649">
        <v>2.3799502142887898</v>
      </c>
      <c r="CT649">
        <v>201.88986320732181</v>
      </c>
    </row>
    <row r="650" spans="1:98" hidden="1" x14ac:dyDescent="0.25">
      <c r="A650">
        <v>648</v>
      </c>
      <c r="B650" t="s">
        <v>396</v>
      </c>
      <c r="C650" t="s">
        <v>696</v>
      </c>
      <c r="D650" t="s">
        <v>996</v>
      </c>
      <c r="E650" t="s">
        <v>1012</v>
      </c>
      <c r="F650">
        <v>255682330</v>
      </c>
      <c r="G650">
        <v>76.413200000000003</v>
      </c>
      <c r="H650" t="s">
        <v>1028</v>
      </c>
      <c r="I650">
        <v>19537505018.756001</v>
      </c>
      <c r="J650" t="s">
        <v>1037</v>
      </c>
      <c r="K650">
        <v>118013362.82400601</v>
      </c>
      <c r="L650">
        <v>0.9</v>
      </c>
      <c r="M650">
        <v>17583754516.880402</v>
      </c>
      <c r="N650">
        <v>73.48</v>
      </c>
      <c r="O650">
        <v>0.87970090000000001</v>
      </c>
      <c r="P650">
        <v>14874672368.604</v>
      </c>
      <c r="Q650">
        <v>55201020</v>
      </c>
      <c r="R650">
        <f>_xlfn.XLOOKUP(D650,[1]!Universe_World[ISIN],[1]!Universe_World[Subsector Code])</f>
        <v>55201020</v>
      </c>
      <c r="S650" t="b">
        <f t="shared" si="10"/>
        <v>1</v>
      </c>
      <c r="T650">
        <v>5520</v>
      </c>
      <c r="U650">
        <v>1.9198604528854899</v>
      </c>
      <c r="W650" t="s">
        <v>1038</v>
      </c>
      <c r="X650" t="s">
        <v>1045</v>
      </c>
      <c r="Y650">
        <v>0</v>
      </c>
      <c r="Z650">
        <v>0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 t="s">
        <v>1045</v>
      </c>
      <c r="AG650" t="s">
        <v>1045</v>
      </c>
      <c r="AH650">
        <v>0</v>
      </c>
      <c r="AI650">
        <v>0</v>
      </c>
      <c r="AJ650">
        <v>0</v>
      </c>
      <c r="AL650">
        <v>0</v>
      </c>
      <c r="AM650" t="s">
        <v>1047</v>
      </c>
      <c r="AO650" t="s">
        <v>1047</v>
      </c>
      <c r="AP650" t="s">
        <v>1047</v>
      </c>
      <c r="AQ650" t="s">
        <v>1047</v>
      </c>
      <c r="AS650">
        <v>0</v>
      </c>
      <c r="AT650">
        <v>0</v>
      </c>
      <c r="AU650">
        <v>0</v>
      </c>
      <c r="AV650">
        <v>0</v>
      </c>
      <c r="AW650">
        <v>2.153</v>
      </c>
      <c r="AX650">
        <v>3.1629999999999998</v>
      </c>
      <c r="AY650">
        <v>339.25563407125929</v>
      </c>
      <c r="AZ650">
        <v>1.5</v>
      </c>
      <c r="BA650" t="s">
        <v>1041</v>
      </c>
      <c r="BB650">
        <v>1</v>
      </c>
      <c r="BC650">
        <v>0</v>
      </c>
      <c r="BD650" t="s">
        <v>1072</v>
      </c>
      <c r="BE650">
        <v>0</v>
      </c>
      <c r="BF650">
        <v>0</v>
      </c>
      <c r="BG650">
        <v>0</v>
      </c>
      <c r="CK650">
        <v>2.6579999999999999</v>
      </c>
      <c r="CM650" t="s">
        <v>1084</v>
      </c>
      <c r="CO650">
        <v>1.9198604528854899</v>
      </c>
      <c r="CP650">
        <v>3.1</v>
      </c>
      <c r="CQ650">
        <v>2.5099302264427452</v>
      </c>
      <c r="CR650">
        <v>-0.3</v>
      </c>
      <c r="CS650">
        <v>2.2099302264427449</v>
      </c>
      <c r="CT650">
        <v>713.70505428243405</v>
      </c>
    </row>
    <row r="651" spans="1:98" hidden="1" x14ac:dyDescent="0.25">
      <c r="A651">
        <v>649</v>
      </c>
      <c r="B651" t="s">
        <v>143</v>
      </c>
      <c r="C651" t="s">
        <v>443</v>
      </c>
      <c r="D651" t="s">
        <v>743</v>
      </c>
      <c r="E651" t="s">
        <v>1013</v>
      </c>
      <c r="F651">
        <v>279916780</v>
      </c>
      <c r="G651">
        <v>540.86080000000004</v>
      </c>
      <c r="H651" t="s">
        <v>1028</v>
      </c>
      <c r="I651">
        <v>151396013564.224</v>
      </c>
      <c r="J651" t="s">
        <v>1037</v>
      </c>
      <c r="K651">
        <v>1016872750.92915</v>
      </c>
      <c r="L651">
        <v>1</v>
      </c>
      <c r="M651">
        <v>151396013564.224</v>
      </c>
      <c r="N651">
        <v>593.54999999999995</v>
      </c>
      <c r="O651">
        <v>0.87970090000000001</v>
      </c>
      <c r="P651">
        <v>146157558345.43359</v>
      </c>
      <c r="Q651">
        <v>10101015</v>
      </c>
      <c r="R651">
        <f>_xlfn.XLOOKUP(D651,[1]!Universe_World[ISIN],[1]!Universe_World[Subsector Code])</f>
        <v>10101015</v>
      </c>
      <c r="S651" t="b">
        <f t="shared" si="10"/>
        <v>1</v>
      </c>
      <c r="T651">
        <v>1010</v>
      </c>
      <c r="U651">
        <v>1.7411493082168601</v>
      </c>
      <c r="W651" t="s">
        <v>1039</v>
      </c>
      <c r="X651" t="s">
        <v>1045</v>
      </c>
      <c r="Y651">
        <v>0</v>
      </c>
      <c r="Z651">
        <v>0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 t="s">
        <v>1045</v>
      </c>
      <c r="AG651" t="s">
        <v>1045</v>
      </c>
      <c r="AH651">
        <v>0</v>
      </c>
      <c r="AI651">
        <v>0</v>
      </c>
      <c r="AJ651">
        <v>0</v>
      </c>
      <c r="AL651">
        <v>0</v>
      </c>
      <c r="AM651" t="s">
        <v>1047</v>
      </c>
      <c r="AO651" t="s">
        <v>1047</v>
      </c>
      <c r="AP651" t="s">
        <v>1047</v>
      </c>
      <c r="AQ651" t="s">
        <v>1047</v>
      </c>
      <c r="AS651">
        <v>0</v>
      </c>
      <c r="AT651">
        <v>0</v>
      </c>
      <c r="AU651">
        <v>0</v>
      </c>
      <c r="AV651">
        <v>0</v>
      </c>
      <c r="AW651">
        <v>1.986</v>
      </c>
      <c r="AX651">
        <v>2.8370000000000002</v>
      </c>
      <c r="AY651">
        <v>3.6457483717832542</v>
      </c>
      <c r="AZ651">
        <v>1.5</v>
      </c>
      <c r="BA651" t="s">
        <v>1050</v>
      </c>
      <c r="BB651">
        <v>0</v>
      </c>
      <c r="BC651">
        <v>0</v>
      </c>
      <c r="BD651" t="s">
        <v>1072</v>
      </c>
      <c r="BE651">
        <v>0</v>
      </c>
      <c r="BF651">
        <v>0</v>
      </c>
      <c r="BG651">
        <v>0</v>
      </c>
      <c r="CK651">
        <v>2.4115000000000002</v>
      </c>
      <c r="CM651" t="s">
        <v>1084</v>
      </c>
      <c r="CO651">
        <v>1.7411493082168601</v>
      </c>
      <c r="CP651">
        <v>3.1</v>
      </c>
      <c r="CQ651">
        <v>2.4205746541084299</v>
      </c>
      <c r="CR651">
        <v>-0.18</v>
      </c>
      <c r="CS651">
        <v>2.2405746541084302</v>
      </c>
      <c r="CT651">
        <v>33.989273066163918</v>
      </c>
    </row>
    <row r="652" spans="1:98" hidden="1" x14ac:dyDescent="0.25">
      <c r="A652">
        <v>650</v>
      </c>
      <c r="B652" t="s">
        <v>1613</v>
      </c>
      <c r="C652" t="s">
        <v>2812</v>
      </c>
      <c r="D652" t="s">
        <v>4011</v>
      </c>
      <c r="E652" t="s">
        <v>1013</v>
      </c>
      <c r="F652">
        <v>356656950</v>
      </c>
      <c r="G652">
        <v>566.03530000000001</v>
      </c>
      <c r="H652" t="s">
        <v>1028</v>
      </c>
      <c r="I652">
        <v>201880423690.33499</v>
      </c>
      <c r="J652" t="s">
        <v>1037</v>
      </c>
      <c r="K652">
        <v>831050399.02778101</v>
      </c>
      <c r="L652">
        <v>1</v>
      </c>
      <c r="M652">
        <v>201880423690.33499</v>
      </c>
      <c r="N652">
        <v>490.13</v>
      </c>
      <c r="O652">
        <v>0.87970090000000001</v>
      </c>
      <c r="P652">
        <v>153778993241.25281</v>
      </c>
      <c r="Q652">
        <v>20102010</v>
      </c>
      <c r="R652">
        <f>_xlfn.XLOOKUP(D652,[1]!Universe_World[ISIN],[1]!Universe_World[Subsector Code])</f>
        <v>20102010</v>
      </c>
      <c r="S652" t="b">
        <f t="shared" si="10"/>
        <v>1</v>
      </c>
      <c r="T652">
        <v>2010</v>
      </c>
      <c r="U652">
        <v>3.4</v>
      </c>
      <c r="W652" t="s">
        <v>1041</v>
      </c>
      <c r="X652" t="s">
        <v>1045</v>
      </c>
      <c r="Y652">
        <v>0</v>
      </c>
      <c r="Z652">
        <v>0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 t="s">
        <v>1045</v>
      </c>
      <c r="AG652" t="s">
        <v>1045</v>
      </c>
      <c r="AH652">
        <v>0</v>
      </c>
      <c r="AI652">
        <v>0</v>
      </c>
      <c r="AJ652">
        <v>0</v>
      </c>
      <c r="AL652">
        <v>0</v>
      </c>
      <c r="AM652" t="s">
        <v>1047</v>
      </c>
      <c r="AO652" t="s">
        <v>1047</v>
      </c>
      <c r="AP652" t="s">
        <v>1047</v>
      </c>
      <c r="AQ652" t="s">
        <v>1047</v>
      </c>
      <c r="AS652">
        <v>0</v>
      </c>
      <c r="AT652">
        <v>0</v>
      </c>
      <c r="AU652">
        <v>0</v>
      </c>
      <c r="AV652">
        <v>0</v>
      </c>
      <c r="AW652">
        <v>2.74</v>
      </c>
      <c r="AX652">
        <v>3.32</v>
      </c>
      <c r="AY652">
        <v>21.082391713906851</v>
      </c>
      <c r="AZ652">
        <v>1.5</v>
      </c>
      <c r="BA652" t="s">
        <v>1041</v>
      </c>
      <c r="BB652">
        <v>1</v>
      </c>
      <c r="BC652">
        <v>0</v>
      </c>
      <c r="BD652" t="s">
        <v>1072</v>
      </c>
      <c r="BE652">
        <v>0</v>
      </c>
      <c r="BF652">
        <v>0</v>
      </c>
      <c r="BG652">
        <v>0</v>
      </c>
      <c r="CK652">
        <v>3.03</v>
      </c>
      <c r="CM652" t="s">
        <v>1084</v>
      </c>
      <c r="CO652">
        <v>3.4</v>
      </c>
      <c r="CP652">
        <v>3.1</v>
      </c>
      <c r="CQ652">
        <v>3.25</v>
      </c>
      <c r="CR652">
        <v>0</v>
      </c>
      <c r="CS652">
        <v>3.25</v>
      </c>
      <c r="CT652">
        <v>52.456210550267677</v>
      </c>
    </row>
    <row r="653" spans="1:98" hidden="1" x14ac:dyDescent="0.25">
      <c r="A653">
        <v>651</v>
      </c>
      <c r="B653" t="s">
        <v>1614</v>
      </c>
      <c r="C653" t="s">
        <v>2813</v>
      </c>
      <c r="D653" t="s">
        <v>4012</v>
      </c>
      <c r="E653" t="s">
        <v>1008</v>
      </c>
      <c r="F653">
        <v>645162300</v>
      </c>
      <c r="G653">
        <v>6.4678449999999996</v>
      </c>
      <c r="H653" t="s">
        <v>1026</v>
      </c>
      <c r="I653">
        <v>4172809756.2435002</v>
      </c>
      <c r="J653" t="s">
        <v>1035</v>
      </c>
      <c r="K653">
        <v>4694759.4826976797</v>
      </c>
      <c r="L653">
        <v>1</v>
      </c>
      <c r="M653">
        <v>4172809756.2435002</v>
      </c>
      <c r="N653">
        <v>452.2</v>
      </c>
      <c r="O653">
        <v>1.1600259999999999E-2</v>
      </c>
      <c r="P653">
        <v>3384287600.9179349</v>
      </c>
      <c r="Q653">
        <v>30101010</v>
      </c>
      <c r="R653">
        <f>_xlfn.XLOOKUP(D653,[1]!Universe_World[ISIN],[1]!Universe_World[Subsector Code])</f>
        <v>30101010</v>
      </c>
      <c r="S653" t="b">
        <f t="shared" si="10"/>
        <v>1</v>
      </c>
      <c r="T653">
        <v>3010</v>
      </c>
      <c r="U653">
        <v>3.28762148775427</v>
      </c>
      <c r="W653" t="s">
        <v>1039</v>
      </c>
      <c r="X653" t="s">
        <v>1045</v>
      </c>
      <c r="Y653">
        <v>0</v>
      </c>
      <c r="Z653">
        <v>0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 t="s">
        <v>1045</v>
      </c>
      <c r="AG653" t="s">
        <v>1045</v>
      </c>
      <c r="AH653">
        <v>0</v>
      </c>
      <c r="AI653">
        <v>0</v>
      </c>
      <c r="AJ653">
        <v>0</v>
      </c>
      <c r="AL653">
        <v>0</v>
      </c>
      <c r="AM653" t="s">
        <v>1047</v>
      </c>
      <c r="AO653" t="s">
        <v>1047</v>
      </c>
      <c r="AP653" t="s">
        <v>1047</v>
      </c>
      <c r="AQ653" t="s">
        <v>1047</v>
      </c>
      <c r="AS653">
        <v>0</v>
      </c>
      <c r="AT653">
        <v>0</v>
      </c>
      <c r="AU653">
        <v>0</v>
      </c>
      <c r="AV653">
        <v>0</v>
      </c>
      <c r="AW653">
        <v>2.0049999999999999</v>
      </c>
      <c r="AX653">
        <v>2.8820000000000001</v>
      </c>
      <c r="AY653">
        <v>172.63176877292619</v>
      </c>
      <c r="AZ653">
        <v>1.5</v>
      </c>
      <c r="BA653" t="s">
        <v>1057</v>
      </c>
      <c r="BB653">
        <v>0</v>
      </c>
      <c r="BC653">
        <v>0</v>
      </c>
      <c r="BD653" t="s">
        <v>1068</v>
      </c>
      <c r="BE653">
        <v>0</v>
      </c>
      <c r="BF653">
        <v>0</v>
      </c>
      <c r="BG653">
        <v>0</v>
      </c>
      <c r="CK653">
        <v>2.4434999999999998</v>
      </c>
      <c r="CM653" t="s">
        <v>1084</v>
      </c>
      <c r="CO653">
        <v>3.28762148775427</v>
      </c>
      <c r="CP653">
        <v>3.1</v>
      </c>
      <c r="CQ653">
        <v>3.193810743877135</v>
      </c>
      <c r="CR653">
        <v>-0.18</v>
      </c>
      <c r="CS653">
        <v>3.0138107438771349</v>
      </c>
      <c r="CT653">
        <v>278.39582298614158</v>
      </c>
    </row>
    <row r="654" spans="1:98" hidden="1" x14ac:dyDescent="0.25">
      <c r="A654">
        <v>652</v>
      </c>
      <c r="B654" t="s">
        <v>1615</v>
      </c>
      <c r="C654" t="s">
        <v>2814</v>
      </c>
      <c r="D654" t="s">
        <v>4013</v>
      </c>
      <c r="E654" t="s">
        <v>1000</v>
      </c>
      <c r="F654">
        <v>1821936800</v>
      </c>
      <c r="G654">
        <v>28.96313</v>
      </c>
      <c r="H654" t="s">
        <v>1023</v>
      </c>
      <c r="I654">
        <v>52768992390.183998</v>
      </c>
      <c r="J654" t="s">
        <v>1035</v>
      </c>
      <c r="K654">
        <v>71973486.503936604</v>
      </c>
      <c r="L654">
        <v>1</v>
      </c>
      <c r="M654">
        <v>52768992390.183998</v>
      </c>
      <c r="N654">
        <v>275.8</v>
      </c>
      <c r="O654">
        <v>9.0773339999999994E-2</v>
      </c>
      <c r="P654">
        <v>45612710997.234734</v>
      </c>
      <c r="Q654">
        <v>30202000</v>
      </c>
      <c r="R654">
        <f>_xlfn.XLOOKUP(D654,[1]!Universe_World[ISIN],[1]!Universe_World[Subsector Code])</f>
        <v>30202000</v>
      </c>
      <c r="S654" t="b">
        <f t="shared" si="10"/>
        <v>1</v>
      </c>
      <c r="T654">
        <v>3020</v>
      </c>
      <c r="U654">
        <v>3.4</v>
      </c>
      <c r="W654" t="s">
        <v>1041</v>
      </c>
      <c r="X654" t="s">
        <v>1045</v>
      </c>
      <c r="Y654">
        <v>0</v>
      </c>
      <c r="Z654">
        <v>0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 t="s">
        <v>1045</v>
      </c>
      <c r="AG654" t="s">
        <v>1045</v>
      </c>
      <c r="AH654">
        <v>0</v>
      </c>
      <c r="AI654">
        <v>0</v>
      </c>
      <c r="AJ654">
        <v>0</v>
      </c>
      <c r="AL654">
        <v>0</v>
      </c>
      <c r="AM654" t="s">
        <v>1047</v>
      </c>
      <c r="AO654" t="s">
        <v>1047</v>
      </c>
      <c r="AP654" t="s">
        <v>1047</v>
      </c>
      <c r="AQ654" t="s">
        <v>1047</v>
      </c>
      <c r="AS654">
        <v>0</v>
      </c>
      <c r="AT654">
        <v>0</v>
      </c>
      <c r="AU654">
        <v>0</v>
      </c>
      <c r="AV654">
        <v>0</v>
      </c>
      <c r="AW654">
        <v>2.5049999999999999</v>
      </c>
      <c r="AX654">
        <v>2.6040000000000001</v>
      </c>
      <c r="AY654">
        <v>22.656425865011499</v>
      </c>
      <c r="AZ654">
        <v>1.5</v>
      </c>
      <c r="BA654" t="s">
        <v>1057</v>
      </c>
      <c r="BB654">
        <v>0</v>
      </c>
      <c r="BC654">
        <v>0</v>
      </c>
      <c r="BD654" t="s">
        <v>1060</v>
      </c>
      <c r="BE654">
        <v>0</v>
      </c>
      <c r="BF654">
        <v>0</v>
      </c>
      <c r="BG654">
        <v>0</v>
      </c>
      <c r="CK654">
        <v>2.5545</v>
      </c>
      <c r="CM654" t="s">
        <v>1084</v>
      </c>
      <c r="CO654">
        <v>3.4</v>
      </c>
      <c r="CP654">
        <v>3.1</v>
      </c>
      <c r="CQ654">
        <v>3.25</v>
      </c>
      <c r="CR654">
        <v>0</v>
      </c>
      <c r="CS654">
        <v>3.25</v>
      </c>
      <c r="CT654">
        <v>52.629139993056533</v>
      </c>
    </row>
    <row r="655" spans="1:98" hidden="1" x14ac:dyDescent="0.25">
      <c r="A655">
        <v>653</v>
      </c>
      <c r="B655" t="s">
        <v>1616</v>
      </c>
      <c r="C655" t="s">
        <v>2815</v>
      </c>
      <c r="D655" t="s">
        <v>4014</v>
      </c>
      <c r="E655" t="s">
        <v>1011</v>
      </c>
      <c r="F655">
        <v>7646453</v>
      </c>
      <c r="G655">
        <v>410.5779</v>
      </c>
      <c r="H655" t="s">
        <v>1027</v>
      </c>
      <c r="I655">
        <v>3139464615.1887002</v>
      </c>
      <c r="J655" t="s">
        <v>1036</v>
      </c>
      <c r="K655">
        <v>9809432.2295934409</v>
      </c>
      <c r="L655">
        <v>1</v>
      </c>
      <c r="M655">
        <v>3139464615.1887002</v>
      </c>
      <c r="N655">
        <v>58800</v>
      </c>
      <c r="O655">
        <v>6.1397300000000004E-3</v>
      </c>
      <c r="P655">
        <v>2760492824.4081721</v>
      </c>
      <c r="Q655">
        <v>35102015</v>
      </c>
      <c r="R655">
        <f>_xlfn.XLOOKUP(D655,[1]!Universe_World[ISIN],[1]!Universe_World[Subsector Code])</f>
        <v>35102015</v>
      </c>
      <c r="S655" t="b">
        <f t="shared" si="10"/>
        <v>1</v>
      </c>
      <c r="T655">
        <v>3510</v>
      </c>
      <c r="U655">
        <v>3.4</v>
      </c>
      <c r="W655" t="s">
        <v>1047</v>
      </c>
      <c r="X655" t="s">
        <v>1045</v>
      </c>
      <c r="Y655">
        <v>0</v>
      </c>
      <c r="Z655">
        <v>0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 t="s">
        <v>1045</v>
      </c>
      <c r="AG655" t="s">
        <v>1045</v>
      </c>
      <c r="AH655">
        <v>0</v>
      </c>
      <c r="AI655">
        <v>0</v>
      </c>
      <c r="AJ655">
        <v>0</v>
      </c>
      <c r="AL655">
        <v>0</v>
      </c>
      <c r="AM655" t="s">
        <v>1047</v>
      </c>
      <c r="AO655" t="s">
        <v>1047</v>
      </c>
      <c r="AP655" t="s">
        <v>1047</v>
      </c>
      <c r="AQ655" t="s">
        <v>1047</v>
      </c>
      <c r="AS655">
        <v>0</v>
      </c>
      <c r="AT655">
        <v>0</v>
      </c>
      <c r="AU655">
        <v>0</v>
      </c>
      <c r="AV655">
        <v>0</v>
      </c>
      <c r="AW655" t="s">
        <v>1048</v>
      </c>
      <c r="AX655" t="s">
        <v>1048</v>
      </c>
      <c r="AY655">
        <v>6.2513748672465903</v>
      </c>
      <c r="AZ655">
        <v>1.5</v>
      </c>
      <c r="BA655" t="s">
        <v>1049</v>
      </c>
      <c r="BB655">
        <v>1</v>
      </c>
      <c r="BC655">
        <v>0</v>
      </c>
      <c r="BD655" t="s">
        <v>1071</v>
      </c>
      <c r="BE655">
        <v>0</v>
      </c>
      <c r="BF655">
        <v>0</v>
      </c>
      <c r="BG655">
        <v>0</v>
      </c>
      <c r="CM655" t="s">
        <v>1084</v>
      </c>
      <c r="CO655">
        <v>3.4</v>
      </c>
      <c r="CP655">
        <v>3.1</v>
      </c>
      <c r="CQ655">
        <v>3.25</v>
      </c>
      <c r="CR655">
        <v>0.3</v>
      </c>
      <c r="CS655">
        <v>3.55</v>
      </c>
      <c r="CT655">
        <v>23.753720937909321</v>
      </c>
    </row>
    <row r="656" spans="1:98" hidden="1" x14ac:dyDescent="0.25">
      <c r="A656">
        <v>654</v>
      </c>
      <c r="B656" t="s">
        <v>1617</v>
      </c>
      <c r="C656" t="s">
        <v>2816</v>
      </c>
      <c r="D656" t="s">
        <v>4015</v>
      </c>
      <c r="E656" t="s">
        <v>1012</v>
      </c>
      <c r="F656">
        <v>612605470</v>
      </c>
      <c r="G656">
        <v>30.50215</v>
      </c>
      <c r="H656" t="s">
        <v>1028</v>
      </c>
      <c r="I656">
        <v>18685783936.760502</v>
      </c>
      <c r="J656" t="s">
        <v>1037</v>
      </c>
      <c r="K656">
        <v>90196198.498944104</v>
      </c>
      <c r="L656">
        <v>0.9</v>
      </c>
      <c r="M656">
        <v>16817205543.08445</v>
      </c>
      <c r="N656">
        <v>32.700000000000003</v>
      </c>
      <c r="O656">
        <v>0.87970090000000001</v>
      </c>
      <c r="P656">
        <v>15860109036.63446</v>
      </c>
      <c r="Q656">
        <v>35102040</v>
      </c>
      <c r="R656">
        <f>_xlfn.XLOOKUP(D656,[1]!Universe_World[ISIN],[1]!Universe_World[Subsector Code])</f>
        <v>35102040</v>
      </c>
      <c r="S656" t="b">
        <f t="shared" si="10"/>
        <v>1</v>
      </c>
      <c r="T656">
        <v>3510</v>
      </c>
      <c r="U656">
        <v>3.4</v>
      </c>
      <c r="W656" t="s">
        <v>1047</v>
      </c>
      <c r="X656" t="s">
        <v>1045</v>
      </c>
      <c r="Y656">
        <v>0</v>
      </c>
      <c r="Z656">
        <v>0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 t="s">
        <v>1045</v>
      </c>
      <c r="AG656" t="s">
        <v>1045</v>
      </c>
      <c r="AH656">
        <v>0</v>
      </c>
      <c r="AI656">
        <v>0</v>
      </c>
      <c r="AJ656">
        <v>0</v>
      </c>
      <c r="AL656">
        <v>0</v>
      </c>
      <c r="AM656" t="s">
        <v>1047</v>
      </c>
      <c r="AO656" t="s">
        <v>1047</v>
      </c>
      <c r="AP656" t="s">
        <v>1047</v>
      </c>
      <c r="AQ656" t="s">
        <v>1047</v>
      </c>
      <c r="AS656">
        <v>0</v>
      </c>
      <c r="AT656">
        <v>0</v>
      </c>
      <c r="AU656">
        <v>0</v>
      </c>
      <c r="AV656">
        <v>0</v>
      </c>
      <c r="AW656">
        <v>1.8049999999999999</v>
      </c>
      <c r="AX656">
        <v>2.7959999999999998</v>
      </c>
      <c r="AY656">
        <v>12.72943919905827</v>
      </c>
      <c r="AZ656">
        <v>1.5</v>
      </c>
      <c r="BA656" t="s">
        <v>1049</v>
      </c>
      <c r="BB656">
        <v>1</v>
      </c>
      <c r="BC656">
        <v>0</v>
      </c>
      <c r="BD656" t="s">
        <v>1072</v>
      </c>
      <c r="BE656">
        <v>0</v>
      </c>
      <c r="BF656">
        <v>0</v>
      </c>
      <c r="BG656">
        <v>0</v>
      </c>
      <c r="CK656">
        <v>2.3005</v>
      </c>
      <c r="CM656" t="s">
        <v>1084</v>
      </c>
      <c r="CO656">
        <v>3.4</v>
      </c>
      <c r="CP656">
        <v>3.1</v>
      </c>
      <c r="CQ656">
        <v>3.25</v>
      </c>
      <c r="CR656">
        <v>0.3</v>
      </c>
      <c r="CS656">
        <v>3.55</v>
      </c>
      <c r="CT656">
        <v>23.753720937909321</v>
      </c>
    </row>
    <row r="657" spans="1:98" hidden="1" x14ac:dyDescent="0.25">
      <c r="A657">
        <v>655</v>
      </c>
      <c r="B657" t="s">
        <v>1618</v>
      </c>
      <c r="C657" t="s">
        <v>2817</v>
      </c>
      <c r="D657" t="s">
        <v>4016</v>
      </c>
      <c r="E657" t="s">
        <v>1009</v>
      </c>
      <c r="F657">
        <v>931890010</v>
      </c>
      <c r="G657">
        <v>9.4499999999999993</v>
      </c>
      <c r="H657" t="s">
        <v>1022</v>
      </c>
      <c r="I657">
        <v>8806360594.5</v>
      </c>
      <c r="J657" t="s">
        <v>1035</v>
      </c>
      <c r="K657">
        <v>11490417.005327901</v>
      </c>
      <c r="L657">
        <v>0.35</v>
      </c>
      <c r="M657">
        <v>3082226208.0749998</v>
      </c>
      <c r="N657">
        <v>9.57</v>
      </c>
      <c r="O657">
        <v>1</v>
      </c>
      <c r="P657">
        <v>3121365588.4949999</v>
      </c>
      <c r="Q657">
        <v>15102015</v>
      </c>
      <c r="R657">
        <f>_xlfn.XLOOKUP(D657,[1]!Universe_World[ISIN],[1]!Universe_World[Subsector Code])</f>
        <v>15102015</v>
      </c>
      <c r="S657" t="b">
        <f t="shared" si="10"/>
        <v>1</v>
      </c>
      <c r="T657">
        <v>1510</v>
      </c>
      <c r="U657">
        <v>1.7365132154734799</v>
      </c>
      <c r="W657" t="s">
        <v>1038</v>
      </c>
      <c r="X657" t="s">
        <v>1045</v>
      </c>
      <c r="Y657">
        <v>0</v>
      </c>
      <c r="Z657">
        <v>0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 t="s">
        <v>1045</v>
      </c>
      <c r="AG657" t="s">
        <v>1045</v>
      </c>
      <c r="AH657">
        <v>0</v>
      </c>
      <c r="AI657">
        <v>0</v>
      </c>
      <c r="AJ657">
        <v>0</v>
      </c>
      <c r="AL657">
        <v>0</v>
      </c>
      <c r="AM657" t="s">
        <v>1047</v>
      </c>
      <c r="AO657" t="s">
        <v>1047</v>
      </c>
      <c r="AP657" t="s">
        <v>1047</v>
      </c>
      <c r="AQ657" t="s">
        <v>1047</v>
      </c>
      <c r="AS657">
        <v>0</v>
      </c>
      <c r="AT657">
        <v>0</v>
      </c>
      <c r="AU657">
        <v>0</v>
      </c>
      <c r="AV657">
        <v>0</v>
      </c>
      <c r="AW657">
        <v>2.536</v>
      </c>
      <c r="AX657">
        <v>2.9889999999999999</v>
      </c>
      <c r="AY657">
        <v>15.760892604766781</v>
      </c>
      <c r="AZ657">
        <v>2.2999999999999998</v>
      </c>
      <c r="BA657" t="s">
        <v>1047</v>
      </c>
      <c r="BB657">
        <v>1</v>
      </c>
      <c r="BC657">
        <v>0</v>
      </c>
      <c r="BD657" t="s">
        <v>1069</v>
      </c>
      <c r="BE657">
        <v>0</v>
      </c>
      <c r="BF657">
        <v>0</v>
      </c>
      <c r="BG657">
        <v>0</v>
      </c>
      <c r="CK657">
        <v>2.7625000000000002</v>
      </c>
      <c r="CM657" t="s">
        <v>1084</v>
      </c>
      <c r="CO657">
        <v>1.7365132154734799</v>
      </c>
      <c r="CP657">
        <v>3.1</v>
      </c>
      <c r="CQ657">
        <v>2.41825660773674</v>
      </c>
      <c r="CR657">
        <v>-0.3</v>
      </c>
      <c r="CS657">
        <v>2.1182566077367402</v>
      </c>
      <c r="CT657">
        <v>57.961717871286183</v>
      </c>
    </row>
    <row r="658" spans="1:98" hidden="1" x14ac:dyDescent="0.25">
      <c r="A658">
        <v>656</v>
      </c>
      <c r="B658" t="s">
        <v>1619</v>
      </c>
      <c r="C658" t="s">
        <v>2818</v>
      </c>
      <c r="D658" t="s">
        <v>4017</v>
      </c>
      <c r="E658" t="s">
        <v>999</v>
      </c>
      <c r="F658">
        <v>83814526</v>
      </c>
      <c r="G658">
        <v>110.4</v>
      </c>
      <c r="H658" t="s">
        <v>1022</v>
      </c>
      <c r="I658">
        <v>9253123670.3999996</v>
      </c>
      <c r="J658" t="s">
        <v>1035</v>
      </c>
      <c r="K658">
        <v>7962936.3880952401</v>
      </c>
      <c r="L658">
        <v>0.4</v>
      </c>
      <c r="M658">
        <v>3701249468.1599998</v>
      </c>
      <c r="N658">
        <v>97.4</v>
      </c>
      <c r="O658">
        <v>1</v>
      </c>
      <c r="P658">
        <v>3265413932.960001</v>
      </c>
      <c r="Q658">
        <v>20103015</v>
      </c>
      <c r="R658">
        <f>_xlfn.XLOOKUP(D658,[1]!Universe_World[ISIN],[1]!Universe_World[Subsector Code])</f>
        <v>20103015</v>
      </c>
      <c r="S658" t="b">
        <f t="shared" si="10"/>
        <v>1</v>
      </c>
      <c r="T658">
        <v>2010</v>
      </c>
      <c r="U658">
        <v>1.7993005952380901</v>
      </c>
      <c r="V658">
        <v>2.7</v>
      </c>
      <c r="W658" t="s">
        <v>1042</v>
      </c>
      <c r="X658" t="s">
        <v>1045</v>
      </c>
      <c r="Y658">
        <v>0</v>
      </c>
      <c r="Z658">
        <v>0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 t="s">
        <v>1045</v>
      </c>
      <c r="AG658" t="s">
        <v>1045</v>
      </c>
      <c r="AH658">
        <v>0</v>
      </c>
      <c r="AI658">
        <v>0</v>
      </c>
      <c r="AJ658">
        <v>0</v>
      </c>
      <c r="AL658">
        <v>0</v>
      </c>
      <c r="AM658" t="s">
        <v>1047</v>
      </c>
      <c r="AO658" t="s">
        <v>1047</v>
      </c>
      <c r="AP658" t="s">
        <v>1047</v>
      </c>
      <c r="AQ658" t="s">
        <v>1047</v>
      </c>
      <c r="AS658">
        <v>0</v>
      </c>
      <c r="AT658">
        <v>0</v>
      </c>
      <c r="AU658">
        <v>0</v>
      </c>
      <c r="AV658">
        <v>0</v>
      </c>
      <c r="AW658">
        <v>2.6040000000000001</v>
      </c>
      <c r="AX658">
        <v>2.907</v>
      </c>
      <c r="AY658">
        <v>3.4686767250407962</v>
      </c>
      <c r="AZ658">
        <v>1.5</v>
      </c>
      <c r="BA658" t="s">
        <v>1053</v>
      </c>
      <c r="BB658">
        <v>0</v>
      </c>
      <c r="BC658">
        <v>0</v>
      </c>
      <c r="BD658" t="s">
        <v>1059</v>
      </c>
      <c r="BE658">
        <v>0</v>
      </c>
      <c r="BF658">
        <v>0</v>
      </c>
      <c r="BG658">
        <v>0</v>
      </c>
      <c r="CK658">
        <v>2.7555000000000001</v>
      </c>
      <c r="CM658" t="s">
        <v>1084</v>
      </c>
      <c r="CO658">
        <v>1.7993005952380901</v>
      </c>
      <c r="CP658">
        <v>2.7</v>
      </c>
      <c r="CQ658">
        <v>2.2496502976190449</v>
      </c>
      <c r="CR658">
        <v>0.18</v>
      </c>
      <c r="CS658">
        <v>2.4296502976190451</v>
      </c>
      <c r="CT658">
        <v>52.456210550267677</v>
      </c>
    </row>
    <row r="659" spans="1:98" hidden="1" x14ac:dyDescent="0.25">
      <c r="A659">
        <v>657</v>
      </c>
      <c r="B659" t="s">
        <v>188</v>
      </c>
      <c r="C659" t="s">
        <v>488</v>
      </c>
      <c r="D659" t="s">
        <v>788</v>
      </c>
      <c r="E659" t="s">
        <v>1012</v>
      </c>
      <c r="F659">
        <v>176100000</v>
      </c>
      <c r="G659">
        <v>182.726</v>
      </c>
      <c r="H659" t="s">
        <v>1028</v>
      </c>
      <c r="I659">
        <v>32178048600</v>
      </c>
      <c r="J659" t="s">
        <v>1037</v>
      </c>
      <c r="K659">
        <v>269278010.48428798</v>
      </c>
      <c r="L659">
        <v>0.95</v>
      </c>
      <c r="M659">
        <v>30569146170</v>
      </c>
      <c r="N659">
        <v>150.91999999999999</v>
      </c>
      <c r="O659">
        <v>0.87970090000000001</v>
      </c>
      <c r="P659">
        <v>22210830306.925259</v>
      </c>
      <c r="Q659">
        <v>20101025</v>
      </c>
      <c r="R659">
        <f>_xlfn.XLOOKUP(D659,[1]!Universe_World[ISIN],[1]!Universe_World[Subsector Code])</f>
        <v>20101025</v>
      </c>
      <c r="S659" t="b">
        <f t="shared" si="10"/>
        <v>1</v>
      </c>
      <c r="T659">
        <v>2010</v>
      </c>
      <c r="U659">
        <v>1.7329883409609199</v>
      </c>
      <c r="V659">
        <v>2.39</v>
      </c>
      <c r="W659" t="s">
        <v>1039</v>
      </c>
      <c r="X659" t="s">
        <v>1045</v>
      </c>
      <c r="Y659">
        <v>0</v>
      </c>
      <c r="Z659">
        <v>0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 t="s">
        <v>1045</v>
      </c>
      <c r="AG659" t="s">
        <v>1045</v>
      </c>
      <c r="AH659">
        <v>0</v>
      </c>
      <c r="AI659">
        <v>0</v>
      </c>
      <c r="AJ659">
        <v>0</v>
      </c>
      <c r="AL659">
        <v>0</v>
      </c>
      <c r="AM659" t="s">
        <v>1047</v>
      </c>
      <c r="AO659" t="s">
        <v>1047</v>
      </c>
      <c r="AP659" t="s">
        <v>1047</v>
      </c>
      <c r="AQ659" t="s">
        <v>1047</v>
      </c>
      <c r="AS659">
        <v>0</v>
      </c>
      <c r="AT659">
        <v>0</v>
      </c>
      <c r="AU659">
        <v>0</v>
      </c>
      <c r="AV659">
        <v>0</v>
      </c>
      <c r="AW659">
        <v>1.7509999999999999</v>
      </c>
      <c r="AX659">
        <v>3.319</v>
      </c>
      <c r="AY659">
        <v>177.36622081187011</v>
      </c>
      <c r="AZ659">
        <v>1.5</v>
      </c>
      <c r="BA659" t="s">
        <v>1056</v>
      </c>
      <c r="BB659">
        <v>0</v>
      </c>
      <c r="BC659">
        <v>0</v>
      </c>
      <c r="BD659" t="s">
        <v>1072</v>
      </c>
      <c r="BE659">
        <v>0</v>
      </c>
      <c r="BF659">
        <v>0</v>
      </c>
      <c r="BG659">
        <v>0</v>
      </c>
      <c r="CK659">
        <v>2.5350000000000001</v>
      </c>
      <c r="CM659" t="s">
        <v>1084</v>
      </c>
      <c r="CO659">
        <v>1.7329883409609199</v>
      </c>
      <c r="CP659">
        <v>2.39</v>
      </c>
      <c r="CQ659">
        <v>2.0614941704804601</v>
      </c>
      <c r="CR659">
        <v>-0.18</v>
      </c>
      <c r="CS659">
        <v>1.88149417048046</v>
      </c>
      <c r="CT659">
        <v>52.456210550267677</v>
      </c>
    </row>
    <row r="660" spans="1:98" hidden="1" x14ac:dyDescent="0.25">
      <c r="A660">
        <v>658</v>
      </c>
      <c r="B660" t="s">
        <v>263</v>
      </c>
      <c r="C660" t="s">
        <v>563</v>
      </c>
      <c r="D660" t="s">
        <v>863</v>
      </c>
      <c r="E660" t="s">
        <v>1012</v>
      </c>
      <c r="F660">
        <v>293740900</v>
      </c>
      <c r="G660">
        <v>87.785740000000004</v>
      </c>
      <c r="H660" t="s">
        <v>1028</v>
      </c>
      <c r="I660">
        <v>25786262274.765999</v>
      </c>
      <c r="J660" t="s">
        <v>1037</v>
      </c>
      <c r="K660">
        <v>197051227.162646</v>
      </c>
      <c r="L660">
        <v>1</v>
      </c>
      <c r="M660">
        <v>25786262274.765999</v>
      </c>
      <c r="N660">
        <v>84.39</v>
      </c>
      <c r="O660">
        <v>0.87970090000000001</v>
      </c>
      <c r="P660">
        <v>21806724876.42979</v>
      </c>
      <c r="Q660">
        <v>35102070</v>
      </c>
      <c r="R660">
        <f>_xlfn.XLOOKUP(D660,[1]!Universe_World[ISIN],[1]!Universe_World[Subsector Code])</f>
        <v>35102070</v>
      </c>
      <c r="S660" t="b">
        <f t="shared" si="10"/>
        <v>1</v>
      </c>
      <c r="T660">
        <v>3510</v>
      </c>
      <c r="U660">
        <v>1.6705473193814999</v>
      </c>
      <c r="V660">
        <v>2.08</v>
      </c>
      <c r="W660" t="s">
        <v>1039</v>
      </c>
      <c r="X660" t="s">
        <v>1045</v>
      </c>
      <c r="Y660">
        <v>0</v>
      </c>
      <c r="Z660">
        <v>0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 t="s">
        <v>1045</v>
      </c>
      <c r="AG660" t="s">
        <v>1045</v>
      </c>
      <c r="AH660">
        <v>0</v>
      </c>
      <c r="AI660">
        <v>0</v>
      </c>
      <c r="AJ660">
        <v>0</v>
      </c>
      <c r="AL660">
        <v>0</v>
      </c>
      <c r="AM660" t="s">
        <v>1047</v>
      </c>
      <c r="AO660" t="s">
        <v>1047</v>
      </c>
      <c r="AP660" t="s">
        <v>1047</v>
      </c>
      <c r="AQ660" t="s">
        <v>1047</v>
      </c>
      <c r="AS660">
        <v>0</v>
      </c>
      <c r="AT660">
        <v>0</v>
      </c>
      <c r="AU660">
        <v>0</v>
      </c>
      <c r="AV660">
        <v>0</v>
      </c>
      <c r="AW660">
        <v>2.2080000000000002</v>
      </c>
      <c r="AX660">
        <v>3.33</v>
      </c>
      <c r="AY660">
        <v>30.996659022486529</v>
      </c>
      <c r="AZ660">
        <v>1.8</v>
      </c>
      <c r="BA660" t="s">
        <v>1049</v>
      </c>
      <c r="BB660">
        <v>1</v>
      </c>
      <c r="BC660">
        <v>0</v>
      </c>
      <c r="BD660" t="s">
        <v>1072</v>
      </c>
      <c r="BE660">
        <v>0</v>
      </c>
      <c r="BF660">
        <v>0</v>
      </c>
      <c r="BG660">
        <v>0</v>
      </c>
      <c r="CK660">
        <v>2.7690000000000001</v>
      </c>
      <c r="CM660" t="s">
        <v>1084</v>
      </c>
      <c r="CO660">
        <v>1.6705473193814999</v>
      </c>
      <c r="CP660">
        <v>2.08</v>
      </c>
      <c r="CQ660">
        <v>1.87527365969075</v>
      </c>
      <c r="CR660">
        <v>-0.18</v>
      </c>
      <c r="CS660">
        <v>1.6952736596907501</v>
      </c>
      <c r="CT660">
        <v>23.753720937909321</v>
      </c>
    </row>
    <row r="661" spans="1:98" hidden="1" x14ac:dyDescent="0.25">
      <c r="A661">
        <v>659</v>
      </c>
      <c r="B661" t="s">
        <v>1620</v>
      </c>
      <c r="C661" t="s">
        <v>2819</v>
      </c>
      <c r="D661" t="s">
        <v>4018</v>
      </c>
      <c r="E661" t="s">
        <v>1011</v>
      </c>
      <c r="F661">
        <v>384452360</v>
      </c>
      <c r="G661">
        <v>14.58447</v>
      </c>
      <c r="H661" t="s">
        <v>1027</v>
      </c>
      <c r="I661">
        <v>5607033910.8492002</v>
      </c>
      <c r="J661" t="s">
        <v>1036</v>
      </c>
      <c r="K661">
        <v>53760349.339290902</v>
      </c>
      <c r="L661">
        <v>1</v>
      </c>
      <c r="M661">
        <v>5607033910.8492002</v>
      </c>
      <c r="N661">
        <v>1788.5</v>
      </c>
      <c r="O661">
        <v>6.1397300000000004E-3</v>
      </c>
      <c r="P661">
        <v>4221635651.4580178</v>
      </c>
      <c r="Q661">
        <v>40401010</v>
      </c>
      <c r="R661">
        <f>_xlfn.XLOOKUP(D661,[1]!Universe_World[ISIN],[1]!Universe_World[Subsector Code])</f>
        <v>40401010</v>
      </c>
      <c r="S661" t="b">
        <f t="shared" si="10"/>
        <v>1</v>
      </c>
      <c r="T661">
        <v>4040</v>
      </c>
      <c r="U661">
        <v>3.3481365500776699</v>
      </c>
      <c r="W661" t="s">
        <v>1040</v>
      </c>
      <c r="X661" t="s">
        <v>1045</v>
      </c>
      <c r="Y661">
        <v>0</v>
      </c>
      <c r="Z661">
        <v>0.01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 t="s">
        <v>1045</v>
      </c>
      <c r="AG661" t="s">
        <v>1045</v>
      </c>
      <c r="AH661">
        <v>0</v>
      </c>
      <c r="AI661">
        <v>0</v>
      </c>
      <c r="AJ661">
        <v>0</v>
      </c>
      <c r="AL661">
        <v>0</v>
      </c>
      <c r="AM661" t="s">
        <v>1047</v>
      </c>
      <c r="AO661" t="s">
        <v>1047</v>
      </c>
      <c r="AP661" t="s">
        <v>1047</v>
      </c>
      <c r="AQ661" t="s">
        <v>1047</v>
      </c>
      <c r="AS661">
        <v>0</v>
      </c>
      <c r="AT661">
        <v>0</v>
      </c>
      <c r="AU661">
        <v>0</v>
      </c>
      <c r="AV661">
        <v>0</v>
      </c>
      <c r="AW661">
        <v>1.891</v>
      </c>
      <c r="AX661">
        <v>2.3879999999999999</v>
      </c>
      <c r="AY661">
        <v>209.23132413789489</v>
      </c>
      <c r="AZ661">
        <v>6</v>
      </c>
      <c r="BA661" t="s">
        <v>1055</v>
      </c>
      <c r="BB661">
        <v>1</v>
      </c>
      <c r="BC661">
        <v>0</v>
      </c>
      <c r="BD661" t="s">
        <v>1071</v>
      </c>
      <c r="BE661">
        <v>0</v>
      </c>
      <c r="BF661">
        <v>0</v>
      </c>
      <c r="BG661">
        <v>0</v>
      </c>
      <c r="CK661">
        <v>2.1395</v>
      </c>
      <c r="CM661" t="s">
        <v>1084</v>
      </c>
      <c r="CO661">
        <v>3.3481365500776699</v>
      </c>
      <c r="CP661">
        <v>3.1</v>
      </c>
      <c r="CQ661">
        <v>3.2240682750388352</v>
      </c>
      <c r="CR661">
        <v>-0.24</v>
      </c>
      <c r="CS661">
        <v>2.984068275038835</v>
      </c>
      <c r="CT661">
        <v>205.31106631147961</v>
      </c>
    </row>
    <row r="662" spans="1:98" hidden="1" x14ac:dyDescent="0.25">
      <c r="A662">
        <v>660</v>
      </c>
      <c r="B662" t="s">
        <v>376</v>
      </c>
      <c r="C662" t="s">
        <v>676</v>
      </c>
      <c r="D662" t="s">
        <v>976</v>
      </c>
      <c r="E662" t="s">
        <v>1007</v>
      </c>
      <c r="F662">
        <v>185668230</v>
      </c>
      <c r="G662">
        <v>22.72052</v>
      </c>
      <c r="H662" t="s">
        <v>1025</v>
      </c>
      <c r="I662">
        <v>4218478733.0795999</v>
      </c>
      <c r="J662" t="s">
        <v>1035</v>
      </c>
      <c r="K662">
        <v>10254797.4187051</v>
      </c>
      <c r="L662">
        <v>0.75</v>
      </c>
      <c r="M662">
        <v>3163859049.8097</v>
      </c>
      <c r="N662">
        <v>151.9</v>
      </c>
      <c r="O662">
        <v>0.13393335000000001</v>
      </c>
      <c r="P662">
        <v>2832992118.0992022</v>
      </c>
      <c r="Q662">
        <v>50205040</v>
      </c>
      <c r="R662">
        <f>_xlfn.XLOOKUP(D662,[1]!Universe_World[ISIN],[1]!Universe_World[Subsector Code])</f>
        <v>50205040</v>
      </c>
      <c r="S662" t="b">
        <f t="shared" si="10"/>
        <v>1</v>
      </c>
      <c r="T662">
        <v>5020</v>
      </c>
      <c r="U662">
        <v>1.9739305453825799</v>
      </c>
      <c r="V662">
        <v>1.5</v>
      </c>
      <c r="W662" t="s">
        <v>1043</v>
      </c>
      <c r="X662" t="s">
        <v>1045</v>
      </c>
      <c r="Y662">
        <v>0</v>
      </c>
      <c r="Z662">
        <v>0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 t="s">
        <v>1045</v>
      </c>
      <c r="AG662" t="s">
        <v>1045</v>
      </c>
      <c r="AH662">
        <v>0</v>
      </c>
      <c r="AI662">
        <v>0</v>
      </c>
      <c r="AJ662">
        <v>0</v>
      </c>
      <c r="AL662">
        <v>0</v>
      </c>
      <c r="AM662" t="s">
        <v>1047</v>
      </c>
      <c r="AO662" t="s">
        <v>1047</v>
      </c>
      <c r="AP662" t="s">
        <v>1047</v>
      </c>
      <c r="AQ662" t="s">
        <v>1047</v>
      </c>
      <c r="AS662">
        <v>0</v>
      </c>
      <c r="AT662">
        <v>0</v>
      </c>
      <c r="AU662">
        <v>0</v>
      </c>
      <c r="AV662">
        <v>0</v>
      </c>
      <c r="AW662">
        <v>2.1389999999999998</v>
      </c>
      <c r="AX662">
        <v>3.25</v>
      </c>
      <c r="AY662">
        <v>291.11446519702031</v>
      </c>
      <c r="AZ662">
        <v>1.5</v>
      </c>
      <c r="BA662" t="s">
        <v>1054</v>
      </c>
      <c r="BB662">
        <v>0</v>
      </c>
      <c r="BC662">
        <v>0</v>
      </c>
      <c r="BD662" t="s">
        <v>1067</v>
      </c>
      <c r="BE662">
        <v>0</v>
      </c>
      <c r="BF662">
        <v>0</v>
      </c>
      <c r="BG662">
        <v>0</v>
      </c>
      <c r="CK662">
        <v>2.6945000000000001</v>
      </c>
      <c r="CM662" t="s">
        <v>1084</v>
      </c>
      <c r="CO662">
        <v>1.9739305453825799</v>
      </c>
      <c r="CP662">
        <v>1.5</v>
      </c>
      <c r="CQ662">
        <v>1.7369652726912901</v>
      </c>
      <c r="CR662">
        <v>0.3</v>
      </c>
      <c r="CS662">
        <v>2.0369652726912899</v>
      </c>
      <c r="CT662">
        <v>360.4956701882013</v>
      </c>
    </row>
    <row r="663" spans="1:98" hidden="1" x14ac:dyDescent="0.25">
      <c r="A663">
        <v>661</v>
      </c>
      <c r="B663" t="s">
        <v>1621</v>
      </c>
      <c r="C663" t="s">
        <v>2820</v>
      </c>
      <c r="D663" t="s">
        <v>4019</v>
      </c>
      <c r="E663" t="s">
        <v>1011</v>
      </c>
      <c r="F663">
        <v>750873500</v>
      </c>
      <c r="G663">
        <v>12.710649999999999</v>
      </c>
      <c r="H663" t="s">
        <v>1027</v>
      </c>
      <c r="I663">
        <v>9544090252.7749996</v>
      </c>
      <c r="J663" t="s">
        <v>1036</v>
      </c>
      <c r="K663">
        <v>28329201.745855302</v>
      </c>
      <c r="L663">
        <v>0.8</v>
      </c>
      <c r="M663">
        <v>7635272202.2200003</v>
      </c>
      <c r="N663">
        <v>1785</v>
      </c>
      <c r="O663">
        <v>6.1397300000000004E-3</v>
      </c>
      <c r="P663">
        <v>6583309271.3333406</v>
      </c>
      <c r="Q663">
        <v>50206015</v>
      </c>
      <c r="R663">
        <f>_xlfn.XLOOKUP(D663,[1]!Universe_World[ISIN],[1]!Universe_World[Subsector Code])</f>
        <v>50206015</v>
      </c>
      <c r="S663" t="b">
        <f t="shared" si="10"/>
        <v>1</v>
      </c>
      <c r="T663">
        <v>5020</v>
      </c>
      <c r="U663">
        <v>3.3948887899128</v>
      </c>
      <c r="V663">
        <v>3.1</v>
      </c>
      <c r="W663" t="s">
        <v>1039</v>
      </c>
      <c r="X663" t="s">
        <v>1045</v>
      </c>
      <c r="Y663">
        <v>0</v>
      </c>
      <c r="Z663">
        <v>0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 t="s">
        <v>1045</v>
      </c>
      <c r="AG663" t="s">
        <v>1045</v>
      </c>
      <c r="AH663">
        <v>0</v>
      </c>
      <c r="AI663">
        <v>0</v>
      </c>
      <c r="AJ663">
        <v>0</v>
      </c>
      <c r="AL663">
        <v>0</v>
      </c>
      <c r="AM663" t="s">
        <v>1047</v>
      </c>
      <c r="AO663" t="s">
        <v>1047</v>
      </c>
      <c r="AP663" t="s">
        <v>1047</v>
      </c>
      <c r="AQ663" t="s">
        <v>1047</v>
      </c>
      <c r="AS663">
        <v>0</v>
      </c>
      <c r="AT663">
        <v>0</v>
      </c>
      <c r="AU663">
        <v>0</v>
      </c>
      <c r="AV663">
        <v>0</v>
      </c>
      <c r="AW663">
        <v>2.2370000000000001</v>
      </c>
      <c r="AX663">
        <v>1.5029999999999999</v>
      </c>
      <c r="AY663">
        <v>5923.9641028350479</v>
      </c>
      <c r="AZ663">
        <v>1.5</v>
      </c>
      <c r="BA663" t="s">
        <v>1041</v>
      </c>
      <c r="BB663">
        <v>1</v>
      </c>
      <c r="BC663">
        <v>0</v>
      </c>
      <c r="BD663" t="s">
        <v>1071</v>
      </c>
      <c r="BE663">
        <v>0</v>
      </c>
      <c r="BF663">
        <v>0</v>
      </c>
      <c r="BG663">
        <v>0</v>
      </c>
      <c r="CK663">
        <v>1.87</v>
      </c>
      <c r="CL663" t="s">
        <v>87</v>
      </c>
      <c r="CM663" t="s">
        <v>4707</v>
      </c>
      <c r="CN663" t="s">
        <v>87</v>
      </c>
      <c r="CO663">
        <v>3.3948887899128</v>
      </c>
      <c r="CP663">
        <v>3.1</v>
      </c>
      <c r="CQ663">
        <v>3.2474443949563998</v>
      </c>
      <c r="CR663">
        <v>-0.18</v>
      </c>
      <c r="CS663">
        <v>3.0674443949564001</v>
      </c>
      <c r="CT663">
        <v>360.4956701882013</v>
      </c>
    </row>
    <row r="664" spans="1:98" hidden="1" x14ac:dyDescent="0.25">
      <c r="A664">
        <v>662</v>
      </c>
      <c r="B664" t="s">
        <v>1622</v>
      </c>
      <c r="C664" t="s">
        <v>2821</v>
      </c>
      <c r="D664" t="s">
        <v>4020</v>
      </c>
      <c r="E664" t="s">
        <v>1009</v>
      </c>
      <c r="F664">
        <v>811753913</v>
      </c>
      <c r="G664">
        <v>5.9249999999999998</v>
      </c>
      <c r="H664" t="s">
        <v>1022</v>
      </c>
      <c r="I664">
        <v>4809641934.5249996</v>
      </c>
      <c r="J664" t="s">
        <v>1035</v>
      </c>
      <c r="K664">
        <v>13776096.4077459</v>
      </c>
      <c r="L664">
        <v>0.60000000000000009</v>
      </c>
      <c r="M664">
        <v>2885785160.7150002</v>
      </c>
      <c r="N664">
        <v>6.6849999999999996</v>
      </c>
      <c r="O664">
        <v>1</v>
      </c>
      <c r="P664">
        <v>3255944945.0430002</v>
      </c>
      <c r="Q664">
        <v>65102020</v>
      </c>
      <c r="R664">
        <f>_xlfn.XLOOKUP(D664,[1]!Universe_World[ISIN],[1]!Universe_World[Subsector Code])</f>
        <v>65102020</v>
      </c>
      <c r="S664" t="b">
        <f t="shared" si="10"/>
        <v>1</v>
      </c>
      <c r="T664">
        <v>6510</v>
      </c>
      <c r="U664">
        <v>1.6088173845837701</v>
      </c>
      <c r="W664" t="s">
        <v>1038</v>
      </c>
      <c r="X664" t="s">
        <v>1045</v>
      </c>
      <c r="Y664">
        <v>0</v>
      </c>
      <c r="Z664">
        <v>0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 t="s">
        <v>1045</v>
      </c>
      <c r="AG664" t="s">
        <v>1045</v>
      </c>
      <c r="AH664">
        <v>0</v>
      </c>
      <c r="AI664">
        <v>0.55600000000000005</v>
      </c>
      <c r="AJ664">
        <v>0</v>
      </c>
      <c r="AL664">
        <v>0</v>
      </c>
      <c r="AM664" t="s">
        <v>1047</v>
      </c>
      <c r="AO664" t="s">
        <v>1047</v>
      </c>
      <c r="AP664" t="s">
        <v>1047</v>
      </c>
      <c r="AQ664" t="s">
        <v>4688</v>
      </c>
      <c r="AS664">
        <v>0</v>
      </c>
      <c r="AT664">
        <v>0</v>
      </c>
      <c r="AU664">
        <v>0</v>
      </c>
      <c r="AV664">
        <v>0</v>
      </c>
      <c r="AW664">
        <v>2.9279999999999999</v>
      </c>
      <c r="AX664">
        <v>3.4569999999999999</v>
      </c>
      <c r="AY664">
        <v>29.502857951472429</v>
      </c>
      <c r="AZ664">
        <v>1.5</v>
      </c>
      <c r="BA664" t="s">
        <v>1042</v>
      </c>
      <c r="BB664">
        <v>1</v>
      </c>
      <c r="BC664">
        <v>0</v>
      </c>
      <c r="BD664" t="s">
        <v>1069</v>
      </c>
      <c r="BE664">
        <v>0</v>
      </c>
      <c r="BF664">
        <v>0</v>
      </c>
      <c r="BG664">
        <v>0</v>
      </c>
      <c r="BW664" t="s">
        <v>72</v>
      </c>
      <c r="CE664" t="s">
        <v>80</v>
      </c>
      <c r="CK664">
        <v>3.1924999999999999</v>
      </c>
      <c r="CM664" t="s">
        <v>4707</v>
      </c>
      <c r="CN664" t="s">
        <v>4723</v>
      </c>
      <c r="CO664">
        <v>1.6088173845837701</v>
      </c>
      <c r="CP664">
        <v>3.1</v>
      </c>
      <c r="CQ664">
        <v>2.354408692291885</v>
      </c>
      <c r="CR664">
        <v>-0.3</v>
      </c>
      <c r="CS664">
        <v>2.0544086922918852</v>
      </c>
      <c r="CT664">
        <v>1003.286492573621</v>
      </c>
    </row>
    <row r="665" spans="1:98" hidden="1" x14ac:dyDescent="0.25">
      <c r="A665">
        <v>663</v>
      </c>
      <c r="B665" t="s">
        <v>1623</v>
      </c>
      <c r="C665" t="s">
        <v>2822</v>
      </c>
      <c r="D665" t="s">
        <v>4021</v>
      </c>
      <c r="E665" t="s">
        <v>1011</v>
      </c>
      <c r="F665">
        <v>1584889500</v>
      </c>
      <c r="G665">
        <v>39.273499999999999</v>
      </c>
      <c r="H665" t="s">
        <v>1027</v>
      </c>
      <c r="I665">
        <v>62244157778.25</v>
      </c>
      <c r="J665" t="s">
        <v>1036</v>
      </c>
      <c r="K665">
        <v>131701578.448525</v>
      </c>
      <c r="L665">
        <v>0.8</v>
      </c>
      <c r="M665">
        <v>49795326222.600014</v>
      </c>
      <c r="N665">
        <v>6552</v>
      </c>
      <c r="O665">
        <v>6.1397300000000004E-3</v>
      </c>
      <c r="P665">
        <v>51004927785.311142</v>
      </c>
      <c r="Q665">
        <v>50203000</v>
      </c>
      <c r="R665">
        <f>_xlfn.XLOOKUP(D665,[1]!Universe_World[ISIN],[1]!Universe_World[Subsector Code])</f>
        <v>50203000</v>
      </c>
      <c r="S665" t="b">
        <f t="shared" si="10"/>
        <v>1</v>
      </c>
      <c r="T665">
        <v>5020</v>
      </c>
      <c r="U665">
        <v>1.5692349724958099</v>
      </c>
      <c r="W665" t="s">
        <v>1039</v>
      </c>
      <c r="X665" t="s">
        <v>1045</v>
      </c>
      <c r="Y665">
        <v>0</v>
      </c>
      <c r="Z665">
        <v>0.01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 t="s">
        <v>1045</v>
      </c>
      <c r="AG665" t="s">
        <v>1045</v>
      </c>
      <c r="AH665">
        <v>1.24E-2</v>
      </c>
      <c r="AI665">
        <v>0.15</v>
      </c>
      <c r="AJ665">
        <v>8.3000000000000001E-3</v>
      </c>
      <c r="AL665">
        <v>0</v>
      </c>
      <c r="AM665" t="s">
        <v>4688</v>
      </c>
      <c r="AO665" t="s">
        <v>4688</v>
      </c>
      <c r="AP665" t="s">
        <v>4688</v>
      </c>
      <c r="AQ665" t="s">
        <v>1047</v>
      </c>
      <c r="AR665" t="s">
        <v>4687</v>
      </c>
      <c r="AS665">
        <v>0.01</v>
      </c>
      <c r="AT665">
        <v>0.01</v>
      </c>
      <c r="AU665">
        <v>0</v>
      </c>
      <c r="AV665">
        <v>0.01</v>
      </c>
      <c r="AW665">
        <v>2.1040000000000001</v>
      </c>
      <c r="AX665">
        <v>2.4319999999999999</v>
      </c>
      <c r="AY665">
        <v>229.17425158746761</v>
      </c>
      <c r="AZ665">
        <v>1.5</v>
      </c>
      <c r="BA665" t="s">
        <v>1055</v>
      </c>
      <c r="BB665">
        <v>1</v>
      </c>
      <c r="BC665">
        <v>0</v>
      </c>
      <c r="BD665" t="s">
        <v>1071</v>
      </c>
      <c r="BE665">
        <v>0</v>
      </c>
      <c r="BF665">
        <v>0</v>
      </c>
      <c r="BG665">
        <v>0</v>
      </c>
      <c r="BV665" t="s">
        <v>71</v>
      </c>
      <c r="BW665" t="s">
        <v>72</v>
      </c>
      <c r="BX665" t="s">
        <v>73</v>
      </c>
      <c r="CA665" t="s">
        <v>76</v>
      </c>
      <c r="CC665" t="s">
        <v>78</v>
      </c>
      <c r="CD665" t="s">
        <v>79</v>
      </c>
      <c r="CF665" t="s">
        <v>81</v>
      </c>
      <c r="CH665" t="s">
        <v>83</v>
      </c>
      <c r="CK665">
        <v>2.2679999999999998</v>
      </c>
      <c r="CM665" t="s">
        <v>4707</v>
      </c>
      <c r="CN665" t="s">
        <v>4784</v>
      </c>
      <c r="CO665">
        <v>1.5692349724958099</v>
      </c>
      <c r="CP665">
        <v>3.1</v>
      </c>
      <c r="CQ665">
        <v>2.3346174862479052</v>
      </c>
      <c r="CR665">
        <v>-0.18</v>
      </c>
      <c r="CS665">
        <v>2.1546174862479051</v>
      </c>
      <c r="CT665">
        <v>360.4956701882013</v>
      </c>
    </row>
    <row r="666" spans="1:98" hidden="1" x14ac:dyDescent="0.25">
      <c r="A666">
        <v>664</v>
      </c>
      <c r="B666" t="s">
        <v>307</v>
      </c>
      <c r="C666" t="s">
        <v>607</v>
      </c>
      <c r="D666" t="s">
        <v>907</v>
      </c>
      <c r="E666" t="s">
        <v>1008</v>
      </c>
      <c r="F666">
        <v>3753739700</v>
      </c>
      <c r="G666">
        <v>0.90852080000000002</v>
      </c>
      <c r="H666" t="s">
        <v>1026</v>
      </c>
      <c r="I666">
        <v>3410350595.2357602</v>
      </c>
      <c r="J666" t="s">
        <v>1035</v>
      </c>
      <c r="K666">
        <v>6305475.5199635001</v>
      </c>
      <c r="L666">
        <v>0.85</v>
      </c>
      <c r="M666">
        <v>2898798005.9503961</v>
      </c>
      <c r="N666">
        <v>71.349999999999994</v>
      </c>
      <c r="O666">
        <v>1.1600259999999999E-2</v>
      </c>
      <c r="P666">
        <v>2640856360.3680978</v>
      </c>
      <c r="Q666">
        <v>40301035</v>
      </c>
      <c r="R666">
        <f>_xlfn.XLOOKUP(D666,[1]!Universe_World[ISIN],[1]!Universe_World[Subsector Code])</f>
        <v>40301035</v>
      </c>
      <c r="S666" t="b">
        <f t="shared" si="10"/>
        <v>1</v>
      </c>
      <c r="T666">
        <v>4030</v>
      </c>
      <c r="U666">
        <v>1.7477723086694099</v>
      </c>
      <c r="W666" t="s">
        <v>1038</v>
      </c>
      <c r="X666" t="s">
        <v>1045</v>
      </c>
      <c r="Y666">
        <v>0</v>
      </c>
      <c r="Z666">
        <v>0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 t="s">
        <v>1045</v>
      </c>
      <c r="AG666" t="s">
        <v>1045</v>
      </c>
      <c r="AH666">
        <v>0</v>
      </c>
      <c r="AI666">
        <v>0</v>
      </c>
      <c r="AJ666">
        <v>0</v>
      </c>
      <c r="AL666">
        <v>0</v>
      </c>
      <c r="AM666" t="s">
        <v>1047</v>
      </c>
      <c r="AO666" t="s">
        <v>1047</v>
      </c>
      <c r="AP666" t="s">
        <v>1047</v>
      </c>
      <c r="AQ666" t="s">
        <v>1047</v>
      </c>
      <c r="AS666">
        <v>0</v>
      </c>
      <c r="AT666">
        <v>0</v>
      </c>
      <c r="AU666">
        <v>0</v>
      </c>
      <c r="AV666">
        <v>0</v>
      </c>
      <c r="AW666">
        <v>2.2410000000000001</v>
      </c>
      <c r="AX666">
        <v>3.4380000000000002</v>
      </c>
      <c r="AY666">
        <v>208.09335601658839</v>
      </c>
      <c r="AZ666">
        <v>1.5</v>
      </c>
      <c r="BA666" t="s">
        <v>1050</v>
      </c>
      <c r="BB666">
        <v>0</v>
      </c>
      <c r="BC666">
        <v>0</v>
      </c>
      <c r="BD666" t="s">
        <v>1068</v>
      </c>
      <c r="BE666">
        <v>0</v>
      </c>
      <c r="BF666">
        <v>0</v>
      </c>
      <c r="BG666">
        <v>0</v>
      </c>
      <c r="CK666">
        <v>2.8395000000000001</v>
      </c>
      <c r="CM666" t="s">
        <v>1084</v>
      </c>
      <c r="CO666">
        <v>1.7477723086694099</v>
      </c>
      <c r="CP666">
        <v>3.1</v>
      </c>
      <c r="CQ666">
        <v>2.423886154334705</v>
      </c>
      <c r="CR666">
        <v>-0.3</v>
      </c>
      <c r="CS666">
        <v>2.1238861543347052</v>
      </c>
      <c r="CT666">
        <v>64.495465369280737</v>
      </c>
    </row>
    <row r="667" spans="1:98" hidden="1" x14ac:dyDescent="0.25">
      <c r="A667">
        <v>665</v>
      </c>
      <c r="B667" t="s">
        <v>1624</v>
      </c>
      <c r="C667" t="s">
        <v>2823</v>
      </c>
      <c r="D667" t="s">
        <v>4022</v>
      </c>
      <c r="E667" t="s">
        <v>1011</v>
      </c>
      <c r="F667">
        <v>234246600</v>
      </c>
      <c r="G667">
        <v>9.995844</v>
      </c>
      <c r="H667" t="s">
        <v>1027</v>
      </c>
      <c r="I667">
        <v>2341492471.1304002</v>
      </c>
      <c r="J667" t="s">
        <v>1036</v>
      </c>
      <c r="K667">
        <v>7554606.7852525096</v>
      </c>
      <c r="L667">
        <v>0.95</v>
      </c>
      <c r="M667">
        <v>2224417847.5738802</v>
      </c>
      <c r="N667">
        <v>1286</v>
      </c>
      <c r="O667">
        <v>6.1397300000000004E-3</v>
      </c>
      <c r="P667">
        <v>1757062228.941571</v>
      </c>
      <c r="Q667">
        <v>65102020</v>
      </c>
      <c r="R667">
        <f>_xlfn.XLOOKUP(D667,[1]!Universe_World[ISIN],[1]!Universe_World[Subsector Code])</f>
        <v>65102020</v>
      </c>
      <c r="S667" t="b">
        <f t="shared" si="10"/>
        <v>1</v>
      </c>
      <c r="T667">
        <v>6510</v>
      </c>
      <c r="U667">
        <v>3.4</v>
      </c>
      <c r="W667" t="s">
        <v>1039</v>
      </c>
      <c r="X667" t="s">
        <v>1045</v>
      </c>
      <c r="Y667">
        <v>0</v>
      </c>
      <c r="Z667">
        <v>0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 t="s">
        <v>1045</v>
      </c>
      <c r="AG667" t="s">
        <v>1045</v>
      </c>
      <c r="AH667">
        <v>0</v>
      </c>
      <c r="AI667">
        <v>0.42099999999999999</v>
      </c>
      <c r="AJ667">
        <v>0</v>
      </c>
      <c r="AL667">
        <v>0</v>
      </c>
      <c r="AM667" t="s">
        <v>1047</v>
      </c>
      <c r="AO667" t="s">
        <v>1047</v>
      </c>
      <c r="AP667" t="s">
        <v>1047</v>
      </c>
      <c r="AQ667" t="s">
        <v>1047</v>
      </c>
      <c r="AS667">
        <v>0</v>
      </c>
      <c r="AT667">
        <v>0</v>
      </c>
      <c r="AU667">
        <v>0</v>
      </c>
      <c r="AV667">
        <v>0</v>
      </c>
      <c r="AW667">
        <v>1.4410000000000001</v>
      </c>
      <c r="AX667">
        <v>1.526</v>
      </c>
      <c r="AY667">
        <v>1349.7833814990829</v>
      </c>
      <c r="AZ667">
        <v>1.5</v>
      </c>
      <c r="BA667" t="s">
        <v>1042</v>
      </c>
      <c r="BB667">
        <v>1</v>
      </c>
      <c r="BC667">
        <v>0</v>
      </c>
      <c r="BD667" t="s">
        <v>1071</v>
      </c>
      <c r="BE667">
        <v>0</v>
      </c>
      <c r="BF667">
        <v>0</v>
      </c>
      <c r="BG667">
        <v>0</v>
      </c>
      <c r="BW667" t="s">
        <v>72</v>
      </c>
      <c r="CK667">
        <v>1.4835</v>
      </c>
      <c r="CL667" t="s">
        <v>87</v>
      </c>
      <c r="CM667" t="s">
        <v>4707</v>
      </c>
      <c r="CN667" t="s">
        <v>4712</v>
      </c>
      <c r="CO667">
        <v>3.4</v>
      </c>
      <c r="CP667">
        <v>3.1</v>
      </c>
      <c r="CQ667">
        <v>3.25</v>
      </c>
      <c r="CR667">
        <v>-0.18</v>
      </c>
      <c r="CS667">
        <v>3.07</v>
      </c>
      <c r="CT667">
        <v>1003.286492573621</v>
      </c>
    </row>
    <row r="668" spans="1:98" hidden="1" x14ac:dyDescent="0.25">
      <c r="A668">
        <v>666</v>
      </c>
      <c r="B668" t="s">
        <v>1625</v>
      </c>
      <c r="C668" t="s">
        <v>2824</v>
      </c>
      <c r="D668" t="s">
        <v>4023</v>
      </c>
      <c r="E668" t="s">
        <v>1011</v>
      </c>
      <c r="F668">
        <v>313408840</v>
      </c>
      <c r="G668">
        <v>10.430720000000001</v>
      </c>
      <c r="H668" t="s">
        <v>1027</v>
      </c>
      <c r="I668">
        <v>3269079855.5647998</v>
      </c>
      <c r="J668" t="s">
        <v>1036</v>
      </c>
      <c r="K668">
        <v>9161375.7705057506</v>
      </c>
      <c r="L668">
        <v>0.95</v>
      </c>
      <c r="M668">
        <v>3105625862.7865601</v>
      </c>
      <c r="N668">
        <v>1485</v>
      </c>
      <c r="O668">
        <v>6.1397300000000004E-3</v>
      </c>
      <c r="P668">
        <v>2714629560.9135218</v>
      </c>
      <c r="Q668">
        <v>30101010</v>
      </c>
      <c r="R668">
        <f>_xlfn.XLOOKUP(D668,[1]!Universe_World[ISIN],[1]!Universe_World[Subsector Code])</f>
        <v>30101010</v>
      </c>
      <c r="S668" t="b">
        <f t="shared" si="10"/>
        <v>1</v>
      </c>
      <c r="T668">
        <v>3010</v>
      </c>
      <c r="U668">
        <v>3.4</v>
      </c>
      <c r="W668" t="s">
        <v>1041</v>
      </c>
      <c r="X668" t="s">
        <v>1045</v>
      </c>
      <c r="Y668">
        <v>0</v>
      </c>
      <c r="Z668">
        <v>0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 t="s">
        <v>1045</v>
      </c>
      <c r="AG668" t="s">
        <v>1045</v>
      </c>
      <c r="AH668">
        <v>0</v>
      </c>
      <c r="AI668">
        <v>0</v>
      </c>
      <c r="AJ668">
        <v>0</v>
      </c>
      <c r="AL668">
        <v>0</v>
      </c>
      <c r="AM668" t="s">
        <v>1047</v>
      </c>
      <c r="AO668" t="s">
        <v>1047</v>
      </c>
      <c r="AP668" t="s">
        <v>1047</v>
      </c>
      <c r="AQ668" t="s">
        <v>1047</v>
      </c>
      <c r="AS668">
        <v>0</v>
      </c>
      <c r="AT668">
        <v>0</v>
      </c>
      <c r="AU668">
        <v>0</v>
      </c>
      <c r="AV668">
        <v>0</v>
      </c>
      <c r="AW668">
        <v>1.5549999999999999</v>
      </c>
      <c r="AX668">
        <v>1.5980000000000001</v>
      </c>
      <c r="AY668">
        <v>252.32243580389519</v>
      </c>
      <c r="AZ668">
        <v>1.5</v>
      </c>
      <c r="BA668" t="s">
        <v>1057</v>
      </c>
      <c r="BB668">
        <v>0</v>
      </c>
      <c r="BC668">
        <v>0</v>
      </c>
      <c r="BD668" t="s">
        <v>1071</v>
      </c>
      <c r="BE668">
        <v>0</v>
      </c>
      <c r="BF668">
        <v>0</v>
      </c>
      <c r="BG668">
        <v>0</v>
      </c>
      <c r="CK668">
        <v>1.5765</v>
      </c>
      <c r="CL668" t="s">
        <v>87</v>
      </c>
      <c r="CM668" t="s">
        <v>4707</v>
      </c>
      <c r="CN668" t="s">
        <v>87</v>
      </c>
      <c r="CO668">
        <v>3.4</v>
      </c>
      <c r="CP668">
        <v>3.1</v>
      </c>
      <c r="CQ668">
        <v>3.25</v>
      </c>
      <c r="CR668">
        <v>0</v>
      </c>
      <c r="CS668">
        <v>3.25</v>
      </c>
      <c r="CT668">
        <v>278.39582298614158</v>
      </c>
    </row>
    <row r="669" spans="1:98" hidden="1" x14ac:dyDescent="0.25">
      <c r="A669">
        <v>667</v>
      </c>
      <c r="B669" t="s">
        <v>1626</v>
      </c>
      <c r="C669" t="s">
        <v>2825</v>
      </c>
      <c r="D669" t="s">
        <v>4024</v>
      </c>
      <c r="E669" t="s">
        <v>1008</v>
      </c>
      <c r="F669">
        <v>2339151400</v>
      </c>
      <c r="G669">
        <v>3.0537899999999998</v>
      </c>
      <c r="H669" t="s">
        <v>1026</v>
      </c>
      <c r="I669">
        <v>7143277153.8059998</v>
      </c>
      <c r="J669" t="s">
        <v>1035</v>
      </c>
      <c r="K669">
        <v>17174087.552524298</v>
      </c>
      <c r="L669">
        <v>0.75</v>
      </c>
      <c r="M669">
        <v>5357457865.3544998</v>
      </c>
      <c r="N669">
        <v>242.6</v>
      </c>
      <c r="O669">
        <v>1.1600259999999999E-2</v>
      </c>
      <c r="P669">
        <v>4937170386.1032791</v>
      </c>
      <c r="Q669">
        <v>45201010</v>
      </c>
      <c r="R669">
        <f>_xlfn.XLOOKUP(D669,[1]!Universe_World[ISIN],[1]!Universe_World[Subsector Code])</f>
        <v>45201010</v>
      </c>
      <c r="S669" t="b">
        <f t="shared" si="10"/>
        <v>1</v>
      </c>
      <c r="T669">
        <v>4520</v>
      </c>
      <c r="U669">
        <v>1.7445242895686299</v>
      </c>
      <c r="V669">
        <v>1.5</v>
      </c>
      <c r="W669" t="s">
        <v>1038</v>
      </c>
      <c r="X669" t="s">
        <v>1045</v>
      </c>
      <c r="Y669">
        <v>0</v>
      </c>
      <c r="Z669">
        <v>0.01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 t="s">
        <v>1045</v>
      </c>
      <c r="AG669" t="s">
        <v>1045</v>
      </c>
      <c r="AH669">
        <v>0</v>
      </c>
      <c r="AI669">
        <v>0.13100000000000001</v>
      </c>
      <c r="AJ669">
        <v>0</v>
      </c>
      <c r="AL669">
        <v>0</v>
      </c>
      <c r="AM669" t="s">
        <v>1047</v>
      </c>
      <c r="AO669" t="s">
        <v>1047</v>
      </c>
      <c r="AP669" t="s">
        <v>1047</v>
      </c>
      <c r="AQ669" t="s">
        <v>1047</v>
      </c>
      <c r="AS669">
        <v>0</v>
      </c>
      <c r="AT669">
        <v>0</v>
      </c>
      <c r="AU669">
        <v>0</v>
      </c>
      <c r="AV669">
        <v>0</v>
      </c>
      <c r="AW669">
        <v>2.3199999999999998</v>
      </c>
      <c r="AX669">
        <v>2.2850000000000001</v>
      </c>
      <c r="AY669">
        <v>2097.952968208228</v>
      </c>
      <c r="AZ669">
        <v>1.5</v>
      </c>
      <c r="BA669" t="s">
        <v>1055</v>
      </c>
      <c r="BB669">
        <v>1</v>
      </c>
      <c r="BC669">
        <v>0</v>
      </c>
      <c r="BD669" t="s">
        <v>1068</v>
      </c>
      <c r="BE669">
        <v>0</v>
      </c>
      <c r="BF669">
        <v>0</v>
      </c>
      <c r="BG669">
        <v>0</v>
      </c>
      <c r="BW669" t="s">
        <v>72</v>
      </c>
      <c r="CK669">
        <v>2.3025000000000002</v>
      </c>
      <c r="CM669" t="s">
        <v>4707</v>
      </c>
      <c r="CN669" t="s">
        <v>72</v>
      </c>
      <c r="CO669">
        <v>1.7445242895686299</v>
      </c>
      <c r="CP669">
        <v>1.5</v>
      </c>
      <c r="CQ669">
        <v>1.6222621447843151</v>
      </c>
      <c r="CR669">
        <v>-0.3</v>
      </c>
      <c r="CS669">
        <v>1.322262144784315</v>
      </c>
      <c r="CT669">
        <v>414.93168140034493</v>
      </c>
    </row>
    <row r="670" spans="1:98" hidden="1" x14ac:dyDescent="0.25">
      <c r="A670">
        <v>668</v>
      </c>
      <c r="B670" t="s">
        <v>315</v>
      </c>
      <c r="C670" t="s">
        <v>615</v>
      </c>
      <c r="D670" t="s">
        <v>915</v>
      </c>
      <c r="E670" t="s">
        <v>1011</v>
      </c>
      <c r="F670">
        <v>270565770</v>
      </c>
      <c r="G670">
        <v>12.70745</v>
      </c>
      <c r="H670" t="s">
        <v>1027</v>
      </c>
      <c r="I670">
        <v>3438200993.9864998</v>
      </c>
      <c r="J670" t="s">
        <v>1036</v>
      </c>
      <c r="K670">
        <v>21207656.461637799</v>
      </c>
      <c r="L670">
        <v>1</v>
      </c>
      <c r="M670">
        <v>3438200993.9864998</v>
      </c>
      <c r="N670">
        <v>1748.5</v>
      </c>
      <c r="O670">
        <v>6.1397300000000004E-3</v>
      </c>
      <c r="P670">
        <v>2904609555.1611118</v>
      </c>
      <c r="Q670">
        <v>40401010</v>
      </c>
      <c r="R670">
        <f>_xlfn.XLOOKUP(D670,[1]!Universe_World[ISIN],[1]!Universe_World[Subsector Code])</f>
        <v>40401010</v>
      </c>
      <c r="S670" t="b">
        <f t="shared" si="10"/>
        <v>1</v>
      </c>
      <c r="T670">
        <v>4040</v>
      </c>
      <c r="U670">
        <v>1.7404416891233401</v>
      </c>
      <c r="W670" t="s">
        <v>1038</v>
      </c>
      <c r="X670" t="s">
        <v>1045</v>
      </c>
      <c r="Y670">
        <v>0</v>
      </c>
      <c r="Z670">
        <v>0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 t="s">
        <v>1045</v>
      </c>
      <c r="AG670" t="s">
        <v>1045</v>
      </c>
      <c r="AH670">
        <v>0</v>
      </c>
      <c r="AI670">
        <v>0</v>
      </c>
      <c r="AJ670">
        <v>0</v>
      </c>
      <c r="AL670">
        <v>0</v>
      </c>
      <c r="AM670" t="s">
        <v>1047</v>
      </c>
      <c r="AO670" t="s">
        <v>1047</v>
      </c>
      <c r="AP670" t="s">
        <v>1047</v>
      </c>
      <c r="AQ670" t="s">
        <v>1047</v>
      </c>
      <c r="AS670">
        <v>0</v>
      </c>
      <c r="AT670">
        <v>0</v>
      </c>
      <c r="AU670">
        <v>0</v>
      </c>
      <c r="AV670">
        <v>0</v>
      </c>
      <c r="AW670">
        <v>1.74</v>
      </c>
      <c r="AX670">
        <v>2.4119999999999999</v>
      </c>
      <c r="AY670">
        <v>568.58212063574103</v>
      </c>
      <c r="AZ670">
        <v>1.5</v>
      </c>
      <c r="BA670" t="s">
        <v>1055</v>
      </c>
      <c r="BB670">
        <v>1</v>
      </c>
      <c r="BC670">
        <v>0</v>
      </c>
      <c r="BD670" t="s">
        <v>1071</v>
      </c>
      <c r="BE670">
        <v>0</v>
      </c>
      <c r="BF670">
        <v>0</v>
      </c>
      <c r="BG670">
        <v>0</v>
      </c>
      <c r="CK670">
        <v>2.0760000000000001</v>
      </c>
      <c r="CM670" t="s">
        <v>1084</v>
      </c>
      <c r="CO670">
        <v>1.7404416891233401</v>
      </c>
      <c r="CP670">
        <v>3.1</v>
      </c>
      <c r="CQ670">
        <v>2.42022084456167</v>
      </c>
      <c r="CR670">
        <v>-0.3</v>
      </c>
      <c r="CS670">
        <v>2.1202208445616701</v>
      </c>
      <c r="CT670">
        <v>205.31106631147961</v>
      </c>
    </row>
    <row r="671" spans="1:98" hidden="1" x14ac:dyDescent="0.25">
      <c r="A671">
        <v>669</v>
      </c>
      <c r="B671" t="s">
        <v>341</v>
      </c>
      <c r="C671" t="s">
        <v>641</v>
      </c>
      <c r="D671" t="s">
        <v>941</v>
      </c>
      <c r="E671" t="s">
        <v>1021</v>
      </c>
      <c r="F671">
        <v>629293220</v>
      </c>
      <c r="G671">
        <v>19.98</v>
      </c>
      <c r="H671" t="s">
        <v>1022</v>
      </c>
      <c r="I671">
        <v>12573278535.6</v>
      </c>
      <c r="J671" t="s">
        <v>1035</v>
      </c>
      <c r="K671">
        <v>10766081.2461905</v>
      </c>
      <c r="L671">
        <v>0.45</v>
      </c>
      <c r="M671">
        <v>5657975341.0200005</v>
      </c>
      <c r="N671">
        <v>20.34</v>
      </c>
      <c r="O671">
        <v>1</v>
      </c>
      <c r="P671">
        <v>5759920842.6599998</v>
      </c>
      <c r="Q671">
        <v>45201010</v>
      </c>
      <c r="R671">
        <f>_xlfn.XLOOKUP(D671,[1]!Universe_World[ISIN],[1]!Universe_World[Subsector Code])</f>
        <v>45201010</v>
      </c>
      <c r="S671" t="b">
        <f t="shared" si="10"/>
        <v>1</v>
      </c>
      <c r="T671">
        <v>4520</v>
      </c>
      <c r="U671">
        <v>1.7406384718850201</v>
      </c>
      <c r="V671">
        <v>1.5</v>
      </c>
      <c r="W671" t="s">
        <v>1038</v>
      </c>
      <c r="X671" t="s">
        <v>1045</v>
      </c>
      <c r="Y671">
        <v>0</v>
      </c>
      <c r="Z671">
        <v>0.05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 t="s">
        <v>1045</v>
      </c>
      <c r="AG671" t="s">
        <v>1045</v>
      </c>
      <c r="AH671">
        <v>0</v>
      </c>
      <c r="AI671">
        <v>0</v>
      </c>
      <c r="AJ671">
        <v>0</v>
      </c>
      <c r="AL671">
        <v>0</v>
      </c>
      <c r="AM671" t="s">
        <v>1047</v>
      </c>
      <c r="AO671" t="s">
        <v>1047</v>
      </c>
      <c r="AP671" t="s">
        <v>1047</v>
      </c>
      <c r="AQ671" t="s">
        <v>1047</v>
      </c>
      <c r="AS671">
        <v>0</v>
      </c>
      <c r="AT671">
        <v>0</v>
      </c>
      <c r="AU671">
        <v>0</v>
      </c>
      <c r="AV671">
        <v>0</v>
      </c>
      <c r="AW671">
        <v>2.72</v>
      </c>
      <c r="AX671">
        <v>2.5680000000000001</v>
      </c>
      <c r="AY671">
        <v>1774.788621037163</v>
      </c>
      <c r="AZ671">
        <v>1.5</v>
      </c>
      <c r="BA671" t="s">
        <v>1055</v>
      </c>
      <c r="BB671">
        <v>1</v>
      </c>
      <c r="BC671">
        <v>0</v>
      </c>
      <c r="BD671" t="s">
        <v>1083</v>
      </c>
      <c r="BE671">
        <v>0</v>
      </c>
      <c r="BF671">
        <v>0</v>
      </c>
      <c r="BG671">
        <v>0</v>
      </c>
      <c r="CK671">
        <v>2.6440000000000001</v>
      </c>
      <c r="CM671" t="s">
        <v>1084</v>
      </c>
      <c r="CO671">
        <v>1.7406384718850201</v>
      </c>
      <c r="CP671">
        <v>1.5</v>
      </c>
      <c r="CQ671">
        <v>1.62031923594251</v>
      </c>
      <c r="CR671">
        <v>-0.3</v>
      </c>
      <c r="CS671">
        <v>1.32031923594251</v>
      </c>
      <c r="CT671">
        <v>414.93168140034493</v>
      </c>
    </row>
    <row r="672" spans="1:98" hidden="1" x14ac:dyDescent="0.25">
      <c r="A672">
        <v>670</v>
      </c>
      <c r="B672" t="s">
        <v>1627</v>
      </c>
      <c r="C672" t="s">
        <v>2826</v>
      </c>
      <c r="D672" t="s">
        <v>4025</v>
      </c>
      <c r="E672" t="s">
        <v>1012</v>
      </c>
      <c r="F672">
        <v>109534980</v>
      </c>
      <c r="G672">
        <v>155.53319999999999</v>
      </c>
      <c r="H672" t="s">
        <v>1028</v>
      </c>
      <c r="I672">
        <v>17036325951.336</v>
      </c>
      <c r="J672" t="s">
        <v>1037</v>
      </c>
      <c r="K672">
        <v>194277291.65387401</v>
      </c>
      <c r="L672">
        <v>0.95</v>
      </c>
      <c r="M672">
        <v>16184509653.769199</v>
      </c>
      <c r="N672">
        <v>133.86000000000001</v>
      </c>
      <c r="O672">
        <v>0.87970090000000001</v>
      </c>
      <c r="P672">
        <v>12253560391.331619</v>
      </c>
      <c r="Q672">
        <v>10102015</v>
      </c>
      <c r="R672">
        <f>_xlfn.XLOOKUP(D672,[1]!Universe_World[ISIN],[1]!Universe_World[Subsector Code])</f>
        <v>10102015</v>
      </c>
      <c r="S672" t="b">
        <f t="shared" si="10"/>
        <v>1</v>
      </c>
      <c r="T672">
        <v>1010</v>
      </c>
      <c r="U672">
        <v>3.2688707506892198</v>
      </c>
      <c r="V672">
        <v>2.7</v>
      </c>
      <c r="W672" t="s">
        <v>1040</v>
      </c>
      <c r="X672" t="s">
        <v>1045</v>
      </c>
      <c r="Y672">
        <v>0</v>
      </c>
      <c r="Z672">
        <v>0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 t="s">
        <v>1045</v>
      </c>
      <c r="AG672" t="s">
        <v>1045</v>
      </c>
      <c r="AH672">
        <v>0</v>
      </c>
      <c r="AI672">
        <v>0</v>
      </c>
      <c r="AJ672">
        <v>0</v>
      </c>
      <c r="AL672">
        <v>0</v>
      </c>
      <c r="AM672" t="s">
        <v>1047</v>
      </c>
      <c r="AO672" t="s">
        <v>1047</v>
      </c>
      <c r="AP672" t="s">
        <v>1047</v>
      </c>
      <c r="AQ672" t="s">
        <v>1047</v>
      </c>
      <c r="AS672">
        <v>0</v>
      </c>
      <c r="AT672">
        <v>0</v>
      </c>
      <c r="AU672">
        <v>0</v>
      </c>
      <c r="AV672">
        <v>0</v>
      </c>
      <c r="AW672">
        <v>2.4929999999999999</v>
      </c>
      <c r="AX672">
        <v>3.3490000000000002</v>
      </c>
      <c r="AY672">
        <v>904.38753227744462</v>
      </c>
      <c r="AZ672">
        <v>1.5</v>
      </c>
      <c r="BA672" t="s">
        <v>1041</v>
      </c>
      <c r="BB672">
        <v>1</v>
      </c>
      <c r="BC672">
        <v>0</v>
      </c>
      <c r="BD672" t="s">
        <v>1072</v>
      </c>
      <c r="BE672">
        <v>0</v>
      </c>
      <c r="BF672">
        <v>0</v>
      </c>
      <c r="BG672">
        <v>0</v>
      </c>
      <c r="CK672">
        <v>2.9209999999999998</v>
      </c>
      <c r="CM672" t="s">
        <v>1084</v>
      </c>
      <c r="CO672">
        <v>3.2688707506892198</v>
      </c>
      <c r="CP672">
        <v>2.7</v>
      </c>
      <c r="CQ672">
        <v>2.98443537534461</v>
      </c>
      <c r="CR672">
        <v>-0.24</v>
      </c>
      <c r="CS672">
        <v>2.7444353753446098</v>
      </c>
      <c r="CT672">
        <v>33.989273066163918</v>
      </c>
    </row>
    <row r="673" spans="1:98" hidden="1" x14ac:dyDescent="0.25">
      <c r="A673">
        <v>671</v>
      </c>
      <c r="B673" t="s">
        <v>1628</v>
      </c>
      <c r="C673" t="s">
        <v>2827</v>
      </c>
      <c r="D673" t="s">
        <v>4026</v>
      </c>
      <c r="E673" t="s">
        <v>1011</v>
      </c>
      <c r="F673">
        <v>93145400</v>
      </c>
      <c r="G673">
        <v>29.399170000000002</v>
      </c>
      <c r="H673" t="s">
        <v>1027</v>
      </c>
      <c r="I673">
        <v>2738397449.3179998</v>
      </c>
      <c r="J673" t="s">
        <v>1036</v>
      </c>
      <c r="K673">
        <v>9434034.8196796402</v>
      </c>
      <c r="L673">
        <v>1</v>
      </c>
      <c r="M673">
        <v>2738397449.3179998</v>
      </c>
      <c r="N673">
        <v>3757</v>
      </c>
      <c r="O673">
        <v>6.1397300000000004E-3</v>
      </c>
      <c r="P673">
        <v>2148581738.5296941</v>
      </c>
      <c r="Q673">
        <v>50206060</v>
      </c>
      <c r="R673">
        <f>_xlfn.XLOOKUP(D673,[1]!Universe_World[ISIN],[1]!Universe_World[Subsector Code])</f>
        <v>50206060</v>
      </c>
      <c r="S673" t="b">
        <f t="shared" si="10"/>
        <v>1</v>
      </c>
      <c r="T673">
        <v>5020</v>
      </c>
      <c r="U673">
        <v>3.4</v>
      </c>
      <c r="W673" t="s">
        <v>1039</v>
      </c>
      <c r="X673" t="s">
        <v>1045</v>
      </c>
      <c r="Y673">
        <v>0</v>
      </c>
      <c r="Z673">
        <v>0.05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 t="s">
        <v>1045</v>
      </c>
      <c r="AG673" t="s">
        <v>1045</v>
      </c>
      <c r="AH673">
        <v>0</v>
      </c>
      <c r="AI673">
        <v>0</v>
      </c>
      <c r="AJ673">
        <v>0</v>
      </c>
      <c r="AL673">
        <v>0</v>
      </c>
      <c r="AM673" t="s">
        <v>1047</v>
      </c>
      <c r="AO673" t="s">
        <v>1047</v>
      </c>
      <c r="AP673" t="s">
        <v>1047</v>
      </c>
      <c r="AQ673" t="s">
        <v>1047</v>
      </c>
      <c r="AS673">
        <v>0</v>
      </c>
      <c r="AT673">
        <v>0</v>
      </c>
      <c r="AU673">
        <v>0</v>
      </c>
      <c r="AV673">
        <v>0</v>
      </c>
      <c r="AW673">
        <v>1.6890000000000001</v>
      </c>
      <c r="AX673">
        <v>1.2609999999999999</v>
      </c>
      <c r="AY673">
        <v>76.24854929845344</v>
      </c>
      <c r="AZ673">
        <v>6</v>
      </c>
      <c r="BA673" t="s">
        <v>1051</v>
      </c>
      <c r="BB673">
        <v>1</v>
      </c>
      <c r="BC673">
        <v>0</v>
      </c>
      <c r="BD673" t="s">
        <v>1071</v>
      </c>
      <c r="BE673">
        <v>0</v>
      </c>
      <c r="BF673">
        <v>0</v>
      </c>
      <c r="BG673">
        <v>0</v>
      </c>
      <c r="CK673">
        <v>1.4750000000000001</v>
      </c>
      <c r="CL673" t="s">
        <v>87</v>
      </c>
      <c r="CM673" t="s">
        <v>4707</v>
      </c>
      <c r="CN673" t="s">
        <v>87</v>
      </c>
      <c r="CO673">
        <v>3.4</v>
      </c>
      <c r="CP673">
        <v>3.1</v>
      </c>
      <c r="CQ673">
        <v>3.25</v>
      </c>
      <c r="CR673">
        <v>-0.18</v>
      </c>
      <c r="CS673">
        <v>3.07</v>
      </c>
      <c r="CT673">
        <v>360.4956701882013</v>
      </c>
    </row>
    <row r="674" spans="1:98" hidden="1" x14ac:dyDescent="0.25">
      <c r="A674">
        <v>672</v>
      </c>
      <c r="B674" t="s">
        <v>1629</v>
      </c>
      <c r="C674" t="s">
        <v>2828</v>
      </c>
      <c r="D674" t="s">
        <v>4027</v>
      </c>
      <c r="E674" t="s">
        <v>1011</v>
      </c>
      <c r="F674">
        <v>437143500</v>
      </c>
      <c r="G674">
        <v>16.925149999999999</v>
      </c>
      <c r="H674" t="s">
        <v>1027</v>
      </c>
      <c r="I674">
        <v>7398719309.0249996</v>
      </c>
      <c r="J674" t="s">
        <v>1036</v>
      </c>
      <c r="K674">
        <v>32841500.3704543</v>
      </c>
      <c r="L674">
        <v>1</v>
      </c>
      <c r="M674">
        <v>7398719309.0249996</v>
      </c>
      <c r="N674">
        <v>2438.5</v>
      </c>
      <c r="O674">
        <v>6.1397300000000004E-3</v>
      </c>
      <c r="P674">
        <v>6544795154.8703175</v>
      </c>
      <c r="Q674">
        <v>40501010</v>
      </c>
      <c r="R674">
        <f>_xlfn.XLOOKUP(D674,[1]!Universe_World[ISIN],[1]!Universe_World[Subsector Code])</f>
        <v>40501010</v>
      </c>
      <c r="S674" t="b">
        <f t="shared" si="10"/>
        <v>1</v>
      </c>
      <c r="T674">
        <v>4050</v>
      </c>
      <c r="U674">
        <v>2.4610585729085801</v>
      </c>
      <c r="V674">
        <v>2.39</v>
      </c>
      <c r="W674" t="s">
        <v>1039</v>
      </c>
      <c r="X674" t="s">
        <v>1045</v>
      </c>
      <c r="Y674">
        <v>0</v>
      </c>
      <c r="Z674">
        <v>0.01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 t="s">
        <v>1045</v>
      </c>
      <c r="AG674" t="s">
        <v>1045</v>
      </c>
      <c r="AH674">
        <v>0</v>
      </c>
      <c r="AI674">
        <v>0</v>
      </c>
      <c r="AJ674">
        <v>0</v>
      </c>
      <c r="AL674">
        <v>0</v>
      </c>
      <c r="AM674" t="s">
        <v>1047</v>
      </c>
      <c r="AO674" t="s">
        <v>1047</v>
      </c>
      <c r="AP674" t="s">
        <v>1047</v>
      </c>
      <c r="AQ674" t="s">
        <v>1047</v>
      </c>
      <c r="AS674">
        <v>0</v>
      </c>
      <c r="AT674">
        <v>0</v>
      </c>
      <c r="AU674">
        <v>0</v>
      </c>
      <c r="AV674">
        <v>0</v>
      </c>
      <c r="AW674">
        <v>2.1030000000000002</v>
      </c>
      <c r="AX674">
        <v>2.2530000000000001</v>
      </c>
      <c r="AY674">
        <v>786.91921567782401</v>
      </c>
      <c r="AZ674">
        <v>2.1</v>
      </c>
      <c r="BA674" t="s">
        <v>1051</v>
      </c>
      <c r="BB674">
        <v>1</v>
      </c>
      <c r="BC674">
        <v>0</v>
      </c>
      <c r="BD674" t="s">
        <v>1071</v>
      </c>
      <c r="BE674">
        <v>0</v>
      </c>
      <c r="BF674">
        <v>0</v>
      </c>
      <c r="BG674">
        <v>0</v>
      </c>
      <c r="CK674">
        <v>2.1779999999999999</v>
      </c>
      <c r="CM674" t="s">
        <v>1084</v>
      </c>
      <c r="CO674">
        <v>2.4610585729085801</v>
      </c>
      <c r="CP674">
        <v>2.39</v>
      </c>
      <c r="CQ674">
        <v>2.4255292864542901</v>
      </c>
      <c r="CR674">
        <v>-0.18</v>
      </c>
      <c r="CS674">
        <v>2.24552928645429</v>
      </c>
      <c r="CT674">
        <v>201.88986320732181</v>
      </c>
    </row>
    <row r="675" spans="1:98" hidden="1" x14ac:dyDescent="0.25">
      <c r="A675">
        <v>673</v>
      </c>
      <c r="B675" t="s">
        <v>239</v>
      </c>
      <c r="C675" t="s">
        <v>539</v>
      </c>
      <c r="D675" t="s">
        <v>839</v>
      </c>
      <c r="E675" t="s">
        <v>1011</v>
      </c>
      <c r="F675">
        <v>1044578400</v>
      </c>
      <c r="G675">
        <v>9.9574730000000002</v>
      </c>
      <c r="H675" t="s">
        <v>1027</v>
      </c>
      <c r="I675">
        <v>10401361214.3832</v>
      </c>
      <c r="J675" t="s">
        <v>1036</v>
      </c>
      <c r="K675">
        <v>24596826.7685287</v>
      </c>
      <c r="L675">
        <v>1</v>
      </c>
      <c r="M675">
        <v>10401361214.3832</v>
      </c>
      <c r="N675">
        <v>1516.5</v>
      </c>
      <c r="O675">
        <v>6.1397300000000004E-3</v>
      </c>
      <c r="P675">
        <v>9725965593.8552284</v>
      </c>
      <c r="Q675">
        <v>30202015</v>
      </c>
      <c r="R675">
        <f>_xlfn.XLOOKUP(D675,[1]!Universe_World[ISIN],[1]!Universe_World[Subsector Code])</f>
        <v>30202015</v>
      </c>
      <c r="S675" t="b">
        <f t="shared" si="10"/>
        <v>1</v>
      </c>
      <c r="T675">
        <v>3020</v>
      </c>
      <c r="U675">
        <v>3.2750668371543799</v>
      </c>
      <c r="V675">
        <v>2.39</v>
      </c>
      <c r="W675" t="s">
        <v>1039</v>
      </c>
      <c r="X675" t="s">
        <v>1045</v>
      </c>
      <c r="Y675">
        <v>0</v>
      </c>
      <c r="Z675">
        <v>0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 t="s">
        <v>1045</v>
      </c>
      <c r="AG675" t="s">
        <v>1045</v>
      </c>
      <c r="AH675">
        <v>0</v>
      </c>
      <c r="AI675">
        <v>0</v>
      </c>
      <c r="AJ675">
        <v>0</v>
      </c>
      <c r="AL675">
        <v>0</v>
      </c>
      <c r="AM675" t="s">
        <v>1047</v>
      </c>
      <c r="AO675" t="s">
        <v>1047</v>
      </c>
      <c r="AP675" t="s">
        <v>1047</v>
      </c>
      <c r="AQ675" t="s">
        <v>1047</v>
      </c>
      <c r="AS675">
        <v>0</v>
      </c>
      <c r="AT675">
        <v>0</v>
      </c>
      <c r="AU675">
        <v>0</v>
      </c>
      <c r="AV675">
        <v>0</v>
      </c>
      <c r="AW675">
        <v>2.0009999999999999</v>
      </c>
      <c r="AX675">
        <v>1.998</v>
      </c>
      <c r="AY675">
        <v>2.3608927061701599</v>
      </c>
      <c r="AZ675">
        <v>3.2</v>
      </c>
      <c r="BA675" t="s">
        <v>1057</v>
      </c>
      <c r="BB675">
        <v>0</v>
      </c>
      <c r="BC675">
        <v>0</v>
      </c>
      <c r="BD675" t="s">
        <v>1071</v>
      </c>
      <c r="BE675">
        <v>0</v>
      </c>
      <c r="BF675">
        <v>0</v>
      </c>
      <c r="BG675">
        <v>0</v>
      </c>
      <c r="CK675">
        <v>1.9995000000000001</v>
      </c>
      <c r="CM675" t="s">
        <v>1084</v>
      </c>
      <c r="CO675">
        <v>3.2750668371543799</v>
      </c>
      <c r="CP675">
        <v>2.39</v>
      </c>
      <c r="CQ675">
        <v>2.83253341857719</v>
      </c>
      <c r="CR675">
        <v>-0.18</v>
      </c>
      <c r="CS675">
        <v>2.6525334185771898</v>
      </c>
      <c r="CT675">
        <v>52.629139993056533</v>
      </c>
    </row>
    <row r="676" spans="1:98" hidden="1" x14ac:dyDescent="0.25">
      <c r="A676">
        <v>674</v>
      </c>
      <c r="B676" t="s">
        <v>271</v>
      </c>
      <c r="C676" t="s">
        <v>571</v>
      </c>
      <c r="D676" t="s">
        <v>871</v>
      </c>
      <c r="E676" t="s">
        <v>1011</v>
      </c>
      <c r="F676">
        <v>5097006</v>
      </c>
      <c r="G676">
        <v>438.07760000000002</v>
      </c>
      <c r="H676" t="s">
        <v>1027</v>
      </c>
      <c r="I676">
        <v>2232884155.6655998</v>
      </c>
      <c r="J676" t="s">
        <v>1036</v>
      </c>
      <c r="K676">
        <v>9505051.8232876193</v>
      </c>
      <c r="L676">
        <v>1</v>
      </c>
      <c r="M676">
        <v>2232884155.6655998</v>
      </c>
      <c r="N676">
        <v>69600</v>
      </c>
      <c r="O676">
        <v>6.1397300000000004E-3</v>
      </c>
      <c r="P676">
        <v>2178079149.1272478</v>
      </c>
      <c r="Q676">
        <v>35102015</v>
      </c>
      <c r="R676">
        <f>_xlfn.XLOOKUP(D676,[1]!Universe_World[ISIN],[1]!Universe_World[Subsector Code])</f>
        <v>35102015</v>
      </c>
      <c r="S676" t="b">
        <f t="shared" si="10"/>
        <v>1</v>
      </c>
      <c r="T676">
        <v>3510</v>
      </c>
      <c r="U676">
        <v>1.7489763447022499</v>
      </c>
      <c r="W676" t="s">
        <v>1038</v>
      </c>
      <c r="X676" t="s">
        <v>1045</v>
      </c>
      <c r="Y676">
        <v>0</v>
      </c>
      <c r="Z676">
        <v>0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 t="s">
        <v>1045</v>
      </c>
      <c r="AG676" t="s">
        <v>1045</v>
      </c>
      <c r="AH676">
        <v>0</v>
      </c>
      <c r="AI676">
        <v>0</v>
      </c>
      <c r="AJ676">
        <v>0</v>
      </c>
      <c r="AL676">
        <v>0</v>
      </c>
      <c r="AM676" t="s">
        <v>1047</v>
      </c>
      <c r="AO676" t="s">
        <v>1047</v>
      </c>
      <c r="AP676" t="s">
        <v>1047</v>
      </c>
      <c r="AQ676" t="s">
        <v>1047</v>
      </c>
      <c r="AS676">
        <v>0</v>
      </c>
      <c r="AT676">
        <v>0</v>
      </c>
      <c r="AU676">
        <v>0</v>
      </c>
      <c r="AV676">
        <v>0</v>
      </c>
      <c r="AW676" t="s">
        <v>1048</v>
      </c>
      <c r="AX676" t="s">
        <v>1048</v>
      </c>
      <c r="AY676">
        <v>126.76177132945151</v>
      </c>
      <c r="AZ676">
        <v>6</v>
      </c>
      <c r="BA676" t="s">
        <v>1049</v>
      </c>
      <c r="BB676">
        <v>1</v>
      </c>
      <c r="BC676">
        <v>0</v>
      </c>
      <c r="BD676" t="s">
        <v>1071</v>
      </c>
      <c r="BE676">
        <v>0</v>
      </c>
      <c r="BF676">
        <v>0</v>
      </c>
      <c r="BG676">
        <v>0</v>
      </c>
      <c r="CM676" t="s">
        <v>1084</v>
      </c>
      <c r="CO676">
        <v>1.7489763447022499</v>
      </c>
      <c r="CP676">
        <v>3.1</v>
      </c>
      <c r="CQ676">
        <v>2.4244881723511251</v>
      </c>
      <c r="CR676">
        <v>-0.3</v>
      </c>
      <c r="CS676">
        <v>2.1244881723511249</v>
      </c>
      <c r="CT676">
        <v>23.753720937909321</v>
      </c>
    </row>
    <row r="677" spans="1:98" hidden="1" x14ac:dyDescent="0.25">
      <c r="A677">
        <v>675</v>
      </c>
      <c r="B677" t="s">
        <v>1630</v>
      </c>
      <c r="C677" t="s">
        <v>2829</v>
      </c>
      <c r="D677" t="s">
        <v>4028</v>
      </c>
      <c r="E677" t="s">
        <v>1011</v>
      </c>
      <c r="F677">
        <v>7192809</v>
      </c>
      <c r="G677">
        <v>592.84379999999999</v>
      </c>
      <c r="H677" t="s">
        <v>1027</v>
      </c>
      <c r="I677">
        <v>4264212220.2342</v>
      </c>
      <c r="J677" t="s">
        <v>1036</v>
      </c>
      <c r="K677">
        <v>11230364.5344109</v>
      </c>
      <c r="L677">
        <v>1</v>
      </c>
      <c r="M677">
        <v>4264212220.2342</v>
      </c>
      <c r="N677">
        <v>95900</v>
      </c>
      <c r="O677">
        <v>6.1397300000000004E-3</v>
      </c>
      <c r="P677">
        <v>4235126708.8305631</v>
      </c>
      <c r="Q677">
        <v>35102045</v>
      </c>
      <c r="R677">
        <f>_xlfn.XLOOKUP(D677,[1]!Universe_World[ISIN],[1]!Universe_World[Subsector Code])</f>
        <v>35102045</v>
      </c>
      <c r="S677" t="b">
        <f t="shared" si="10"/>
        <v>1</v>
      </c>
      <c r="T677">
        <v>3510</v>
      </c>
      <c r="U677">
        <v>1.7157942133395301</v>
      </c>
      <c r="W677" t="s">
        <v>1038</v>
      </c>
      <c r="X677" t="s">
        <v>1045</v>
      </c>
      <c r="Y677">
        <v>0</v>
      </c>
      <c r="Z677">
        <v>0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 t="s">
        <v>1045</v>
      </c>
      <c r="AG677" t="s">
        <v>1045</v>
      </c>
      <c r="AH677">
        <v>0</v>
      </c>
      <c r="AI677">
        <v>0</v>
      </c>
      <c r="AJ677">
        <v>0</v>
      </c>
      <c r="AL677">
        <v>0</v>
      </c>
      <c r="AM677" t="s">
        <v>1047</v>
      </c>
      <c r="AO677" t="s">
        <v>1047</v>
      </c>
      <c r="AP677" t="s">
        <v>1047</v>
      </c>
      <c r="AQ677" t="s">
        <v>1047</v>
      </c>
      <c r="AS677">
        <v>0</v>
      </c>
      <c r="AT677">
        <v>0</v>
      </c>
      <c r="AU677">
        <v>0</v>
      </c>
      <c r="AV677">
        <v>0</v>
      </c>
      <c r="AW677">
        <v>1.538</v>
      </c>
      <c r="AX677">
        <v>1.754</v>
      </c>
      <c r="AY677">
        <v>22.467549923561311</v>
      </c>
      <c r="AZ677">
        <v>1.5</v>
      </c>
      <c r="BA677" t="s">
        <v>1049</v>
      </c>
      <c r="BB677">
        <v>1</v>
      </c>
      <c r="BC677">
        <v>0</v>
      </c>
      <c r="BD677" t="s">
        <v>1071</v>
      </c>
      <c r="BE677">
        <v>0</v>
      </c>
      <c r="BF677">
        <v>0</v>
      </c>
      <c r="BG677">
        <v>0</v>
      </c>
      <c r="CK677">
        <v>1.6459999999999999</v>
      </c>
      <c r="CL677" t="s">
        <v>87</v>
      </c>
      <c r="CM677" t="s">
        <v>4707</v>
      </c>
      <c r="CN677" t="s">
        <v>87</v>
      </c>
      <c r="CO677">
        <v>1.7157942133395301</v>
      </c>
      <c r="CP677">
        <v>3.1</v>
      </c>
      <c r="CQ677">
        <v>2.4078971066697652</v>
      </c>
      <c r="CR677">
        <v>-0.3</v>
      </c>
      <c r="CS677">
        <v>2.1078971066697649</v>
      </c>
      <c r="CT677">
        <v>23.753720937909321</v>
      </c>
    </row>
    <row r="678" spans="1:98" hidden="1" x14ac:dyDescent="0.25">
      <c r="A678">
        <v>676</v>
      </c>
      <c r="B678" t="s">
        <v>1631</v>
      </c>
      <c r="C678" t="s">
        <v>2830</v>
      </c>
      <c r="D678" t="s">
        <v>4029</v>
      </c>
      <c r="E678" t="s">
        <v>1011</v>
      </c>
      <c r="F678">
        <v>3617602500</v>
      </c>
      <c r="G678">
        <v>9.8039860000000001</v>
      </c>
      <c r="H678" t="s">
        <v>1027</v>
      </c>
      <c r="I678">
        <v>35466924263.565002</v>
      </c>
      <c r="J678" t="s">
        <v>1036</v>
      </c>
      <c r="K678">
        <v>52742591.743883803</v>
      </c>
      <c r="L678">
        <v>0.4</v>
      </c>
      <c r="M678">
        <v>14186769705.426001</v>
      </c>
      <c r="N678">
        <v>1361</v>
      </c>
      <c r="O678">
        <v>6.1397300000000004E-3</v>
      </c>
      <c r="P678">
        <v>12091724253.98373</v>
      </c>
      <c r="Q678">
        <v>30101010</v>
      </c>
      <c r="R678">
        <f>_xlfn.XLOOKUP(D678,[1]!Universe_World[ISIN],[1]!Universe_World[Subsector Code])</f>
        <v>30101010</v>
      </c>
      <c r="S678" t="b">
        <f t="shared" si="10"/>
        <v>1</v>
      </c>
      <c r="T678">
        <v>3010</v>
      </c>
      <c r="U678">
        <v>3.4</v>
      </c>
      <c r="W678" t="s">
        <v>1040</v>
      </c>
      <c r="X678" t="s">
        <v>1045</v>
      </c>
      <c r="Y678">
        <v>0</v>
      </c>
      <c r="Z678">
        <v>0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 t="s">
        <v>1045</v>
      </c>
      <c r="AG678" t="s">
        <v>1045</v>
      </c>
      <c r="AH678">
        <v>0</v>
      </c>
      <c r="AI678">
        <v>0</v>
      </c>
      <c r="AJ678">
        <v>0</v>
      </c>
      <c r="AL678">
        <v>0</v>
      </c>
      <c r="AM678" t="s">
        <v>1047</v>
      </c>
      <c r="AO678" t="s">
        <v>1047</v>
      </c>
      <c r="AP678" t="s">
        <v>1047</v>
      </c>
      <c r="AQ678" t="s">
        <v>1047</v>
      </c>
      <c r="AS678">
        <v>0</v>
      </c>
      <c r="AT678">
        <v>0</v>
      </c>
      <c r="AU678">
        <v>0</v>
      </c>
      <c r="AV678">
        <v>0</v>
      </c>
      <c r="AW678">
        <v>2.3199999999999998</v>
      </c>
      <c r="AX678">
        <v>2.4609999999999999</v>
      </c>
      <c r="AY678">
        <v>148.36482966909219</v>
      </c>
      <c r="AZ678">
        <v>1.5</v>
      </c>
      <c r="BA678" t="s">
        <v>1057</v>
      </c>
      <c r="BB678">
        <v>0</v>
      </c>
      <c r="BC678">
        <v>0</v>
      </c>
      <c r="BD678" t="s">
        <v>1071</v>
      </c>
      <c r="BE678">
        <v>0</v>
      </c>
      <c r="BF678">
        <v>0</v>
      </c>
      <c r="BG678">
        <v>0</v>
      </c>
      <c r="CK678">
        <v>2.3904999999999998</v>
      </c>
      <c r="CM678" t="s">
        <v>1084</v>
      </c>
      <c r="CO678">
        <v>3.4</v>
      </c>
      <c r="CP678">
        <v>3.1</v>
      </c>
      <c r="CQ678">
        <v>3.25</v>
      </c>
      <c r="CR678">
        <v>-0.24</v>
      </c>
      <c r="CS678">
        <v>3.01</v>
      </c>
      <c r="CT678">
        <v>278.39582298614158</v>
      </c>
    </row>
    <row r="679" spans="1:98" hidden="1" x14ac:dyDescent="0.25">
      <c r="A679">
        <v>677</v>
      </c>
      <c r="B679" t="s">
        <v>1632</v>
      </c>
      <c r="C679" t="s">
        <v>2831</v>
      </c>
      <c r="D679" t="s">
        <v>4030</v>
      </c>
      <c r="E679" t="s">
        <v>1011</v>
      </c>
      <c r="F679">
        <v>3206240200</v>
      </c>
      <c r="G679">
        <v>10.1877</v>
      </c>
      <c r="H679" t="s">
        <v>1027</v>
      </c>
      <c r="I679">
        <v>32664213285.540001</v>
      </c>
      <c r="J679" t="s">
        <v>1036</v>
      </c>
      <c r="K679">
        <v>42864774.676906101</v>
      </c>
      <c r="L679">
        <v>0.6</v>
      </c>
      <c r="M679">
        <v>19598527971.324001</v>
      </c>
      <c r="N679">
        <v>1301</v>
      </c>
      <c r="O679">
        <v>6.1397300000000004E-3</v>
      </c>
      <c r="P679">
        <v>15366461601.139771</v>
      </c>
      <c r="Q679">
        <v>30301010</v>
      </c>
      <c r="R679">
        <f>_xlfn.XLOOKUP(D679,[1]!Universe_World[ISIN],[1]!Universe_World[Subsector Code])</f>
        <v>30301010</v>
      </c>
      <c r="S679" t="b">
        <f t="shared" si="10"/>
        <v>1</v>
      </c>
      <c r="T679">
        <v>3030</v>
      </c>
      <c r="U679">
        <v>3.4</v>
      </c>
      <c r="W679" t="s">
        <v>1040</v>
      </c>
      <c r="X679" t="s">
        <v>1045</v>
      </c>
      <c r="Y679">
        <v>0</v>
      </c>
      <c r="Z679">
        <v>0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 t="s">
        <v>1045</v>
      </c>
      <c r="AG679" t="s">
        <v>1045</v>
      </c>
      <c r="AH679">
        <v>0</v>
      </c>
      <c r="AI679">
        <v>0</v>
      </c>
      <c r="AJ679">
        <v>0</v>
      </c>
      <c r="AL679">
        <v>0</v>
      </c>
      <c r="AM679" t="s">
        <v>1047</v>
      </c>
      <c r="AO679" t="s">
        <v>1047</v>
      </c>
      <c r="AP679" t="s">
        <v>1047</v>
      </c>
      <c r="AQ679" t="s">
        <v>1047</v>
      </c>
      <c r="AS679">
        <v>0</v>
      </c>
      <c r="AT679">
        <v>0</v>
      </c>
      <c r="AU679">
        <v>0</v>
      </c>
      <c r="AV679">
        <v>0</v>
      </c>
      <c r="AW679">
        <v>2.2280000000000002</v>
      </c>
      <c r="AX679">
        <v>2.202</v>
      </c>
      <c r="AY679">
        <v>156.11993995522991</v>
      </c>
      <c r="AZ679">
        <v>2.5</v>
      </c>
      <c r="BA679" t="s">
        <v>1057</v>
      </c>
      <c r="BB679">
        <v>0</v>
      </c>
      <c r="BC679">
        <v>0</v>
      </c>
      <c r="BD679" t="s">
        <v>1071</v>
      </c>
      <c r="BE679">
        <v>0</v>
      </c>
      <c r="BF679">
        <v>0</v>
      </c>
      <c r="BG679">
        <v>0</v>
      </c>
      <c r="CK679">
        <v>2.2149999999999999</v>
      </c>
      <c r="CM679" t="s">
        <v>1084</v>
      </c>
      <c r="CO679">
        <v>3.4</v>
      </c>
      <c r="CP679">
        <v>3.1</v>
      </c>
      <c r="CQ679">
        <v>3.25</v>
      </c>
      <c r="CR679">
        <v>-0.24</v>
      </c>
      <c r="CS679">
        <v>3.01</v>
      </c>
      <c r="CT679">
        <v>324.26126241447241</v>
      </c>
    </row>
    <row r="680" spans="1:98" hidden="1" x14ac:dyDescent="0.25">
      <c r="A680">
        <v>678</v>
      </c>
      <c r="B680" t="s">
        <v>1633</v>
      </c>
      <c r="C680" t="s">
        <v>2832</v>
      </c>
      <c r="D680" t="s">
        <v>4031</v>
      </c>
      <c r="E680" t="s">
        <v>1011</v>
      </c>
      <c r="F680">
        <v>383192300</v>
      </c>
      <c r="G680">
        <v>18.367280000000001</v>
      </c>
      <c r="H680" t="s">
        <v>1027</v>
      </c>
      <c r="I680">
        <v>7038200267.9440002</v>
      </c>
      <c r="J680" t="s">
        <v>1036</v>
      </c>
      <c r="K680">
        <v>15410267.362726601</v>
      </c>
      <c r="L680">
        <v>0.5</v>
      </c>
      <c r="M680">
        <v>3519100133.9720001</v>
      </c>
      <c r="N680">
        <v>2626</v>
      </c>
      <c r="O680">
        <v>6.1397300000000004E-3</v>
      </c>
      <c r="P680">
        <v>3089091502.483727</v>
      </c>
      <c r="Q680">
        <v>30301010</v>
      </c>
      <c r="R680">
        <f>_xlfn.XLOOKUP(D680,[1]!Universe_World[ISIN],[1]!Universe_World[Subsector Code])</f>
        <v>30301010</v>
      </c>
      <c r="S680" t="b">
        <f t="shared" si="10"/>
        <v>1</v>
      </c>
      <c r="T680">
        <v>3030</v>
      </c>
      <c r="U680">
        <v>3.4</v>
      </c>
      <c r="W680" t="s">
        <v>1039</v>
      </c>
      <c r="X680" t="s">
        <v>1045</v>
      </c>
      <c r="Y680">
        <v>0</v>
      </c>
      <c r="Z680">
        <v>0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 t="s">
        <v>1045</v>
      </c>
      <c r="AG680" t="s">
        <v>1045</v>
      </c>
      <c r="AH680">
        <v>0</v>
      </c>
      <c r="AI680">
        <v>0</v>
      </c>
      <c r="AJ680">
        <v>0</v>
      </c>
      <c r="AL680">
        <v>0</v>
      </c>
      <c r="AM680" t="s">
        <v>1047</v>
      </c>
      <c r="AO680" t="s">
        <v>1047</v>
      </c>
      <c r="AP680" t="s">
        <v>1047</v>
      </c>
      <c r="AQ680" t="s">
        <v>1047</v>
      </c>
      <c r="AS680">
        <v>0</v>
      </c>
      <c r="AT680">
        <v>0</v>
      </c>
      <c r="AU680">
        <v>0</v>
      </c>
      <c r="AV680">
        <v>0</v>
      </c>
      <c r="AW680">
        <v>2.3919999999999999</v>
      </c>
      <c r="AX680">
        <v>2.44</v>
      </c>
      <c r="AY680">
        <v>237.7274110678247</v>
      </c>
      <c r="AZ680">
        <v>1.5</v>
      </c>
      <c r="BA680" t="s">
        <v>1057</v>
      </c>
      <c r="BB680">
        <v>0</v>
      </c>
      <c r="BC680">
        <v>0</v>
      </c>
      <c r="BD680" t="s">
        <v>1071</v>
      </c>
      <c r="BE680">
        <v>0</v>
      </c>
      <c r="BF680">
        <v>0</v>
      </c>
      <c r="BG680">
        <v>0</v>
      </c>
      <c r="CK680">
        <v>2.4159999999999999</v>
      </c>
      <c r="CM680" t="s">
        <v>1084</v>
      </c>
      <c r="CO680">
        <v>3.4</v>
      </c>
      <c r="CP680">
        <v>3.1</v>
      </c>
      <c r="CQ680">
        <v>3.25</v>
      </c>
      <c r="CR680">
        <v>-0.18</v>
      </c>
      <c r="CS680">
        <v>3.07</v>
      </c>
      <c r="CT680">
        <v>324.26126241447241</v>
      </c>
    </row>
    <row r="681" spans="1:98" hidden="1" x14ac:dyDescent="0.25">
      <c r="A681">
        <v>679</v>
      </c>
      <c r="B681" t="s">
        <v>1634</v>
      </c>
      <c r="C681" t="s">
        <v>2833</v>
      </c>
      <c r="D681" t="s">
        <v>4032</v>
      </c>
      <c r="E681" t="s">
        <v>1011</v>
      </c>
      <c r="F681">
        <v>997178</v>
      </c>
      <c r="G681">
        <v>2260.7359999999999</v>
      </c>
      <c r="H681" t="s">
        <v>1027</v>
      </c>
      <c r="I681">
        <v>2254356203.0079999</v>
      </c>
      <c r="J681" t="s">
        <v>1036</v>
      </c>
      <c r="K681">
        <v>3450249.6547395801</v>
      </c>
      <c r="L681">
        <v>0.95</v>
      </c>
      <c r="M681">
        <v>2141638392.8576</v>
      </c>
      <c r="N681">
        <v>353000</v>
      </c>
      <c r="O681">
        <v>6.1397300000000004E-3</v>
      </c>
      <c r="P681">
        <v>2053148074.738579</v>
      </c>
      <c r="Q681">
        <v>35102030</v>
      </c>
      <c r="R681">
        <f>_xlfn.XLOOKUP(D681,[1]!Universe_World[ISIN],[1]!Universe_World[Subsector Code])</f>
        <v>35102030</v>
      </c>
      <c r="S681" t="b">
        <f t="shared" si="10"/>
        <v>1</v>
      </c>
      <c r="T681">
        <v>3510</v>
      </c>
      <c r="U681">
        <v>1.695641460656</v>
      </c>
      <c r="V681">
        <v>3.1</v>
      </c>
      <c r="W681" t="s">
        <v>1038</v>
      </c>
      <c r="X681" t="s">
        <v>1045</v>
      </c>
      <c r="Y681">
        <v>0</v>
      </c>
      <c r="Z681">
        <v>0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 t="s">
        <v>1045</v>
      </c>
      <c r="AG681" t="s">
        <v>1045</v>
      </c>
      <c r="AH681">
        <v>0</v>
      </c>
      <c r="AI681">
        <v>0</v>
      </c>
      <c r="AJ681">
        <v>0</v>
      </c>
      <c r="AL681">
        <v>0</v>
      </c>
      <c r="AM681" t="s">
        <v>1047</v>
      </c>
      <c r="AO681" t="s">
        <v>1047</v>
      </c>
      <c r="AP681" t="s">
        <v>1047</v>
      </c>
      <c r="AQ681" t="s">
        <v>1047</v>
      </c>
      <c r="AS681">
        <v>0</v>
      </c>
      <c r="AT681">
        <v>0</v>
      </c>
      <c r="AU681">
        <v>0</v>
      </c>
      <c r="AV681">
        <v>0</v>
      </c>
      <c r="AW681">
        <v>1.698</v>
      </c>
      <c r="AX681">
        <v>1.9590000000000001</v>
      </c>
      <c r="AY681">
        <v>15.644357698593639</v>
      </c>
      <c r="AZ681">
        <v>1.7</v>
      </c>
      <c r="BA681" t="s">
        <v>1049</v>
      </c>
      <c r="BB681">
        <v>1</v>
      </c>
      <c r="BC681">
        <v>0</v>
      </c>
      <c r="BD681" t="s">
        <v>1071</v>
      </c>
      <c r="BE681">
        <v>0</v>
      </c>
      <c r="BF681">
        <v>0</v>
      </c>
      <c r="BG681">
        <v>0</v>
      </c>
      <c r="CK681">
        <v>1.8285</v>
      </c>
      <c r="CL681" t="s">
        <v>87</v>
      </c>
      <c r="CM681" t="s">
        <v>4707</v>
      </c>
      <c r="CN681" t="s">
        <v>87</v>
      </c>
      <c r="CO681">
        <v>1.695641460656</v>
      </c>
      <c r="CP681">
        <v>3.1</v>
      </c>
      <c r="CQ681">
        <v>2.3978207303280001</v>
      </c>
      <c r="CR681">
        <v>-0.3</v>
      </c>
      <c r="CS681">
        <v>2.0978207303279999</v>
      </c>
      <c r="CT681">
        <v>23.753720937909321</v>
      </c>
    </row>
    <row r="682" spans="1:98" hidden="1" x14ac:dyDescent="0.25">
      <c r="A682">
        <v>680</v>
      </c>
      <c r="B682" t="s">
        <v>273</v>
      </c>
      <c r="C682" t="s">
        <v>573</v>
      </c>
      <c r="D682" t="s">
        <v>873</v>
      </c>
      <c r="E682" t="s">
        <v>1011</v>
      </c>
      <c r="F682">
        <v>7114320</v>
      </c>
      <c r="G682">
        <v>696.44749999999999</v>
      </c>
      <c r="H682" t="s">
        <v>1027</v>
      </c>
      <c r="I682">
        <v>4954750378.1999998</v>
      </c>
      <c r="J682" t="s">
        <v>1036</v>
      </c>
      <c r="K682">
        <v>17312607.532920301</v>
      </c>
      <c r="L682">
        <v>0.9</v>
      </c>
      <c r="M682">
        <v>4459275340.3800001</v>
      </c>
      <c r="N682">
        <v>112700</v>
      </c>
      <c r="O682">
        <v>6.1397300000000004E-3</v>
      </c>
      <c r="P682">
        <v>4430462798.9850483</v>
      </c>
      <c r="Q682">
        <v>35102030</v>
      </c>
      <c r="R682">
        <f>_xlfn.XLOOKUP(D682,[1]!Universe_World[ISIN],[1]!Universe_World[Subsector Code])</f>
        <v>35102030</v>
      </c>
      <c r="S682" t="b">
        <f t="shared" si="10"/>
        <v>1</v>
      </c>
      <c r="T682">
        <v>3510</v>
      </c>
      <c r="U682">
        <v>1.87207881244783</v>
      </c>
      <c r="W682" t="s">
        <v>1038</v>
      </c>
      <c r="X682" t="s">
        <v>1045</v>
      </c>
      <c r="Y682">
        <v>0</v>
      </c>
      <c r="Z682">
        <v>0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 t="s">
        <v>1045</v>
      </c>
      <c r="AG682" t="s">
        <v>1045</v>
      </c>
      <c r="AH682">
        <v>0</v>
      </c>
      <c r="AI682">
        <v>0</v>
      </c>
      <c r="AJ682">
        <v>0</v>
      </c>
      <c r="AL682">
        <v>0</v>
      </c>
      <c r="AM682" t="s">
        <v>1047</v>
      </c>
      <c r="AO682" t="s">
        <v>1047</v>
      </c>
      <c r="AP682" t="s">
        <v>1047</v>
      </c>
      <c r="AQ682" t="s">
        <v>1047</v>
      </c>
      <c r="AS682">
        <v>0</v>
      </c>
      <c r="AT682">
        <v>0</v>
      </c>
      <c r="AU682">
        <v>0</v>
      </c>
      <c r="AV682">
        <v>0</v>
      </c>
      <c r="AW682">
        <v>2.1040000000000001</v>
      </c>
      <c r="AX682">
        <v>1.8779999999999999</v>
      </c>
      <c r="AY682">
        <v>1.959645021979473</v>
      </c>
      <c r="AZ682">
        <v>1.5</v>
      </c>
      <c r="BA682" t="s">
        <v>1049</v>
      </c>
      <c r="BB682">
        <v>1</v>
      </c>
      <c r="BC682">
        <v>0</v>
      </c>
      <c r="BD682" t="s">
        <v>1071</v>
      </c>
      <c r="BE682">
        <v>0</v>
      </c>
      <c r="BF682">
        <v>0</v>
      </c>
      <c r="BG682">
        <v>0</v>
      </c>
      <c r="CK682">
        <v>1.9910000000000001</v>
      </c>
      <c r="CM682" t="s">
        <v>1084</v>
      </c>
      <c r="CO682">
        <v>1.87207881244783</v>
      </c>
      <c r="CP682">
        <v>3.1</v>
      </c>
      <c r="CQ682">
        <v>2.4860394062239148</v>
      </c>
      <c r="CR682">
        <v>-0.3</v>
      </c>
      <c r="CS682">
        <v>2.186039406223915</v>
      </c>
      <c r="CT682">
        <v>23.753720937909321</v>
      </c>
    </row>
    <row r="683" spans="1:98" hidden="1" x14ac:dyDescent="0.25">
      <c r="A683">
        <v>681</v>
      </c>
      <c r="B683" t="s">
        <v>1635</v>
      </c>
      <c r="C683" t="s">
        <v>2834</v>
      </c>
      <c r="D683" t="s">
        <v>4033</v>
      </c>
      <c r="E683" t="s">
        <v>1011</v>
      </c>
      <c r="F683">
        <v>74408980</v>
      </c>
      <c r="G683">
        <v>33.767150000000001</v>
      </c>
      <c r="H683" t="s">
        <v>1027</v>
      </c>
      <c r="I683">
        <v>2512579189.007</v>
      </c>
      <c r="J683" t="s">
        <v>1036</v>
      </c>
      <c r="K683">
        <v>39112055.858466297</v>
      </c>
      <c r="L683">
        <v>1</v>
      </c>
      <c r="M683">
        <v>2512579189.007</v>
      </c>
      <c r="N683">
        <v>5580</v>
      </c>
      <c r="O683">
        <v>6.1397300000000004E-3</v>
      </c>
      <c r="P683">
        <v>2549228841.006732</v>
      </c>
      <c r="Q683">
        <v>50204000</v>
      </c>
      <c r="R683">
        <f>_xlfn.XLOOKUP(D683,[1]!Universe_World[ISIN],[1]!Universe_World[Subsector Code])</f>
        <v>50204000</v>
      </c>
      <c r="S683" t="b">
        <f t="shared" si="10"/>
        <v>1</v>
      </c>
      <c r="T683">
        <v>5020</v>
      </c>
      <c r="U683">
        <v>3.4</v>
      </c>
      <c r="W683" t="s">
        <v>1039</v>
      </c>
      <c r="X683" t="s">
        <v>1045</v>
      </c>
      <c r="Y683">
        <v>0</v>
      </c>
      <c r="Z683">
        <v>0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 t="s">
        <v>1045</v>
      </c>
      <c r="AG683" t="s">
        <v>1045</v>
      </c>
      <c r="AH683">
        <v>0</v>
      </c>
      <c r="AI683">
        <v>0.1</v>
      </c>
      <c r="AJ683">
        <v>0</v>
      </c>
      <c r="AL683">
        <v>0</v>
      </c>
      <c r="AM683" t="s">
        <v>1047</v>
      </c>
      <c r="AO683" t="s">
        <v>1047</v>
      </c>
      <c r="AP683" t="s">
        <v>1047</v>
      </c>
      <c r="AQ683" t="s">
        <v>1047</v>
      </c>
      <c r="AR683" t="s">
        <v>4686</v>
      </c>
      <c r="AS683">
        <v>0.05</v>
      </c>
      <c r="AT683">
        <v>0</v>
      </c>
      <c r="AU683">
        <v>0</v>
      </c>
      <c r="AV683">
        <v>0</v>
      </c>
      <c r="AW683">
        <v>1.956</v>
      </c>
      <c r="AX683">
        <v>1.5489999999999999</v>
      </c>
      <c r="AY683">
        <v>2907.4448235819659</v>
      </c>
      <c r="AZ683">
        <v>3</v>
      </c>
      <c r="BA683" t="s">
        <v>1041</v>
      </c>
      <c r="BB683">
        <v>1</v>
      </c>
      <c r="BC683">
        <v>0</v>
      </c>
      <c r="BD683" t="s">
        <v>1071</v>
      </c>
      <c r="BE683">
        <v>0</v>
      </c>
      <c r="BF683">
        <v>0</v>
      </c>
      <c r="BG683">
        <v>0</v>
      </c>
      <c r="BW683" t="s">
        <v>72</v>
      </c>
      <c r="CF683" t="s">
        <v>81</v>
      </c>
      <c r="CG683" t="s">
        <v>82</v>
      </c>
      <c r="CK683">
        <v>1.7524999999999999</v>
      </c>
      <c r="CL683" t="s">
        <v>87</v>
      </c>
      <c r="CM683" t="s">
        <v>4707</v>
      </c>
      <c r="CN683" t="s">
        <v>4785</v>
      </c>
      <c r="CO683">
        <v>3.4</v>
      </c>
      <c r="CP683">
        <v>3.1</v>
      </c>
      <c r="CQ683">
        <v>3.25</v>
      </c>
      <c r="CR683">
        <v>-0.18</v>
      </c>
      <c r="CS683">
        <v>3.07</v>
      </c>
      <c r="CT683">
        <v>360.4956701882013</v>
      </c>
    </row>
    <row r="684" spans="1:98" hidden="1" x14ac:dyDescent="0.25">
      <c r="A684">
        <v>682</v>
      </c>
      <c r="B684" t="s">
        <v>1636</v>
      </c>
      <c r="C684" t="s">
        <v>2835</v>
      </c>
      <c r="D684" t="s">
        <v>4034</v>
      </c>
      <c r="E684" t="s">
        <v>1011</v>
      </c>
      <c r="F684">
        <v>2000000000</v>
      </c>
      <c r="G684">
        <v>23.835260000000002</v>
      </c>
      <c r="H684" t="s">
        <v>1027</v>
      </c>
      <c r="I684">
        <v>47670520000</v>
      </c>
      <c r="J684" t="s">
        <v>1036</v>
      </c>
      <c r="K684">
        <v>110805921.99902</v>
      </c>
      <c r="L684">
        <v>0.55000000000000004</v>
      </c>
      <c r="M684">
        <v>26218786000</v>
      </c>
      <c r="N684">
        <v>4155</v>
      </c>
      <c r="O684">
        <v>6.1397300000000004E-3</v>
      </c>
      <c r="P684">
        <v>28061635965</v>
      </c>
      <c r="Q684">
        <v>45103010</v>
      </c>
      <c r="R684">
        <f>_xlfn.XLOOKUP(D684,[1]!Universe_World[ISIN],[1]!Universe_World[Subsector Code])</f>
        <v>45103010</v>
      </c>
      <c r="S684" t="b">
        <f t="shared" si="10"/>
        <v>1</v>
      </c>
      <c r="T684">
        <v>4510</v>
      </c>
      <c r="U684">
        <v>1.96529238855553</v>
      </c>
      <c r="W684" t="s">
        <v>1038</v>
      </c>
      <c r="X684" t="s">
        <v>1045</v>
      </c>
      <c r="Y684">
        <v>0.9</v>
      </c>
      <c r="Z684">
        <v>0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 t="s">
        <v>1045</v>
      </c>
      <c r="AG684" t="s">
        <v>1045</v>
      </c>
      <c r="AH684">
        <v>0</v>
      </c>
      <c r="AI684">
        <v>0</v>
      </c>
      <c r="AJ684">
        <v>0</v>
      </c>
      <c r="AL684">
        <v>0</v>
      </c>
      <c r="AM684" t="s">
        <v>1047</v>
      </c>
      <c r="AO684" t="s">
        <v>1047</v>
      </c>
      <c r="AP684" t="s">
        <v>1047</v>
      </c>
      <c r="AQ684" t="s">
        <v>1047</v>
      </c>
      <c r="AS684">
        <v>0</v>
      </c>
      <c r="AT684">
        <v>0</v>
      </c>
      <c r="AU684">
        <v>0</v>
      </c>
      <c r="AV684">
        <v>0</v>
      </c>
      <c r="AW684">
        <v>1.5469999999999999</v>
      </c>
      <c r="AX684">
        <v>2.9590000000000001</v>
      </c>
      <c r="AY684">
        <v>172.25809205299529</v>
      </c>
      <c r="AZ684">
        <v>1.5</v>
      </c>
      <c r="BA684" t="s">
        <v>1041</v>
      </c>
      <c r="BB684">
        <v>1</v>
      </c>
      <c r="BC684">
        <v>0</v>
      </c>
      <c r="BD684" t="s">
        <v>1071</v>
      </c>
      <c r="BE684">
        <v>0</v>
      </c>
      <c r="BF684">
        <v>0</v>
      </c>
      <c r="BG684">
        <v>0</v>
      </c>
      <c r="BK684" t="s">
        <v>4701</v>
      </c>
      <c r="BM684" t="s">
        <v>4705</v>
      </c>
      <c r="CK684">
        <v>2.2530000000000001</v>
      </c>
      <c r="CM684" t="s">
        <v>4707</v>
      </c>
      <c r="CN684" t="s">
        <v>4721</v>
      </c>
      <c r="CO684">
        <v>1.96529238855553</v>
      </c>
      <c r="CP684">
        <v>3.1</v>
      </c>
      <c r="CQ684">
        <v>2.5326461942777652</v>
      </c>
      <c r="CR684">
        <v>-0.3</v>
      </c>
      <c r="CS684">
        <v>2.2326461942777649</v>
      </c>
      <c r="CT684">
        <v>285.1353918298197</v>
      </c>
    </row>
    <row r="685" spans="1:98" hidden="1" x14ac:dyDescent="0.25">
      <c r="A685">
        <v>683</v>
      </c>
      <c r="B685" t="s">
        <v>1637</v>
      </c>
      <c r="C685" t="s">
        <v>2836</v>
      </c>
      <c r="D685" t="s">
        <v>4035</v>
      </c>
      <c r="E685" t="s">
        <v>1016</v>
      </c>
      <c r="F685">
        <v>291619480</v>
      </c>
      <c r="G685">
        <v>39.980870000000003</v>
      </c>
      <c r="H685" t="s">
        <v>1028</v>
      </c>
      <c r="I685">
        <v>11659200519.347601</v>
      </c>
      <c r="J685" t="s">
        <v>1036</v>
      </c>
      <c r="K685">
        <v>8531039.7419205792</v>
      </c>
      <c r="L685">
        <v>0.65</v>
      </c>
      <c r="M685">
        <v>7578480337.5759411</v>
      </c>
      <c r="N685">
        <v>39.67</v>
      </c>
      <c r="O685">
        <v>0.87970090000000001</v>
      </c>
      <c r="P685">
        <v>6614958510.7234306</v>
      </c>
      <c r="Q685">
        <v>50203000</v>
      </c>
      <c r="R685">
        <f>_xlfn.XLOOKUP(D685,[1]!Universe_World[ISIN],[1]!Universe_World[Subsector Code])</f>
        <v>50203000</v>
      </c>
      <c r="S685" t="b">
        <f t="shared" si="10"/>
        <v>1</v>
      </c>
      <c r="T685">
        <v>5020</v>
      </c>
      <c r="U685">
        <v>3.4</v>
      </c>
      <c r="W685" t="s">
        <v>1047</v>
      </c>
      <c r="X685" t="s">
        <v>1046</v>
      </c>
      <c r="Y685">
        <v>0</v>
      </c>
      <c r="Z685">
        <v>0.01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 t="s">
        <v>1045</v>
      </c>
      <c r="AG685" t="s">
        <v>1045</v>
      </c>
      <c r="AH685">
        <v>0.1628</v>
      </c>
      <c r="AI685">
        <v>0.16300000000000001</v>
      </c>
      <c r="AJ685">
        <v>9.7999999999999997E-3</v>
      </c>
      <c r="AL685">
        <v>0</v>
      </c>
      <c r="AM685" t="s">
        <v>1047</v>
      </c>
      <c r="AO685" t="s">
        <v>1047</v>
      </c>
      <c r="AP685" t="s">
        <v>1047</v>
      </c>
      <c r="AQ685" t="s">
        <v>4688</v>
      </c>
      <c r="AS685">
        <v>0</v>
      </c>
      <c r="AT685">
        <v>0</v>
      </c>
      <c r="AU685">
        <v>0</v>
      </c>
      <c r="AV685">
        <v>0</v>
      </c>
      <c r="AW685">
        <v>2.2050000000000001</v>
      </c>
      <c r="AX685">
        <v>2.1469999999999998</v>
      </c>
      <c r="AY685">
        <v>317.06416560561541</v>
      </c>
      <c r="AZ685">
        <v>6</v>
      </c>
      <c r="BA685" t="s">
        <v>1055</v>
      </c>
      <c r="BB685">
        <v>1</v>
      </c>
      <c r="BC685">
        <v>0</v>
      </c>
      <c r="BD685" t="s">
        <v>4693</v>
      </c>
      <c r="BE685">
        <v>0</v>
      </c>
      <c r="BF685">
        <v>0</v>
      </c>
      <c r="BG685">
        <v>0</v>
      </c>
      <c r="BV685" t="s">
        <v>71</v>
      </c>
      <c r="BW685" t="s">
        <v>72</v>
      </c>
      <c r="BX685" t="s">
        <v>73</v>
      </c>
      <c r="CE685" t="s">
        <v>80</v>
      </c>
      <c r="CK685">
        <v>2.1760000000000002</v>
      </c>
      <c r="CM685" t="s">
        <v>4707</v>
      </c>
      <c r="CN685" t="s">
        <v>4709</v>
      </c>
      <c r="CO685">
        <v>3.4</v>
      </c>
      <c r="CP685">
        <v>3.1</v>
      </c>
      <c r="CQ685">
        <v>3.25</v>
      </c>
      <c r="CR685">
        <v>0.3</v>
      </c>
      <c r="CS685">
        <v>3.55</v>
      </c>
      <c r="CT685">
        <v>360.4956701882013</v>
      </c>
    </row>
    <row r="686" spans="1:98" hidden="1" x14ac:dyDescent="0.25">
      <c r="A686">
        <v>684</v>
      </c>
      <c r="B686" t="s">
        <v>1638</v>
      </c>
      <c r="C686" t="s">
        <v>2837</v>
      </c>
      <c r="D686" t="s">
        <v>4036</v>
      </c>
      <c r="E686" t="s">
        <v>1017</v>
      </c>
      <c r="F686">
        <v>109333984</v>
      </c>
      <c r="G686">
        <v>55.902439999999999</v>
      </c>
      <c r="H686" t="s">
        <v>1032</v>
      </c>
      <c r="I686">
        <v>6112036480.5209599</v>
      </c>
      <c r="J686" t="s">
        <v>1036</v>
      </c>
      <c r="K686">
        <v>18473389.0577683</v>
      </c>
      <c r="L686">
        <v>1</v>
      </c>
      <c r="M686">
        <v>6112036480.5209599</v>
      </c>
      <c r="N686">
        <v>97.28</v>
      </c>
      <c r="O686">
        <v>0.55671537999999998</v>
      </c>
      <c r="P686">
        <v>5921230328.5248232</v>
      </c>
      <c r="Q686">
        <v>40401030</v>
      </c>
      <c r="R686">
        <f>_xlfn.XLOOKUP(D686,[1]!Universe_World[ISIN],[1]!Universe_World[Subsector Code])</f>
        <v>40401030</v>
      </c>
      <c r="S686" t="b">
        <f t="shared" si="10"/>
        <v>1</v>
      </c>
      <c r="T686">
        <v>4040</v>
      </c>
      <c r="W686" t="s">
        <v>1041</v>
      </c>
      <c r="X686" t="s">
        <v>1045</v>
      </c>
      <c r="Y686">
        <v>0</v>
      </c>
      <c r="Z686">
        <v>0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 t="s">
        <v>1045</v>
      </c>
      <c r="AG686" t="s">
        <v>1045</v>
      </c>
      <c r="AH686">
        <v>0</v>
      </c>
      <c r="AI686">
        <v>0</v>
      </c>
      <c r="AJ686">
        <v>0</v>
      </c>
      <c r="AL686">
        <v>0</v>
      </c>
      <c r="AM686" t="s">
        <v>1047</v>
      </c>
      <c r="AO686" t="s">
        <v>1047</v>
      </c>
      <c r="AP686" t="s">
        <v>1047</v>
      </c>
      <c r="AQ686" t="s">
        <v>1047</v>
      </c>
      <c r="AS686">
        <v>0</v>
      </c>
      <c r="AT686">
        <v>0</v>
      </c>
      <c r="AU686">
        <v>0</v>
      </c>
      <c r="AV686">
        <v>0</v>
      </c>
      <c r="AW686">
        <v>2.0670000000000002</v>
      </c>
      <c r="AX686">
        <v>2.633</v>
      </c>
      <c r="AY686">
        <v>211.58167905169469</v>
      </c>
      <c r="AZ686">
        <v>1.5</v>
      </c>
      <c r="BA686" t="s">
        <v>1055</v>
      </c>
      <c r="BB686">
        <v>1</v>
      </c>
      <c r="BC686">
        <v>0</v>
      </c>
      <c r="BD686" t="s">
        <v>1077</v>
      </c>
      <c r="BE686">
        <v>0</v>
      </c>
      <c r="BF686">
        <v>0</v>
      </c>
      <c r="BG686">
        <v>0</v>
      </c>
      <c r="CK686">
        <v>2.35</v>
      </c>
      <c r="CM686" t="s">
        <v>1084</v>
      </c>
      <c r="CO686">
        <v>3.45927081730993</v>
      </c>
      <c r="CP686">
        <v>3.1</v>
      </c>
      <c r="CQ686">
        <v>3.2796354086549648</v>
      </c>
      <c r="CR686">
        <v>0</v>
      </c>
      <c r="CS686">
        <v>3.2796354086549648</v>
      </c>
      <c r="CT686">
        <v>205.31106631147961</v>
      </c>
    </row>
    <row r="687" spans="1:98" hidden="1" x14ac:dyDescent="0.25">
      <c r="A687">
        <v>685</v>
      </c>
      <c r="B687" t="s">
        <v>1639</v>
      </c>
      <c r="C687" t="s">
        <v>2838</v>
      </c>
      <c r="D687" t="s">
        <v>4037</v>
      </c>
      <c r="E687" t="s">
        <v>1011</v>
      </c>
      <c r="F687">
        <v>639438400</v>
      </c>
      <c r="G687">
        <v>11.524319999999999</v>
      </c>
      <c r="H687" t="s">
        <v>1027</v>
      </c>
      <c r="I687">
        <v>7369092741.8879995</v>
      </c>
      <c r="J687" t="s">
        <v>1036</v>
      </c>
      <c r="K687">
        <v>42180478.573938102</v>
      </c>
      <c r="L687">
        <v>1</v>
      </c>
      <c r="M687">
        <v>7369092741.8879995</v>
      </c>
      <c r="N687">
        <v>1676</v>
      </c>
      <c r="O687">
        <v>6.1397300000000004E-3</v>
      </c>
      <c r="P687">
        <v>6579941017.911232</v>
      </c>
      <c r="Q687">
        <v>55102010</v>
      </c>
      <c r="R687">
        <f>_xlfn.XLOOKUP(D687,[1]!Universe_World[ISIN],[1]!Universe_World[Subsector Code])</f>
        <v>55102010</v>
      </c>
      <c r="S687" t="b">
        <f t="shared" si="10"/>
        <v>1</v>
      </c>
      <c r="T687">
        <v>5510</v>
      </c>
      <c r="U687">
        <v>2.36583494552336</v>
      </c>
      <c r="V687">
        <v>1.69</v>
      </c>
      <c r="W687" t="s">
        <v>1040</v>
      </c>
      <c r="X687" t="s">
        <v>1045</v>
      </c>
      <c r="Y687">
        <v>0</v>
      </c>
      <c r="Z687">
        <v>0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 t="s">
        <v>1045</v>
      </c>
      <c r="AG687" t="s">
        <v>1045</v>
      </c>
      <c r="AH687">
        <v>0.01</v>
      </c>
      <c r="AI687">
        <v>0.05</v>
      </c>
      <c r="AJ687">
        <v>0.01</v>
      </c>
      <c r="AL687">
        <v>0</v>
      </c>
      <c r="AM687" t="s">
        <v>1047</v>
      </c>
      <c r="AO687" t="s">
        <v>1047</v>
      </c>
      <c r="AP687" t="s">
        <v>1047</v>
      </c>
      <c r="AQ687" t="s">
        <v>1047</v>
      </c>
      <c r="AR687" t="s">
        <v>4686</v>
      </c>
      <c r="AS687">
        <v>0.01</v>
      </c>
      <c r="AT687">
        <v>0</v>
      </c>
      <c r="AU687">
        <v>0</v>
      </c>
      <c r="AV687">
        <v>0</v>
      </c>
      <c r="AW687">
        <v>2.2160000000000002</v>
      </c>
      <c r="AX687">
        <v>1.988</v>
      </c>
      <c r="AY687">
        <v>3406.0525108315892</v>
      </c>
      <c r="AZ687">
        <v>1.9</v>
      </c>
      <c r="BA687" t="s">
        <v>1041</v>
      </c>
      <c r="BB687">
        <v>1</v>
      </c>
      <c r="BC687">
        <v>0</v>
      </c>
      <c r="BD687" t="s">
        <v>1071</v>
      </c>
      <c r="BE687">
        <v>0</v>
      </c>
      <c r="BF687">
        <v>0</v>
      </c>
      <c r="BG687">
        <v>0</v>
      </c>
      <c r="BV687" t="s">
        <v>71</v>
      </c>
      <c r="BW687" t="s">
        <v>72</v>
      </c>
      <c r="BX687" t="s">
        <v>73</v>
      </c>
      <c r="CF687" t="s">
        <v>81</v>
      </c>
      <c r="CK687">
        <v>2.1019999999999999</v>
      </c>
      <c r="CM687" t="s">
        <v>4707</v>
      </c>
      <c r="CN687" t="s">
        <v>4756</v>
      </c>
      <c r="CO687">
        <v>2.36583494552336</v>
      </c>
      <c r="CP687">
        <v>1.69</v>
      </c>
      <c r="CQ687">
        <v>2.02791747276168</v>
      </c>
      <c r="CR687">
        <v>-0.24</v>
      </c>
      <c r="CS687">
        <v>1.78791747276168</v>
      </c>
      <c r="CT687">
        <v>1318.4572430324611</v>
      </c>
    </row>
    <row r="688" spans="1:98" hidden="1" x14ac:dyDescent="0.25">
      <c r="A688">
        <v>686</v>
      </c>
      <c r="B688" t="s">
        <v>172</v>
      </c>
      <c r="C688" t="s">
        <v>472</v>
      </c>
      <c r="D688" t="s">
        <v>772</v>
      </c>
      <c r="E688" t="s">
        <v>1012</v>
      </c>
      <c r="F688">
        <v>2407616700</v>
      </c>
      <c r="G688">
        <v>155.23670000000001</v>
      </c>
      <c r="H688" t="s">
        <v>1028</v>
      </c>
      <c r="I688">
        <v>373750471372.89001</v>
      </c>
      <c r="J688" t="s">
        <v>1037</v>
      </c>
      <c r="K688">
        <v>1249195894.10186</v>
      </c>
      <c r="L688">
        <v>1</v>
      </c>
      <c r="M688">
        <v>373750471372.89001</v>
      </c>
      <c r="N688">
        <v>154.36000000000001</v>
      </c>
      <c r="O688">
        <v>0.87970090000000001</v>
      </c>
      <c r="P688">
        <v>326931790716.15887</v>
      </c>
      <c r="Q688">
        <v>20103015</v>
      </c>
      <c r="R688">
        <f>_xlfn.XLOOKUP(D688,[1]!Universe_World[ISIN],[1]!Universe_World[Subsector Code])</f>
        <v>20103015</v>
      </c>
      <c r="S688" t="b">
        <f t="shared" si="10"/>
        <v>1</v>
      </c>
      <c r="T688">
        <v>2010</v>
      </c>
      <c r="U688">
        <v>1.9817262434049301</v>
      </c>
      <c r="V688">
        <v>1.5</v>
      </c>
      <c r="W688" t="s">
        <v>1040</v>
      </c>
      <c r="X688" t="s">
        <v>1046</v>
      </c>
      <c r="Y688">
        <v>0</v>
      </c>
      <c r="Z688">
        <v>0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 t="s">
        <v>1045</v>
      </c>
      <c r="AG688" t="s">
        <v>1045</v>
      </c>
      <c r="AH688">
        <v>0</v>
      </c>
      <c r="AI688">
        <v>0</v>
      </c>
      <c r="AJ688">
        <v>0</v>
      </c>
      <c r="AL688">
        <v>0</v>
      </c>
      <c r="AM688" t="s">
        <v>1047</v>
      </c>
      <c r="AO688" t="s">
        <v>1047</v>
      </c>
      <c r="AP688" t="s">
        <v>1047</v>
      </c>
      <c r="AQ688" t="s">
        <v>1047</v>
      </c>
      <c r="AS688">
        <v>0</v>
      </c>
      <c r="AT688">
        <v>0</v>
      </c>
      <c r="AU688">
        <v>0</v>
      </c>
      <c r="AV688">
        <v>0</v>
      </c>
      <c r="AW688">
        <v>2.8359999999999999</v>
      </c>
      <c r="AX688">
        <v>3.508</v>
      </c>
      <c r="AY688">
        <v>40.004259401468047</v>
      </c>
      <c r="AZ688">
        <v>1.5</v>
      </c>
      <c r="BA688" t="s">
        <v>1041</v>
      </c>
      <c r="BB688">
        <v>1</v>
      </c>
      <c r="BC688">
        <v>0</v>
      </c>
      <c r="BD688" t="s">
        <v>1072</v>
      </c>
      <c r="BE688">
        <v>0</v>
      </c>
      <c r="BF688">
        <v>0</v>
      </c>
      <c r="BG688">
        <v>0</v>
      </c>
      <c r="CK688">
        <v>3.1720000000000002</v>
      </c>
      <c r="CM688" t="s">
        <v>1084</v>
      </c>
      <c r="CO688">
        <v>1.9817262434049301</v>
      </c>
      <c r="CP688">
        <v>1.5</v>
      </c>
      <c r="CQ688">
        <v>1.740863121702465</v>
      </c>
      <c r="CR688">
        <v>-0.24</v>
      </c>
      <c r="CS688">
        <v>1.5008631217024651</v>
      </c>
      <c r="CT688">
        <v>52.456210550267677</v>
      </c>
    </row>
    <row r="689" spans="1:98" hidden="1" x14ac:dyDescent="0.25">
      <c r="A689">
        <v>687</v>
      </c>
      <c r="B689" t="s">
        <v>1640</v>
      </c>
      <c r="C689" t="s">
        <v>2839</v>
      </c>
      <c r="D689" t="s">
        <v>4038</v>
      </c>
      <c r="E689" t="s">
        <v>1012</v>
      </c>
      <c r="F689">
        <v>660139160</v>
      </c>
      <c r="G689">
        <v>81.568629999999999</v>
      </c>
      <c r="H689" t="s">
        <v>1028</v>
      </c>
      <c r="I689">
        <v>53846646890.550797</v>
      </c>
      <c r="J689" t="s">
        <v>1037</v>
      </c>
      <c r="K689">
        <v>315185564.88723201</v>
      </c>
      <c r="L689">
        <v>1</v>
      </c>
      <c r="M689">
        <v>53846646890.550797</v>
      </c>
      <c r="N689">
        <v>78.5</v>
      </c>
      <c r="O689">
        <v>0.87970090000000001</v>
      </c>
      <c r="P689">
        <v>45586913534.413658</v>
      </c>
      <c r="Q689">
        <v>50202020</v>
      </c>
      <c r="R689">
        <f>_xlfn.XLOOKUP(D689,[1]!Universe_World[ISIN],[1]!Universe_World[Subsector Code])</f>
        <v>50202020</v>
      </c>
      <c r="S689" t="b">
        <f t="shared" si="10"/>
        <v>1</v>
      </c>
      <c r="T689">
        <v>5020</v>
      </c>
      <c r="U689">
        <v>1.9974589038413499</v>
      </c>
      <c r="W689" t="s">
        <v>1038</v>
      </c>
      <c r="X689" t="s">
        <v>1045</v>
      </c>
      <c r="Y689">
        <v>0</v>
      </c>
      <c r="Z689">
        <v>0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 t="s">
        <v>1045</v>
      </c>
      <c r="AG689" t="s">
        <v>1045</v>
      </c>
      <c r="AH689">
        <v>0</v>
      </c>
      <c r="AI689">
        <v>0.05</v>
      </c>
      <c r="AJ689">
        <v>0</v>
      </c>
      <c r="AL689">
        <v>0</v>
      </c>
      <c r="AM689" t="s">
        <v>1047</v>
      </c>
      <c r="AO689" t="s">
        <v>1047</v>
      </c>
      <c r="AP689" t="s">
        <v>1047</v>
      </c>
      <c r="AQ689" t="s">
        <v>1047</v>
      </c>
      <c r="AS689">
        <v>0</v>
      </c>
      <c r="AT689">
        <v>0</v>
      </c>
      <c r="AU689">
        <v>0</v>
      </c>
      <c r="AV689">
        <v>0</v>
      </c>
      <c r="AW689">
        <v>2.4969999999999999</v>
      </c>
      <c r="AX689">
        <v>3.3940000000000001</v>
      </c>
      <c r="AY689">
        <v>3998.1459254102469</v>
      </c>
      <c r="AZ689">
        <v>1.5</v>
      </c>
      <c r="BA689" t="s">
        <v>1041</v>
      </c>
      <c r="BB689">
        <v>1</v>
      </c>
      <c r="BC689">
        <v>0</v>
      </c>
      <c r="BD689" t="s">
        <v>1062</v>
      </c>
      <c r="BE689">
        <v>0</v>
      </c>
      <c r="BF689">
        <v>0</v>
      </c>
      <c r="BG689">
        <v>0</v>
      </c>
      <c r="BW689" t="s">
        <v>72</v>
      </c>
      <c r="CK689">
        <v>2.9455</v>
      </c>
      <c r="CM689" t="s">
        <v>4707</v>
      </c>
      <c r="CN689" t="s">
        <v>72</v>
      </c>
      <c r="CO689">
        <v>1.9974589038413499</v>
      </c>
      <c r="CP689">
        <v>3.1</v>
      </c>
      <c r="CQ689">
        <v>2.5487294519206749</v>
      </c>
      <c r="CR689">
        <v>-0.3</v>
      </c>
      <c r="CS689">
        <v>2.2487294519206751</v>
      </c>
      <c r="CT689">
        <v>360.4956701882013</v>
      </c>
    </row>
    <row r="690" spans="1:98" hidden="1" x14ac:dyDescent="0.25">
      <c r="A690">
        <v>688</v>
      </c>
      <c r="B690" t="s">
        <v>1641</v>
      </c>
      <c r="C690" t="s">
        <v>2840</v>
      </c>
      <c r="D690" t="s">
        <v>4039</v>
      </c>
      <c r="E690" t="s">
        <v>1008</v>
      </c>
      <c r="F690">
        <v>167838790</v>
      </c>
      <c r="G690">
        <v>17.68684</v>
      </c>
      <c r="H690" t="s">
        <v>1026</v>
      </c>
      <c r="I690">
        <v>2968537824.5236001</v>
      </c>
      <c r="J690" t="s">
        <v>1035</v>
      </c>
      <c r="K690">
        <v>8225014.00858921</v>
      </c>
      <c r="L690">
        <v>1</v>
      </c>
      <c r="M690">
        <v>2968537824.5236001</v>
      </c>
      <c r="N690">
        <v>1183</v>
      </c>
      <c r="O690">
        <v>1.1600259999999999E-2</v>
      </c>
      <c r="P690">
        <v>2303269771.2670279</v>
      </c>
      <c r="Q690">
        <v>55201000</v>
      </c>
      <c r="R690">
        <f>_xlfn.XLOOKUP(D690,[1]!Universe_World[ISIN],[1]!Universe_World[Subsector Code])</f>
        <v>55201000</v>
      </c>
      <c r="S690" t="b">
        <f t="shared" si="10"/>
        <v>1</v>
      </c>
      <c r="T690">
        <v>5520</v>
      </c>
      <c r="U690">
        <v>1.73305897789486</v>
      </c>
      <c r="V690">
        <v>1.5</v>
      </c>
      <c r="W690" t="s">
        <v>1040</v>
      </c>
      <c r="X690" t="s">
        <v>1045</v>
      </c>
      <c r="Y690">
        <v>0</v>
      </c>
      <c r="Z690">
        <v>0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 t="s">
        <v>1045</v>
      </c>
      <c r="AG690" t="s">
        <v>1045</v>
      </c>
      <c r="AH690">
        <v>0</v>
      </c>
      <c r="AI690">
        <v>4.2000000000000003E-2</v>
      </c>
      <c r="AJ690">
        <v>0</v>
      </c>
      <c r="AK690" t="s">
        <v>4686</v>
      </c>
      <c r="AL690">
        <v>0</v>
      </c>
      <c r="AM690" t="s">
        <v>4688</v>
      </c>
      <c r="AN690" t="s">
        <v>4686</v>
      </c>
      <c r="AO690" t="s">
        <v>1047</v>
      </c>
      <c r="AP690" t="s">
        <v>1047</v>
      </c>
      <c r="AQ690" t="s">
        <v>1047</v>
      </c>
      <c r="AS690">
        <v>0</v>
      </c>
      <c r="AT690">
        <v>0</v>
      </c>
      <c r="AU690">
        <v>0</v>
      </c>
      <c r="AV690">
        <v>0</v>
      </c>
      <c r="AW690">
        <v>2.2690000000000001</v>
      </c>
      <c r="AX690">
        <v>3.129</v>
      </c>
      <c r="AY690">
        <v>547.03334270887876</v>
      </c>
      <c r="AZ690">
        <v>1.5</v>
      </c>
      <c r="BA690" t="s">
        <v>1041</v>
      </c>
      <c r="BB690">
        <v>1</v>
      </c>
      <c r="BC690">
        <v>0</v>
      </c>
      <c r="BD690" t="s">
        <v>1068</v>
      </c>
      <c r="BE690">
        <v>0</v>
      </c>
      <c r="BF690">
        <v>0</v>
      </c>
      <c r="BG690">
        <v>0</v>
      </c>
      <c r="BW690" t="s">
        <v>72</v>
      </c>
      <c r="BY690" t="s">
        <v>74</v>
      </c>
      <c r="CA690" t="s">
        <v>76</v>
      </c>
      <c r="CB690" t="s">
        <v>77</v>
      </c>
      <c r="CK690">
        <v>2.6989999999999998</v>
      </c>
      <c r="CM690" t="s">
        <v>4707</v>
      </c>
      <c r="CN690" t="s">
        <v>4786</v>
      </c>
      <c r="CO690">
        <v>1.73305897789486</v>
      </c>
      <c r="CP690">
        <v>1.5</v>
      </c>
      <c r="CQ690">
        <v>1.61652948894743</v>
      </c>
      <c r="CR690">
        <v>-0.24</v>
      </c>
      <c r="CS690">
        <v>1.37652948894743</v>
      </c>
      <c r="CT690">
        <v>713.70505428243405</v>
      </c>
    </row>
    <row r="691" spans="1:98" hidden="1" x14ac:dyDescent="0.25">
      <c r="A691">
        <v>689</v>
      </c>
      <c r="B691" t="s">
        <v>1642</v>
      </c>
      <c r="C691" t="s">
        <v>2841</v>
      </c>
      <c r="D691" t="s">
        <v>4040</v>
      </c>
      <c r="E691" t="s">
        <v>1012</v>
      </c>
      <c r="F691">
        <v>2796106200</v>
      </c>
      <c r="G691">
        <v>252.74029999999999</v>
      </c>
      <c r="H691" t="s">
        <v>1028</v>
      </c>
      <c r="I691">
        <v>706688719819.85999</v>
      </c>
      <c r="J691" t="s">
        <v>1037</v>
      </c>
      <c r="K691">
        <v>2181574515.98667</v>
      </c>
      <c r="L691">
        <v>1</v>
      </c>
      <c r="M691">
        <v>706688719819.85999</v>
      </c>
      <c r="N691">
        <v>234.72</v>
      </c>
      <c r="O691">
        <v>0.87970090000000001</v>
      </c>
      <c r="P691">
        <v>577349501649.9834</v>
      </c>
      <c r="Q691">
        <v>30101010</v>
      </c>
      <c r="R691">
        <f>_xlfn.XLOOKUP(D691,[1]!Universe_World[ISIN],[1]!Universe_World[Subsector Code])</f>
        <v>30101010</v>
      </c>
      <c r="S691" t="b">
        <f t="shared" si="10"/>
        <v>1</v>
      </c>
      <c r="T691">
        <v>3010</v>
      </c>
      <c r="U691">
        <v>3.4</v>
      </c>
      <c r="W691" t="s">
        <v>1043</v>
      </c>
      <c r="X691" t="s">
        <v>1045</v>
      </c>
      <c r="Y691">
        <v>0</v>
      </c>
      <c r="Z691">
        <v>0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 t="s">
        <v>1045</v>
      </c>
      <c r="AG691" t="s">
        <v>1045</v>
      </c>
      <c r="AH691">
        <v>0</v>
      </c>
      <c r="AI691">
        <v>0</v>
      </c>
      <c r="AJ691">
        <v>0</v>
      </c>
      <c r="AL691">
        <v>0</v>
      </c>
      <c r="AM691" t="s">
        <v>1047</v>
      </c>
      <c r="AO691" t="s">
        <v>1047</v>
      </c>
      <c r="AP691" t="s">
        <v>1047</v>
      </c>
      <c r="AQ691" t="s">
        <v>1047</v>
      </c>
      <c r="AS691">
        <v>0</v>
      </c>
      <c r="AT691">
        <v>0</v>
      </c>
      <c r="AU691">
        <v>0</v>
      </c>
      <c r="AV691">
        <v>0</v>
      </c>
      <c r="AW691">
        <v>1.9279999999999999</v>
      </c>
      <c r="AX691">
        <v>2.899</v>
      </c>
      <c r="AY691">
        <v>55.999318903172643</v>
      </c>
      <c r="AZ691">
        <v>1.5</v>
      </c>
      <c r="BA691" t="s">
        <v>1057</v>
      </c>
      <c r="BB691">
        <v>0</v>
      </c>
      <c r="BC691">
        <v>0</v>
      </c>
      <c r="BD691" t="s">
        <v>1072</v>
      </c>
      <c r="BE691">
        <v>0</v>
      </c>
      <c r="BF691">
        <v>0</v>
      </c>
      <c r="BG691">
        <v>0</v>
      </c>
      <c r="CK691">
        <v>2.4135</v>
      </c>
      <c r="CM691" t="s">
        <v>1084</v>
      </c>
      <c r="CO691">
        <v>3.4</v>
      </c>
      <c r="CP691">
        <v>3.1</v>
      </c>
      <c r="CQ691">
        <v>3.25</v>
      </c>
      <c r="CR691">
        <v>0.3</v>
      </c>
      <c r="CS691">
        <v>3.55</v>
      </c>
      <c r="CT691">
        <v>278.39582298614158</v>
      </c>
    </row>
    <row r="692" spans="1:98" hidden="1" x14ac:dyDescent="0.25">
      <c r="A692">
        <v>690</v>
      </c>
      <c r="B692" t="s">
        <v>1643</v>
      </c>
      <c r="C692" t="s">
        <v>2842</v>
      </c>
      <c r="D692" t="s">
        <v>4041</v>
      </c>
      <c r="E692" t="s">
        <v>1011</v>
      </c>
      <c r="F692">
        <v>157301600</v>
      </c>
      <c r="G692">
        <v>22.914339999999999</v>
      </c>
      <c r="H692" t="s">
        <v>1027</v>
      </c>
      <c r="I692">
        <v>3604462344.9439998</v>
      </c>
      <c r="J692" t="s">
        <v>1036</v>
      </c>
      <c r="K692">
        <v>11917906.140465301</v>
      </c>
      <c r="L692">
        <v>1</v>
      </c>
      <c r="M692">
        <v>3604462344.9439998</v>
      </c>
      <c r="N692">
        <v>3681</v>
      </c>
      <c r="O692">
        <v>6.1397300000000004E-3</v>
      </c>
      <c r="P692">
        <v>3555070606.8028078</v>
      </c>
      <c r="Q692">
        <v>40501015</v>
      </c>
      <c r="R692">
        <f>_xlfn.XLOOKUP(D692,[1]!Universe_World[ISIN],[1]!Universe_World[Subsector Code])</f>
        <v>40501015</v>
      </c>
      <c r="S692" t="b">
        <f t="shared" si="10"/>
        <v>1</v>
      </c>
      <c r="T692">
        <v>4050</v>
      </c>
      <c r="U692">
        <v>3.4</v>
      </c>
      <c r="W692" t="s">
        <v>1041</v>
      </c>
      <c r="X692" t="s">
        <v>1045</v>
      </c>
      <c r="Y692">
        <v>0</v>
      </c>
      <c r="Z692">
        <v>0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 t="s">
        <v>1045</v>
      </c>
      <c r="AG692" t="s">
        <v>1045</v>
      </c>
      <c r="AH692">
        <v>0</v>
      </c>
      <c r="AI692">
        <v>0</v>
      </c>
      <c r="AJ692">
        <v>0</v>
      </c>
      <c r="AL692">
        <v>0</v>
      </c>
      <c r="AM692" t="s">
        <v>1047</v>
      </c>
      <c r="AO692" t="s">
        <v>1047</v>
      </c>
      <c r="AP692" t="s">
        <v>1047</v>
      </c>
      <c r="AQ692" t="s">
        <v>1047</v>
      </c>
      <c r="AS692">
        <v>0</v>
      </c>
      <c r="AT692">
        <v>0</v>
      </c>
      <c r="AU692">
        <v>0</v>
      </c>
      <c r="AV692">
        <v>0</v>
      </c>
      <c r="AW692">
        <v>1.8680000000000001</v>
      </c>
      <c r="AX692">
        <v>1.77</v>
      </c>
      <c r="AY692">
        <v>255.01115926696079</v>
      </c>
      <c r="AZ692">
        <v>1.5</v>
      </c>
      <c r="BA692" t="s">
        <v>1051</v>
      </c>
      <c r="BB692">
        <v>1</v>
      </c>
      <c r="BC692">
        <v>0</v>
      </c>
      <c r="BD692" t="s">
        <v>1071</v>
      </c>
      <c r="BE692">
        <v>0</v>
      </c>
      <c r="BF692">
        <v>0</v>
      </c>
      <c r="BG692">
        <v>0</v>
      </c>
      <c r="CK692">
        <v>1.819</v>
      </c>
      <c r="CL692" t="s">
        <v>87</v>
      </c>
      <c r="CM692" t="s">
        <v>4707</v>
      </c>
      <c r="CN692" t="s">
        <v>87</v>
      </c>
      <c r="CO692">
        <v>3.4</v>
      </c>
      <c r="CP692">
        <v>3.1</v>
      </c>
      <c r="CQ692">
        <v>3.25</v>
      </c>
      <c r="CR692">
        <v>0</v>
      </c>
      <c r="CS692">
        <v>3.25</v>
      </c>
      <c r="CT692">
        <v>201.88986320732181</v>
      </c>
    </row>
    <row r="693" spans="1:98" hidden="1" x14ac:dyDescent="0.25">
      <c r="A693">
        <v>691</v>
      </c>
      <c r="B693" t="s">
        <v>225</v>
      </c>
      <c r="C693" t="s">
        <v>525</v>
      </c>
      <c r="D693" t="s">
        <v>825</v>
      </c>
      <c r="E693" t="s">
        <v>1015</v>
      </c>
      <c r="F693">
        <v>206001790</v>
      </c>
      <c r="G693">
        <v>62.627630000000003</v>
      </c>
      <c r="H693" t="s">
        <v>1030</v>
      </c>
      <c r="I693">
        <v>12901403883.457701</v>
      </c>
      <c r="J693" t="s">
        <v>1035</v>
      </c>
      <c r="K693">
        <v>34741508.719351202</v>
      </c>
      <c r="L693">
        <v>1</v>
      </c>
      <c r="M693">
        <v>12901403883.457701</v>
      </c>
      <c r="N693">
        <v>48.21</v>
      </c>
      <c r="O693">
        <v>1.0763104100000001</v>
      </c>
      <c r="P693">
        <v>10689211403.59211</v>
      </c>
      <c r="Q693">
        <v>30202010</v>
      </c>
      <c r="R693">
        <f>_xlfn.XLOOKUP(D693,[1]!Universe_World[ISIN],[1]!Universe_World[Subsector Code])</f>
        <v>30202010</v>
      </c>
      <c r="S693" t="b">
        <f t="shared" si="10"/>
        <v>1</v>
      </c>
      <c r="T693">
        <v>3020</v>
      </c>
      <c r="U693">
        <v>1.9981674720073901</v>
      </c>
      <c r="V693">
        <v>2.7</v>
      </c>
      <c r="W693" t="s">
        <v>1039</v>
      </c>
      <c r="X693" t="s">
        <v>1045</v>
      </c>
      <c r="Y693">
        <v>0</v>
      </c>
      <c r="Z693">
        <v>0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 t="s">
        <v>1045</v>
      </c>
      <c r="AG693" t="s">
        <v>1045</v>
      </c>
      <c r="AH693">
        <v>0</v>
      </c>
      <c r="AI693">
        <v>0</v>
      </c>
      <c r="AJ693">
        <v>0</v>
      </c>
      <c r="AL693">
        <v>0</v>
      </c>
      <c r="AM693" t="s">
        <v>1047</v>
      </c>
      <c r="AO693" t="s">
        <v>1047</v>
      </c>
      <c r="AP693" t="s">
        <v>1047</v>
      </c>
      <c r="AQ693" t="s">
        <v>1047</v>
      </c>
      <c r="AS693">
        <v>0</v>
      </c>
      <c r="AT693">
        <v>0</v>
      </c>
      <c r="AU693">
        <v>0</v>
      </c>
      <c r="AV693">
        <v>0</v>
      </c>
      <c r="AW693">
        <v>2.1840000000000002</v>
      </c>
      <c r="AX693">
        <v>2.6669999999999998</v>
      </c>
      <c r="AY693">
        <v>103.45925514681041</v>
      </c>
      <c r="AZ693">
        <v>1.5</v>
      </c>
      <c r="BA693" t="s">
        <v>1057</v>
      </c>
      <c r="BB693">
        <v>0</v>
      </c>
      <c r="BC693">
        <v>0</v>
      </c>
      <c r="BD693" t="s">
        <v>1075</v>
      </c>
      <c r="BE693">
        <v>0</v>
      </c>
      <c r="BF693">
        <v>0</v>
      </c>
      <c r="BG693">
        <v>0</v>
      </c>
      <c r="CK693">
        <v>2.4255</v>
      </c>
      <c r="CM693" t="s">
        <v>1084</v>
      </c>
      <c r="CO693">
        <v>1.9981674720073901</v>
      </c>
      <c r="CP693">
        <v>2.7</v>
      </c>
      <c r="CQ693">
        <v>2.3490837360036951</v>
      </c>
      <c r="CR693">
        <v>-0.18</v>
      </c>
      <c r="CS693">
        <v>2.169083736003695</v>
      </c>
      <c r="CT693">
        <v>52.629139993056533</v>
      </c>
    </row>
    <row r="694" spans="1:98" hidden="1" x14ac:dyDescent="0.25">
      <c r="A694">
        <v>692</v>
      </c>
      <c r="B694" t="s">
        <v>1644</v>
      </c>
      <c r="C694" t="s">
        <v>2843</v>
      </c>
      <c r="D694" t="s">
        <v>4042</v>
      </c>
      <c r="E694" t="s">
        <v>1007</v>
      </c>
      <c r="F694">
        <v>64272095</v>
      </c>
      <c r="G694">
        <v>73.523319999999998</v>
      </c>
      <c r="H694" t="s">
        <v>1025</v>
      </c>
      <c r="I694">
        <v>4725497807.7553997</v>
      </c>
      <c r="J694" t="s">
        <v>1035</v>
      </c>
      <c r="K694">
        <v>7679046.3637891002</v>
      </c>
      <c r="L694">
        <v>0.7</v>
      </c>
      <c r="M694">
        <v>3307848465.4287801</v>
      </c>
      <c r="N694">
        <v>507.5</v>
      </c>
      <c r="O694">
        <v>0.13393335000000001</v>
      </c>
      <c r="P694">
        <v>3058054877.4269462</v>
      </c>
      <c r="Q694">
        <v>30101010</v>
      </c>
      <c r="R694">
        <f>_xlfn.XLOOKUP(D694,[1]!Universe_World[ISIN],[1]!Universe_World[Subsector Code])</f>
        <v>30101010</v>
      </c>
      <c r="S694" t="b">
        <f t="shared" si="10"/>
        <v>1</v>
      </c>
      <c r="T694">
        <v>3010</v>
      </c>
      <c r="U694">
        <v>3.4</v>
      </c>
      <c r="W694" t="s">
        <v>1039</v>
      </c>
      <c r="X694" t="s">
        <v>1045</v>
      </c>
      <c r="Y694">
        <v>0</v>
      </c>
      <c r="Z694">
        <v>0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 t="s">
        <v>1045</v>
      </c>
      <c r="AG694" t="s">
        <v>1045</v>
      </c>
      <c r="AH694">
        <v>0</v>
      </c>
      <c r="AI694">
        <v>0</v>
      </c>
      <c r="AJ694">
        <v>0</v>
      </c>
      <c r="AL694">
        <v>0</v>
      </c>
      <c r="AM694" t="s">
        <v>1047</v>
      </c>
      <c r="AO694" t="s">
        <v>1047</v>
      </c>
      <c r="AP694" t="s">
        <v>1047</v>
      </c>
      <c r="AQ694" t="s">
        <v>1047</v>
      </c>
      <c r="AS694">
        <v>0</v>
      </c>
      <c r="AT694">
        <v>0</v>
      </c>
      <c r="AU694">
        <v>0</v>
      </c>
      <c r="AV694">
        <v>0</v>
      </c>
      <c r="AW694">
        <v>2.3170000000000002</v>
      </c>
      <c r="AX694">
        <v>2.5019999999999998</v>
      </c>
      <c r="AY694">
        <v>28.908993566592851</v>
      </c>
      <c r="AZ694">
        <v>1.5</v>
      </c>
      <c r="BA694" t="s">
        <v>1057</v>
      </c>
      <c r="BB694">
        <v>0</v>
      </c>
      <c r="BC694">
        <v>0</v>
      </c>
      <c r="BD694" t="s">
        <v>1067</v>
      </c>
      <c r="BE694">
        <v>0</v>
      </c>
      <c r="BF694">
        <v>0</v>
      </c>
      <c r="BG694">
        <v>0</v>
      </c>
      <c r="CK694">
        <v>2.4095</v>
      </c>
      <c r="CM694" t="s">
        <v>1084</v>
      </c>
      <c r="CO694">
        <v>3.4</v>
      </c>
      <c r="CP694">
        <v>3.1</v>
      </c>
      <c r="CQ694">
        <v>3.25</v>
      </c>
      <c r="CR694">
        <v>-0.18</v>
      </c>
      <c r="CS694">
        <v>3.07</v>
      </c>
      <c r="CT694">
        <v>278.39582298614158</v>
      </c>
    </row>
    <row r="695" spans="1:98" hidden="1" x14ac:dyDescent="0.25">
      <c r="A695">
        <v>693</v>
      </c>
      <c r="B695" t="s">
        <v>1645</v>
      </c>
      <c r="C695" t="s">
        <v>2844</v>
      </c>
      <c r="D695" t="s">
        <v>4043</v>
      </c>
      <c r="E695" t="s">
        <v>1011</v>
      </c>
      <c r="F695">
        <v>148990300</v>
      </c>
      <c r="G695">
        <v>23.387589999999999</v>
      </c>
      <c r="H695" t="s">
        <v>1027</v>
      </c>
      <c r="I695">
        <v>3484524050.3769999</v>
      </c>
      <c r="J695" t="s">
        <v>1036</v>
      </c>
      <c r="K695">
        <v>25540227.233832698</v>
      </c>
      <c r="L695">
        <v>0.75</v>
      </c>
      <c r="M695">
        <v>2613393037.7827501</v>
      </c>
      <c r="N695">
        <v>3873</v>
      </c>
      <c r="O695">
        <v>6.1397300000000004E-3</v>
      </c>
      <c r="P695">
        <v>2657149733.4145398</v>
      </c>
      <c r="Q695">
        <v>40301030</v>
      </c>
      <c r="R695">
        <f>_xlfn.XLOOKUP(D695,[1]!Universe_World[ISIN],[1]!Universe_World[Subsector Code])</f>
        <v>40301030</v>
      </c>
      <c r="S695" t="b">
        <f t="shared" si="10"/>
        <v>1</v>
      </c>
      <c r="T695">
        <v>4030</v>
      </c>
      <c r="U695">
        <v>3.4</v>
      </c>
      <c r="W695" t="s">
        <v>1047</v>
      </c>
      <c r="X695" t="s">
        <v>1045</v>
      </c>
      <c r="Y695">
        <v>0</v>
      </c>
      <c r="Z695">
        <v>0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 t="s">
        <v>1045</v>
      </c>
      <c r="AG695" t="s">
        <v>1045</v>
      </c>
      <c r="AH695">
        <v>0</v>
      </c>
      <c r="AI695">
        <v>0</v>
      </c>
      <c r="AJ695">
        <v>0</v>
      </c>
      <c r="AL695">
        <v>0</v>
      </c>
      <c r="AM695" t="s">
        <v>1047</v>
      </c>
      <c r="AO695" t="s">
        <v>1047</v>
      </c>
      <c r="AP695" t="s">
        <v>1047</v>
      </c>
      <c r="AQ695" t="s">
        <v>1047</v>
      </c>
      <c r="AS695">
        <v>0</v>
      </c>
      <c r="AT695">
        <v>0</v>
      </c>
      <c r="AU695">
        <v>0</v>
      </c>
      <c r="AV695">
        <v>0</v>
      </c>
      <c r="AW695">
        <v>1.5780000000000001</v>
      </c>
      <c r="AX695">
        <v>1.6779999999999999</v>
      </c>
      <c r="AY695">
        <v>171.4767442052304</v>
      </c>
      <c r="AZ695">
        <v>1.5</v>
      </c>
      <c r="BA695" t="s">
        <v>1050</v>
      </c>
      <c r="BB695">
        <v>0</v>
      </c>
      <c r="BC695">
        <v>0</v>
      </c>
      <c r="BD695" t="s">
        <v>1071</v>
      </c>
      <c r="BE695">
        <v>0</v>
      </c>
      <c r="BF695">
        <v>0</v>
      </c>
      <c r="BG695">
        <v>0</v>
      </c>
      <c r="CK695">
        <v>1.6279999999999999</v>
      </c>
      <c r="CL695" t="s">
        <v>87</v>
      </c>
      <c r="CM695" t="s">
        <v>4707</v>
      </c>
      <c r="CN695" t="s">
        <v>87</v>
      </c>
      <c r="CO695">
        <v>3.4</v>
      </c>
      <c r="CP695">
        <v>3.1</v>
      </c>
      <c r="CQ695">
        <v>3.25</v>
      </c>
      <c r="CR695">
        <v>0.3</v>
      </c>
      <c r="CS695">
        <v>3.55</v>
      </c>
      <c r="CT695">
        <v>64.495465369280737</v>
      </c>
    </row>
    <row r="696" spans="1:98" hidden="1" x14ac:dyDescent="0.25">
      <c r="A696">
        <v>694</v>
      </c>
      <c r="B696" t="s">
        <v>1646</v>
      </c>
      <c r="C696" t="s">
        <v>2845</v>
      </c>
      <c r="D696" t="s">
        <v>4044</v>
      </c>
      <c r="E696" t="s">
        <v>1011</v>
      </c>
      <c r="F696">
        <v>528656000</v>
      </c>
      <c r="G696">
        <v>20.042850000000001</v>
      </c>
      <c r="H696" t="s">
        <v>1027</v>
      </c>
      <c r="I696">
        <v>10595772909.6</v>
      </c>
      <c r="J696" t="s">
        <v>1036</v>
      </c>
      <c r="K696">
        <v>25151638.9067434</v>
      </c>
      <c r="L696">
        <v>0.9</v>
      </c>
      <c r="M696">
        <v>9536195618.6400013</v>
      </c>
      <c r="N696">
        <v>3037</v>
      </c>
      <c r="O696">
        <v>6.1397300000000004E-3</v>
      </c>
      <c r="P696">
        <v>8871759087.7019043</v>
      </c>
      <c r="Q696">
        <v>50101010</v>
      </c>
      <c r="R696">
        <f>_xlfn.XLOOKUP(D696,[1]!Universe_World[ISIN],[1]!Universe_World[Subsector Code])</f>
        <v>50101010</v>
      </c>
      <c r="S696" t="b">
        <f t="shared" si="10"/>
        <v>1</v>
      </c>
      <c r="T696">
        <v>5010</v>
      </c>
      <c r="U696">
        <v>1.9878258831970701</v>
      </c>
      <c r="V696">
        <v>1.5</v>
      </c>
      <c r="W696" t="s">
        <v>1039</v>
      </c>
      <c r="X696" t="s">
        <v>1045</v>
      </c>
      <c r="Y696">
        <v>0</v>
      </c>
      <c r="Z696">
        <v>0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 t="s">
        <v>1045</v>
      </c>
      <c r="AG696" t="s">
        <v>1045</v>
      </c>
      <c r="AH696">
        <v>0</v>
      </c>
      <c r="AI696">
        <v>0.01</v>
      </c>
      <c r="AJ696">
        <v>0</v>
      </c>
      <c r="AL696">
        <v>0</v>
      </c>
      <c r="AM696" t="s">
        <v>1047</v>
      </c>
      <c r="AO696" t="s">
        <v>1047</v>
      </c>
      <c r="AP696" t="s">
        <v>1047</v>
      </c>
      <c r="AQ696" t="s">
        <v>1047</v>
      </c>
      <c r="AR696" t="s">
        <v>4686</v>
      </c>
      <c r="AS696">
        <v>0.05</v>
      </c>
      <c r="AT696">
        <v>0</v>
      </c>
      <c r="AU696">
        <v>0</v>
      </c>
      <c r="AV696">
        <v>0</v>
      </c>
      <c r="AW696">
        <v>1.728</v>
      </c>
      <c r="AX696">
        <v>2.4900000000000002</v>
      </c>
      <c r="AY696">
        <v>972.40210123695579</v>
      </c>
      <c r="AZ696">
        <v>1.5</v>
      </c>
      <c r="BA696" t="s">
        <v>1047</v>
      </c>
      <c r="BB696">
        <v>1</v>
      </c>
      <c r="BC696">
        <v>0</v>
      </c>
      <c r="BD696" t="s">
        <v>1071</v>
      </c>
      <c r="BE696">
        <v>0</v>
      </c>
      <c r="BF696">
        <v>0</v>
      </c>
      <c r="BG696">
        <v>0</v>
      </c>
      <c r="BW696" t="s">
        <v>72</v>
      </c>
      <c r="CF696" t="s">
        <v>81</v>
      </c>
      <c r="CG696" t="s">
        <v>82</v>
      </c>
      <c r="CK696">
        <v>2.109</v>
      </c>
      <c r="CM696" t="s">
        <v>4707</v>
      </c>
      <c r="CN696" t="s">
        <v>4736</v>
      </c>
      <c r="CO696">
        <v>1.9878258831970701</v>
      </c>
      <c r="CP696">
        <v>1.5</v>
      </c>
      <c r="CQ696">
        <v>1.743912941598535</v>
      </c>
      <c r="CR696">
        <v>-0.18</v>
      </c>
      <c r="CS696">
        <v>1.5639129415985349</v>
      </c>
      <c r="CT696">
        <v>653.70387515266532</v>
      </c>
    </row>
    <row r="697" spans="1:98" hidden="1" x14ac:dyDescent="0.25">
      <c r="A697">
        <v>695</v>
      </c>
      <c r="B697" t="s">
        <v>1647</v>
      </c>
      <c r="C697" t="s">
        <v>2846</v>
      </c>
      <c r="D697" t="s">
        <v>4045</v>
      </c>
      <c r="E697" t="s">
        <v>1011</v>
      </c>
      <c r="F697">
        <v>1114927500</v>
      </c>
      <c r="G697">
        <v>10.93595</v>
      </c>
      <c r="H697" t="s">
        <v>1027</v>
      </c>
      <c r="I697">
        <v>12192791393.625</v>
      </c>
      <c r="J697" t="s">
        <v>1036</v>
      </c>
      <c r="K697">
        <v>114315929.704567</v>
      </c>
      <c r="L697">
        <v>0.9</v>
      </c>
      <c r="M697">
        <v>10973512254.262501</v>
      </c>
      <c r="N697">
        <v>1640.5</v>
      </c>
      <c r="O697">
        <v>6.1397300000000004E-3</v>
      </c>
      <c r="P697">
        <v>10106822646.91151</v>
      </c>
      <c r="Q697">
        <v>65101015</v>
      </c>
      <c r="R697">
        <f>_xlfn.XLOOKUP(D697,[1]!Universe_World[ISIN],[1]!Universe_World[Subsector Code])</f>
        <v>65101015</v>
      </c>
      <c r="S697" t="b">
        <f t="shared" si="10"/>
        <v>1</v>
      </c>
      <c r="T697">
        <v>6510</v>
      </c>
      <c r="U697">
        <v>3.4</v>
      </c>
      <c r="W697" t="s">
        <v>1041</v>
      </c>
      <c r="X697" t="s">
        <v>1046</v>
      </c>
      <c r="Y697">
        <v>0</v>
      </c>
      <c r="Z697">
        <v>0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 t="s">
        <v>1045</v>
      </c>
      <c r="AG697" t="s">
        <v>1045</v>
      </c>
      <c r="AH697">
        <v>5.0200000000000002E-2</v>
      </c>
      <c r="AI697">
        <v>0.247</v>
      </c>
      <c r="AJ697">
        <v>0.1842</v>
      </c>
      <c r="AL697">
        <v>0</v>
      </c>
      <c r="AM697" t="s">
        <v>1047</v>
      </c>
      <c r="AO697" t="s">
        <v>1047</v>
      </c>
      <c r="AP697" t="s">
        <v>1047</v>
      </c>
      <c r="AQ697" t="s">
        <v>1047</v>
      </c>
      <c r="AR697" t="s">
        <v>4687</v>
      </c>
      <c r="AS697">
        <v>0.19800000000000001</v>
      </c>
      <c r="AT697">
        <v>0</v>
      </c>
      <c r="AU697">
        <v>0</v>
      </c>
      <c r="AV697">
        <v>0</v>
      </c>
      <c r="AW697">
        <v>2.0390000000000001</v>
      </c>
      <c r="AX697">
        <v>1.746</v>
      </c>
      <c r="AY697">
        <v>1074.4987476580411</v>
      </c>
      <c r="AZ697">
        <v>1.9</v>
      </c>
      <c r="BA697" t="s">
        <v>1042</v>
      </c>
      <c r="BB697">
        <v>1</v>
      </c>
      <c r="BC697">
        <v>0</v>
      </c>
      <c r="BD697" t="s">
        <v>1071</v>
      </c>
      <c r="BE697">
        <v>0</v>
      </c>
      <c r="BF697">
        <v>0</v>
      </c>
      <c r="BG697">
        <v>0</v>
      </c>
      <c r="BV697" t="s">
        <v>71</v>
      </c>
      <c r="BW697" t="s">
        <v>72</v>
      </c>
      <c r="BX697" t="s">
        <v>73</v>
      </c>
      <c r="CF697" t="s">
        <v>81</v>
      </c>
      <c r="CG697" t="s">
        <v>82</v>
      </c>
      <c r="CK697">
        <v>1.8925000000000001</v>
      </c>
      <c r="CL697" t="s">
        <v>87</v>
      </c>
      <c r="CM697" t="s">
        <v>4707</v>
      </c>
      <c r="CN697" t="s">
        <v>4787</v>
      </c>
      <c r="CO697">
        <v>3.4</v>
      </c>
      <c r="CP697">
        <v>3.1</v>
      </c>
      <c r="CQ697">
        <v>3.25</v>
      </c>
      <c r="CR697">
        <v>0</v>
      </c>
      <c r="CS697">
        <v>3.25</v>
      </c>
      <c r="CT697">
        <v>1003.286492573621</v>
      </c>
    </row>
    <row r="698" spans="1:98" hidden="1" x14ac:dyDescent="0.25">
      <c r="A698">
        <v>696</v>
      </c>
      <c r="B698" t="s">
        <v>1648</v>
      </c>
      <c r="C698" t="s">
        <v>2847</v>
      </c>
      <c r="D698" t="s">
        <v>4046</v>
      </c>
      <c r="E698" t="s">
        <v>1011</v>
      </c>
      <c r="F698">
        <v>186938960</v>
      </c>
      <c r="G698">
        <v>14.034470000000001</v>
      </c>
      <c r="H698" t="s">
        <v>1027</v>
      </c>
      <c r="I698">
        <v>2623589225.9512</v>
      </c>
      <c r="J698" t="s">
        <v>1036</v>
      </c>
      <c r="K698">
        <v>12408008.033058699</v>
      </c>
      <c r="L698">
        <v>0.85</v>
      </c>
      <c r="M698">
        <v>2230050842.0585198</v>
      </c>
      <c r="N698">
        <v>2093.5</v>
      </c>
      <c r="O698">
        <v>6.1397300000000004E-3</v>
      </c>
      <c r="P698">
        <v>2042400867.528862</v>
      </c>
      <c r="Q698">
        <v>50203010</v>
      </c>
      <c r="R698">
        <f>_xlfn.XLOOKUP(D698,[1]!Universe_World[ISIN],[1]!Universe_World[Subsector Code])</f>
        <v>50203010</v>
      </c>
      <c r="S698" t="b">
        <f t="shared" si="10"/>
        <v>1</v>
      </c>
      <c r="T698">
        <v>5020</v>
      </c>
      <c r="U698">
        <v>3.4</v>
      </c>
      <c r="W698" t="s">
        <v>1039</v>
      </c>
      <c r="X698" t="s">
        <v>1045</v>
      </c>
      <c r="Y698">
        <v>0</v>
      </c>
      <c r="Z698">
        <v>0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 t="s">
        <v>1045</v>
      </c>
      <c r="AG698" t="s">
        <v>1045</v>
      </c>
      <c r="AH698">
        <v>0</v>
      </c>
      <c r="AI698">
        <v>0</v>
      </c>
      <c r="AJ698">
        <v>0</v>
      </c>
      <c r="AL698">
        <v>0</v>
      </c>
      <c r="AM698" t="s">
        <v>1047</v>
      </c>
      <c r="AO698" t="s">
        <v>1047</v>
      </c>
      <c r="AP698" t="s">
        <v>1047</v>
      </c>
      <c r="AQ698" t="s">
        <v>1047</v>
      </c>
      <c r="AS698">
        <v>0</v>
      </c>
      <c r="AT698">
        <v>0</v>
      </c>
      <c r="AU698">
        <v>0</v>
      </c>
      <c r="AV698">
        <v>0</v>
      </c>
      <c r="AW698">
        <v>1.4590000000000001</v>
      </c>
      <c r="AX698">
        <v>1.9139999999999999</v>
      </c>
      <c r="AY698">
        <v>2773.9154593369399</v>
      </c>
      <c r="AZ698">
        <v>1.5</v>
      </c>
      <c r="BA698" t="s">
        <v>1041</v>
      </c>
      <c r="BB698">
        <v>1</v>
      </c>
      <c r="BC698">
        <v>0</v>
      </c>
      <c r="BD698" t="s">
        <v>1071</v>
      </c>
      <c r="BE698">
        <v>0</v>
      </c>
      <c r="BF698">
        <v>0</v>
      </c>
      <c r="BG698">
        <v>0</v>
      </c>
      <c r="CK698">
        <v>1.6865000000000001</v>
      </c>
      <c r="CL698" t="s">
        <v>87</v>
      </c>
      <c r="CM698" t="s">
        <v>4707</v>
      </c>
      <c r="CN698" t="s">
        <v>87</v>
      </c>
      <c r="CO698">
        <v>3.4</v>
      </c>
      <c r="CP698">
        <v>3.1</v>
      </c>
      <c r="CQ698">
        <v>3.25</v>
      </c>
      <c r="CR698">
        <v>-0.18</v>
      </c>
      <c r="CS698">
        <v>3.07</v>
      </c>
      <c r="CT698">
        <v>360.4956701882013</v>
      </c>
    </row>
    <row r="699" spans="1:98" hidden="1" x14ac:dyDescent="0.25">
      <c r="A699">
        <v>697</v>
      </c>
      <c r="B699" t="s">
        <v>1649</v>
      </c>
      <c r="C699" t="s">
        <v>2848</v>
      </c>
      <c r="D699" t="s">
        <v>4047</v>
      </c>
      <c r="E699" t="s">
        <v>1011</v>
      </c>
      <c r="F699">
        <v>465900000</v>
      </c>
      <c r="G699">
        <v>41.735689999999998</v>
      </c>
      <c r="H699" t="s">
        <v>1027</v>
      </c>
      <c r="I699">
        <v>19444657971</v>
      </c>
      <c r="J699" t="s">
        <v>1036</v>
      </c>
      <c r="K699">
        <v>52184651.891227402</v>
      </c>
      <c r="L699">
        <v>0.95</v>
      </c>
      <c r="M699">
        <v>18472425072.450001</v>
      </c>
      <c r="N699">
        <v>5943</v>
      </c>
      <c r="O699">
        <v>6.1397300000000004E-3</v>
      </c>
      <c r="P699">
        <v>16149955093.69095</v>
      </c>
      <c r="Q699">
        <v>45201020</v>
      </c>
      <c r="R699">
        <f>_xlfn.XLOOKUP(D699,[1]!Universe_World[ISIN],[1]!Universe_World[Subsector Code])</f>
        <v>45201020</v>
      </c>
      <c r="S699" t="b">
        <f t="shared" si="10"/>
        <v>1</v>
      </c>
      <c r="T699">
        <v>4520</v>
      </c>
      <c r="U699">
        <v>1.9673075407663301</v>
      </c>
      <c r="V699">
        <v>2.08</v>
      </c>
      <c r="W699" t="s">
        <v>1038</v>
      </c>
      <c r="X699" t="s">
        <v>1045</v>
      </c>
      <c r="Y699">
        <v>0</v>
      </c>
      <c r="Z699">
        <v>0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 t="s">
        <v>1045</v>
      </c>
      <c r="AG699" t="s">
        <v>1045</v>
      </c>
      <c r="AH699">
        <v>0</v>
      </c>
      <c r="AI699">
        <v>0</v>
      </c>
      <c r="AJ699">
        <v>0</v>
      </c>
      <c r="AL699">
        <v>0</v>
      </c>
      <c r="AM699" t="s">
        <v>1047</v>
      </c>
      <c r="AO699" t="s">
        <v>1047</v>
      </c>
      <c r="AP699" t="s">
        <v>1047</v>
      </c>
      <c r="AQ699" t="s">
        <v>1047</v>
      </c>
      <c r="AS699">
        <v>0</v>
      </c>
      <c r="AT699">
        <v>0</v>
      </c>
      <c r="AU699">
        <v>0</v>
      </c>
      <c r="AV699">
        <v>0</v>
      </c>
      <c r="AW699">
        <v>2.9849999999999999</v>
      </c>
      <c r="AX699">
        <v>2.919</v>
      </c>
      <c r="AY699">
        <v>560.83589580964542</v>
      </c>
      <c r="AZ699">
        <v>1.8</v>
      </c>
      <c r="BA699" t="s">
        <v>1041</v>
      </c>
      <c r="BB699">
        <v>1</v>
      </c>
      <c r="BC699">
        <v>0</v>
      </c>
      <c r="BD699" t="s">
        <v>1071</v>
      </c>
      <c r="BE699">
        <v>0</v>
      </c>
      <c r="BF699">
        <v>0</v>
      </c>
      <c r="BG699">
        <v>0</v>
      </c>
      <c r="CK699">
        <v>2.952</v>
      </c>
      <c r="CM699" t="s">
        <v>1084</v>
      </c>
      <c r="CO699">
        <v>1.9673075407663301</v>
      </c>
      <c r="CP699">
        <v>2.08</v>
      </c>
      <c r="CQ699">
        <v>2.0236537703831652</v>
      </c>
      <c r="CR699">
        <v>-0.3</v>
      </c>
      <c r="CS699">
        <v>1.7236537703831649</v>
      </c>
      <c r="CT699">
        <v>414.93168140034493</v>
      </c>
    </row>
    <row r="700" spans="1:98" hidden="1" x14ac:dyDescent="0.25">
      <c r="A700">
        <v>698</v>
      </c>
      <c r="B700" t="s">
        <v>1650</v>
      </c>
      <c r="C700" t="s">
        <v>2849</v>
      </c>
      <c r="D700" t="s">
        <v>4048</v>
      </c>
      <c r="E700" t="s">
        <v>1011</v>
      </c>
      <c r="F700">
        <v>167921800</v>
      </c>
      <c r="G700">
        <v>50.279800000000002</v>
      </c>
      <c r="H700" t="s">
        <v>1027</v>
      </c>
      <c r="I700">
        <v>8443074519.6400003</v>
      </c>
      <c r="J700" t="s">
        <v>1036</v>
      </c>
      <c r="K700">
        <v>532806842.21185201</v>
      </c>
      <c r="L700">
        <v>1</v>
      </c>
      <c r="M700">
        <v>8443074519.6400003</v>
      </c>
      <c r="N700">
        <v>7504</v>
      </c>
      <c r="O700">
        <v>6.1397300000000004E-3</v>
      </c>
      <c r="P700">
        <v>7736582826.4074564</v>
      </c>
      <c r="Q700">
        <v>50203000</v>
      </c>
      <c r="R700">
        <f>_xlfn.XLOOKUP(D700,[1]!Universe_World[ISIN],[1]!Universe_World[Subsector Code])</f>
        <v>50203000</v>
      </c>
      <c r="S700" t="b">
        <f t="shared" si="10"/>
        <v>1</v>
      </c>
      <c r="T700">
        <v>5020</v>
      </c>
      <c r="U700">
        <v>1.7470636413262099</v>
      </c>
      <c r="V700">
        <v>2.7</v>
      </c>
      <c r="W700" t="s">
        <v>1039</v>
      </c>
      <c r="X700" t="s">
        <v>1045</v>
      </c>
      <c r="Y700">
        <v>0</v>
      </c>
      <c r="Z700">
        <v>0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 t="s">
        <v>1045</v>
      </c>
      <c r="AG700" t="s">
        <v>1045</v>
      </c>
      <c r="AH700">
        <v>0</v>
      </c>
      <c r="AI700">
        <v>0.1</v>
      </c>
      <c r="AJ700">
        <v>0</v>
      </c>
      <c r="AL700">
        <v>0</v>
      </c>
      <c r="AM700" t="s">
        <v>1047</v>
      </c>
      <c r="AO700" t="s">
        <v>1047</v>
      </c>
      <c r="AP700" t="s">
        <v>1047</v>
      </c>
      <c r="AQ700" t="s">
        <v>1047</v>
      </c>
      <c r="AR700" t="s">
        <v>4686</v>
      </c>
      <c r="AS700">
        <v>0.01</v>
      </c>
      <c r="AT700">
        <v>0</v>
      </c>
      <c r="AU700">
        <v>0</v>
      </c>
      <c r="AV700">
        <v>0</v>
      </c>
      <c r="AW700">
        <v>2.1779999999999999</v>
      </c>
      <c r="AX700">
        <v>2.722</v>
      </c>
      <c r="AY700">
        <v>3407.7310941664682</v>
      </c>
      <c r="AZ700">
        <v>1.5</v>
      </c>
      <c r="BA700" t="s">
        <v>1041</v>
      </c>
      <c r="BB700">
        <v>1</v>
      </c>
      <c r="BC700">
        <v>0</v>
      </c>
      <c r="BD700" t="s">
        <v>1071</v>
      </c>
      <c r="BE700">
        <v>0</v>
      </c>
      <c r="BF700">
        <v>0</v>
      </c>
      <c r="BG700">
        <v>0</v>
      </c>
      <c r="BW700" t="s">
        <v>72</v>
      </c>
      <c r="CF700" t="s">
        <v>81</v>
      </c>
      <c r="CK700">
        <v>2.4500000000000002</v>
      </c>
      <c r="CM700" t="s">
        <v>4707</v>
      </c>
      <c r="CN700" t="s">
        <v>4710</v>
      </c>
      <c r="CO700">
        <v>1.7470636413262099</v>
      </c>
      <c r="CP700">
        <v>2.7</v>
      </c>
      <c r="CQ700">
        <v>2.223531820663105</v>
      </c>
      <c r="CR700">
        <v>-0.18</v>
      </c>
      <c r="CS700">
        <v>2.0435318206631048</v>
      </c>
      <c r="CT700">
        <v>360.4956701882013</v>
      </c>
    </row>
    <row r="701" spans="1:98" hidden="1" x14ac:dyDescent="0.25">
      <c r="A701">
        <v>699</v>
      </c>
      <c r="B701" t="s">
        <v>1651</v>
      </c>
      <c r="C701" t="s">
        <v>2850</v>
      </c>
      <c r="D701" t="s">
        <v>4049</v>
      </c>
      <c r="E701" t="s">
        <v>1011</v>
      </c>
      <c r="F701">
        <v>675172060</v>
      </c>
      <c r="G701">
        <v>13.4557</v>
      </c>
      <c r="H701" t="s">
        <v>1027</v>
      </c>
      <c r="I701">
        <v>9084912687.7420006</v>
      </c>
      <c r="J701" t="s">
        <v>1036</v>
      </c>
      <c r="K701">
        <v>93760792.792044103</v>
      </c>
      <c r="L701">
        <v>0.65</v>
      </c>
      <c r="M701">
        <v>5905193247.0323009</v>
      </c>
      <c r="N701">
        <v>1795</v>
      </c>
      <c r="O701">
        <v>6.1397300000000004E-3</v>
      </c>
      <c r="P701">
        <v>4836615291.7804289</v>
      </c>
      <c r="Q701">
        <v>50206030</v>
      </c>
      <c r="R701">
        <f>_xlfn.XLOOKUP(D701,[1]!Universe_World[ISIN],[1]!Universe_World[Subsector Code])</f>
        <v>50206030</v>
      </c>
      <c r="S701" t="b">
        <f t="shared" si="10"/>
        <v>1</v>
      </c>
      <c r="T701">
        <v>5020</v>
      </c>
      <c r="U701">
        <v>2.0514744594012702</v>
      </c>
      <c r="V701">
        <v>1.5</v>
      </c>
      <c r="W701" t="s">
        <v>1039</v>
      </c>
      <c r="X701" t="s">
        <v>1045</v>
      </c>
      <c r="Y701">
        <v>0</v>
      </c>
      <c r="Z701">
        <v>0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 t="s">
        <v>1045</v>
      </c>
      <c r="AG701" t="s">
        <v>1045</v>
      </c>
      <c r="AH701">
        <v>0</v>
      </c>
      <c r="AI701">
        <v>0.15</v>
      </c>
      <c r="AJ701">
        <v>0</v>
      </c>
      <c r="AL701">
        <v>0</v>
      </c>
      <c r="AM701" t="s">
        <v>4688</v>
      </c>
      <c r="AO701" t="s">
        <v>1047</v>
      </c>
      <c r="AP701" t="s">
        <v>1047</v>
      </c>
      <c r="AQ701" t="s">
        <v>4688</v>
      </c>
      <c r="AS701">
        <v>0</v>
      </c>
      <c r="AT701">
        <v>0</v>
      </c>
      <c r="AU701">
        <v>0</v>
      </c>
      <c r="AV701">
        <v>0</v>
      </c>
      <c r="AW701">
        <v>1.7889999999999999</v>
      </c>
      <c r="AX701">
        <v>2.2109999999999999</v>
      </c>
      <c r="AY701">
        <v>539.80646140048509</v>
      </c>
      <c r="AZ701">
        <v>2.2000000000000002</v>
      </c>
      <c r="BA701" t="s">
        <v>1051</v>
      </c>
      <c r="BB701">
        <v>1</v>
      </c>
      <c r="BC701">
        <v>0</v>
      </c>
      <c r="BD701" t="s">
        <v>1071</v>
      </c>
      <c r="BE701">
        <v>0</v>
      </c>
      <c r="BF701">
        <v>0</v>
      </c>
      <c r="BG701">
        <v>0</v>
      </c>
      <c r="BW701" t="s">
        <v>72</v>
      </c>
      <c r="CA701" t="s">
        <v>76</v>
      </c>
      <c r="CE701" t="s">
        <v>80</v>
      </c>
      <c r="CK701">
        <v>2</v>
      </c>
      <c r="CM701" t="s">
        <v>4707</v>
      </c>
      <c r="CN701" t="s">
        <v>4788</v>
      </c>
      <c r="CO701">
        <v>2.0514744594012702</v>
      </c>
      <c r="CP701">
        <v>1.5</v>
      </c>
      <c r="CQ701">
        <v>1.7757372297006351</v>
      </c>
      <c r="CR701">
        <v>-0.18</v>
      </c>
      <c r="CS701">
        <v>1.5957372297006349</v>
      </c>
      <c r="CT701">
        <v>360.4956701882013</v>
      </c>
    </row>
    <row r="702" spans="1:98" hidden="1" x14ac:dyDescent="0.25">
      <c r="A702">
        <v>700</v>
      </c>
      <c r="B702" t="s">
        <v>200</v>
      </c>
      <c r="C702" t="s">
        <v>500</v>
      </c>
      <c r="D702" t="s">
        <v>800</v>
      </c>
      <c r="E702" t="s">
        <v>1019</v>
      </c>
      <c r="F702">
        <v>417544151</v>
      </c>
      <c r="G702">
        <v>81.3</v>
      </c>
      <c r="H702" t="s">
        <v>1022</v>
      </c>
      <c r="I702">
        <v>33946339476.299999</v>
      </c>
      <c r="J702" t="s">
        <v>1035</v>
      </c>
      <c r="K702">
        <v>34500356.415872999</v>
      </c>
      <c r="L702">
        <v>0.55000000000000004</v>
      </c>
      <c r="M702">
        <v>18670486711.965</v>
      </c>
      <c r="N702">
        <v>78.599999999999994</v>
      </c>
      <c r="O702">
        <v>1</v>
      </c>
      <c r="P702">
        <v>18050433647.73</v>
      </c>
      <c r="Q702">
        <v>30101010</v>
      </c>
      <c r="R702">
        <f>_xlfn.XLOOKUP(D702,[1]!Universe_World[ISIN],[1]!Universe_World[Subsector Code])</f>
        <v>30101010</v>
      </c>
      <c r="S702" t="b">
        <f t="shared" si="10"/>
        <v>1</v>
      </c>
      <c r="T702">
        <v>3010</v>
      </c>
      <c r="U702">
        <v>2.89333333333333</v>
      </c>
      <c r="V702">
        <v>1.5</v>
      </c>
      <c r="W702" t="s">
        <v>1038</v>
      </c>
      <c r="X702" t="s">
        <v>1045</v>
      </c>
      <c r="Y702">
        <v>0</v>
      </c>
      <c r="Z702">
        <v>0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 t="s">
        <v>1045</v>
      </c>
      <c r="AG702" t="s">
        <v>1045</v>
      </c>
      <c r="AH702">
        <v>0</v>
      </c>
      <c r="AI702">
        <v>0</v>
      </c>
      <c r="AJ702">
        <v>0</v>
      </c>
      <c r="AL702">
        <v>0</v>
      </c>
      <c r="AM702" t="s">
        <v>1047</v>
      </c>
      <c r="AO702" t="s">
        <v>1047</v>
      </c>
      <c r="AP702" t="s">
        <v>1047</v>
      </c>
      <c r="AQ702" t="s">
        <v>1047</v>
      </c>
      <c r="AS702">
        <v>0</v>
      </c>
      <c r="AT702">
        <v>0</v>
      </c>
      <c r="AU702">
        <v>0</v>
      </c>
      <c r="AV702">
        <v>0</v>
      </c>
      <c r="AW702">
        <v>2.3780000000000001</v>
      </c>
      <c r="AX702">
        <v>2.879</v>
      </c>
      <c r="AY702">
        <v>1695.9452974931171</v>
      </c>
      <c r="AZ702">
        <v>1.5</v>
      </c>
      <c r="BA702" t="s">
        <v>1057</v>
      </c>
      <c r="BB702">
        <v>0</v>
      </c>
      <c r="BC702">
        <v>0</v>
      </c>
      <c r="BD702" t="s">
        <v>1079</v>
      </c>
      <c r="BE702">
        <v>0</v>
      </c>
      <c r="BF702">
        <v>0</v>
      </c>
      <c r="BG702">
        <v>0</v>
      </c>
      <c r="CK702">
        <v>2.6284999999999998</v>
      </c>
      <c r="CM702" t="s">
        <v>1084</v>
      </c>
      <c r="CO702">
        <v>2.89333333333333</v>
      </c>
      <c r="CP702">
        <v>1.5</v>
      </c>
      <c r="CQ702">
        <v>2.196666666666665</v>
      </c>
      <c r="CR702">
        <v>-0.3</v>
      </c>
      <c r="CS702">
        <v>1.8966666666666649</v>
      </c>
      <c r="CT702">
        <v>278.39582298614158</v>
      </c>
    </row>
    <row r="703" spans="1:98" hidden="1" x14ac:dyDescent="0.25">
      <c r="A703">
        <v>701</v>
      </c>
      <c r="B703" t="s">
        <v>1652</v>
      </c>
      <c r="C703" t="s">
        <v>2851</v>
      </c>
      <c r="D703" t="s">
        <v>4050</v>
      </c>
      <c r="E703" t="s">
        <v>1011</v>
      </c>
      <c r="F703">
        <v>2191846400</v>
      </c>
      <c r="G703">
        <v>30.80613</v>
      </c>
      <c r="H703" t="s">
        <v>1027</v>
      </c>
      <c r="I703">
        <v>67522305138.431999</v>
      </c>
      <c r="J703" t="s">
        <v>1036</v>
      </c>
      <c r="K703">
        <v>116796534.91777401</v>
      </c>
      <c r="L703">
        <v>0.65</v>
      </c>
      <c r="M703">
        <v>43889498339.980797</v>
      </c>
      <c r="N703">
        <v>2494.5</v>
      </c>
      <c r="O703">
        <v>6.1397300000000004E-3</v>
      </c>
      <c r="P703">
        <v>21820075774.668541</v>
      </c>
      <c r="Q703">
        <v>15102015</v>
      </c>
      <c r="R703">
        <f>_xlfn.XLOOKUP(D703,[1]!Universe_World[ISIN],[1]!Universe_World[Subsector Code])</f>
        <v>15102015</v>
      </c>
      <c r="S703" t="b">
        <f t="shared" si="10"/>
        <v>1</v>
      </c>
      <c r="T703">
        <v>1510</v>
      </c>
      <c r="U703">
        <v>1.7091139944845599</v>
      </c>
      <c r="V703">
        <v>3.1</v>
      </c>
      <c r="W703" t="s">
        <v>1038</v>
      </c>
      <c r="X703" t="s">
        <v>1045</v>
      </c>
      <c r="Y703">
        <v>0</v>
      </c>
      <c r="Z703">
        <v>0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 t="s">
        <v>1045</v>
      </c>
      <c r="AG703" t="s">
        <v>1045</v>
      </c>
      <c r="AH703">
        <v>0</v>
      </c>
      <c r="AI703">
        <v>0</v>
      </c>
      <c r="AJ703">
        <v>0</v>
      </c>
      <c r="AL703">
        <v>0</v>
      </c>
      <c r="AM703" t="s">
        <v>1047</v>
      </c>
      <c r="AO703" t="s">
        <v>1047</v>
      </c>
      <c r="AP703" t="s">
        <v>1047</v>
      </c>
      <c r="AQ703" t="s">
        <v>1047</v>
      </c>
      <c r="AS703">
        <v>0</v>
      </c>
      <c r="AT703">
        <v>0</v>
      </c>
      <c r="AU703">
        <v>0</v>
      </c>
      <c r="AV703">
        <v>0</v>
      </c>
      <c r="AW703">
        <v>2.2130000000000001</v>
      </c>
      <c r="AX703">
        <v>1.9590000000000001</v>
      </c>
      <c r="AY703">
        <v>60.091935219618513</v>
      </c>
      <c r="AZ703">
        <v>1.5</v>
      </c>
      <c r="BA703" t="s">
        <v>1050</v>
      </c>
      <c r="BB703">
        <v>0</v>
      </c>
      <c r="BC703">
        <v>0</v>
      </c>
      <c r="BD703" t="s">
        <v>1071</v>
      </c>
      <c r="BE703">
        <v>0</v>
      </c>
      <c r="BF703">
        <v>0</v>
      </c>
      <c r="BG703">
        <v>0</v>
      </c>
      <c r="CK703">
        <v>2.0859999999999999</v>
      </c>
      <c r="CM703" t="s">
        <v>1084</v>
      </c>
      <c r="CO703">
        <v>1.7091139944845599</v>
      </c>
      <c r="CP703">
        <v>3.1</v>
      </c>
      <c r="CQ703">
        <v>2.4045569972422798</v>
      </c>
      <c r="CR703">
        <v>-0.3</v>
      </c>
      <c r="CS703">
        <v>2.10455699724228</v>
      </c>
      <c r="CT703">
        <v>57.961717871286183</v>
      </c>
    </row>
    <row r="704" spans="1:98" hidden="1" x14ac:dyDescent="0.25">
      <c r="A704">
        <v>702</v>
      </c>
      <c r="B704" t="s">
        <v>1653</v>
      </c>
      <c r="C704" t="s">
        <v>2852</v>
      </c>
      <c r="D704" t="s">
        <v>4051</v>
      </c>
      <c r="E704" t="s">
        <v>1011</v>
      </c>
      <c r="F704">
        <v>113182700</v>
      </c>
      <c r="G704">
        <v>20.995750000000001</v>
      </c>
      <c r="H704" t="s">
        <v>1027</v>
      </c>
      <c r="I704">
        <v>2376355673.5250001</v>
      </c>
      <c r="J704" t="s">
        <v>1036</v>
      </c>
      <c r="K704">
        <v>4970973.2174611697</v>
      </c>
      <c r="L704">
        <v>0.9</v>
      </c>
      <c r="M704">
        <v>2138720106.1724999</v>
      </c>
      <c r="N704">
        <v>3329</v>
      </c>
      <c r="O704">
        <v>6.1397300000000004E-3</v>
      </c>
      <c r="P704">
        <v>2082023502.2601831</v>
      </c>
      <c r="Q704">
        <v>50206020</v>
      </c>
      <c r="R704">
        <f>_xlfn.XLOOKUP(D704,[1]!Universe_World[ISIN],[1]!Universe_World[Subsector Code])</f>
        <v>50206020</v>
      </c>
      <c r="S704" t="b">
        <f t="shared" si="10"/>
        <v>1</v>
      </c>
      <c r="T704">
        <v>5020</v>
      </c>
      <c r="U704">
        <v>3.4</v>
      </c>
      <c r="W704" t="s">
        <v>1039</v>
      </c>
      <c r="X704" t="s">
        <v>1045</v>
      </c>
      <c r="Y704">
        <v>0</v>
      </c>
      <c r="Z704">
        <v>0.01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 t="s">
        <v>1045</v>
      </c>
      <c r="AG704" t="s">
        <v>1045</v>
      </c>
      <c r="AH704">
        <v>0</v>
      </c>
      <c r="AI704">
        <v>0</v>
      </c>
      <c r="AJ704">
        <v>0</v>
      </c>
      <c r="AL704">
        <v>0</v>
      </c>
      <c r="AM704" t="s">
        <v>1047</v>
      </c>
      <c r="AO704" t="s">
        <v>1047</v>
      </c>
      <c r="AP704" t="s">
        <v>1047</v>
      </c>
      <c r="AQ704" t="s">
        <v>1047</v>
      </c>
      <c r="AS704">
        <v>0</v>
      </c>
      <c r="AT704">
        <v>0</v>
      </c>
      <c r="AU704">
        <v>0</v>
      </c>
      <c r="AV704">
        <v>0</v>
      </c>
      <c r="AW704">
        <v>1.6930000000000001</v>
      </c>
      <c r="AX704">
        <v>1.823</v>
      </c>
      <c r="AY704">
        <v>129.10866045901611</v>
      </c>
      <c r="AZ704">
        <v>3.3</v>
      </c>
      <c r="BA704" t="s">
        <v>1051</v>
      </c>
      <c r="BB704">
        <v>1</v>
      </c>
      <c r="BC704">
        <v>0</v>
      </c>
      <c r="BD704" t="s">
        <v>1071</v>
      </c>
      <c r="BE704">
        <v>0</v>
      </c>
      <c r="BF704">
        <v>0</v>
      </c>
      <c r="BG704">
        <v>0</v>
      </c>
      <c r="CK704">
        <v>1.758</v>
      </c>
      <c r="CL704" t="s">
        <v>87</v>
      </c>
      <c r="CM704" t="s">
        <v>4707</v>
      </c>
      <c r="CN704" t="s">
        <v>87</v>
      </c>
      <c r="CO704">
        <v>3.4</v>
      </c>
      <c r="CP704">
        <v>3.1</v>
      </c>
      <c r="CQ704">
        <v>3.25</v>
      </c>
      <c r="CR704">
        <v>-0.18</v>
      </c>
      <c r="CS704">
        <v>3.07</v>
      </c>
      <c r="CT704">
        <v>360.4956701882013</v>
      </c>
    </row>
    <row r="705" spans="1:98" hidden="1" x14ac:dyDescent="0.25">
      <c r="A705">
        <v>703</v>
      </c>
      <c r="B705" t="s">
        <v>1654</v>
      </c>
      <c r="C705" t="s">
        <v>2853</v>
      </c>
      <c r="D705" t="s">
        <v>4052</v>
      </c>
      <c r="E705" t="s">
        <v>1011</v>
      </c>
      <c r="F705">
        <v>275760560</v>
      </c>
      <c r="G705">
        <v>9.1964319999999997</v>
      </c>
      <c r="H705" t="s">
        <v>1027</v>
      </c>
      <c r="I705">
        <v>2536013238.3219199</v>
      </c>
      <c r="J705" t="s">
        <v>1036</v>
      </c>
      <c r="K705">
        <v>8292777.9739484303</v>
      </c>
      <c r="L705">
        <v>1</v>
      </c>
      <c r="M705">
        <v>2536013238.3219199</v>
      </c>
      <c r="N705">
        <v>1525</v>
      </c>
      <c r="O705">
        <v>6.1397300000000004E-3</v>
      </c>
      <c r="P705">
        <v>2581970459.1494198</v>
      </c>
      <c r="Q705">
        <v>50206020</v>
      </c>
      <c r="R705">
        <f>_xlfn.XLOOKUP(D705,[1]!Universe_World[ISIN],[1]!Universe_World[Subsector Code])</f>
        <v>50206020</v>
      </c>
      <c r="S705" t="b">
        <f t="shared" si="10"/>
        <v>1</v>
      </c>
      <c r="T705">
        <v>5020</v>
      </c>
      <c r="U705">
        <v>2.94849288986312</v>
      </c>
      <c r="V705">
        <v>2.7</v>
      </c>
      <c r="W705" t="s">
        <v>1039</v>
      </c>
      <c r="X705" t="s">
        <v>1045</v>
      </c>
      <c r="Y705">
        <v>0</v>
      </c>
      <c r="Z705">
        <v>0.01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 t="s">
        <v>1045</v>
      </c>
      <c r="AG705" t="s">
        <v>1045</v>
      </c>
      <c r="AH705">
        <v>0</v>
      </c>
      <c r="AI705">
        <v>0</v>
      </c>
      <c r="AJ705">
        <v>0</v>
      </c>
      <c r="AL705">
        <v>0</v>
      </c>
      <c r="AM705" t="s">
        <v>1047</v>
      </c>
      <c r="AO705" t="s">
        <v>1047</v>
      </c>
      <c r="AP705" t="s">
        <v>1047</v>
      </c>
      <c r="AQ705" t="s">
        <v>1047</v>
      </c>
      <c r="AS705">
        <v>0</v>
      </c>
      <c r="AT705">
        <v>0</v>
      </c>
      <c r="AU705">
        <v>0</v>
      </c>
      <c r="AV705">
        <v>0</v>
      </c>
      <c r="AW705">
        <v>1.498</v>
      </c>
      <c r="AX705">
        <v>1.4370000000000001</v>
      </c>
      <c r="AY705">
        <v>114.3891799130087</v>
      </c>
      <c r="AZ705">
        <v>1.8</v>
      </c>
      <c r="BA705" t="s">
        <v>1051</v>
      </c>
      <c r="BB705">
        <v>1</v>
      </c>
      <c r="BC705">
        <v>0</v>
      </c>
      <c r="BD705" t="s">
        <v>1071</v>
      </c>
      <c r="BE705">
        <v>0</v>
      </c>
      <c r="BF705">
        <v>0</v>
      </c>
      <c r="BG705">
        <v>0</v>
      </c>
      <c r="CK705">
        <v>1.4675</v>
      </c>
      <c r="CL705" t="s">
        <v>87</v>
      </c>
      <c r="CM705" t="s">
        <v>4707</v>
      </c>
      <c r="CN705" t="s">
        <v>87</v>
      </c>
      <c r="CO705">
        <v>2.94849288986312</v>
      </c>
      <c r="CP705">
        <v>2.7</v>
      </c>
      <c r="CQ705">
        <v>2.8242464449315601</v>
      </c>
      <c r="CR705">
        <v>-0.18</v>
      </c>
      <c r="CS705">
        <v>2.6442464449315599</v>
      </c>
      <c r="CT705">
        <v>360.4956701882013</v>
      </c>
    </row>
    <row r="706" spans="1:98" hidden="1" x14ac:dyDescent="0.25">
      <c r="A706">
        <v>704</v>
      </c>
      <c r="B706" t="s">
        <v>1655</v>
      </c>
      <c r="C706" t="s">
        <v>2854</v>
      </c>
      <c r="D706" t="s">
        <v>4053</v>
      </c>
      <c r="E706" t="s">
        <v>1011</v>
      </c>
      <c r="F706">
        <v>128550830</v>
      </c>
      <c r="G706">
        <v>24.474789999999999</v>
      </c>
      <c r="H706" t="s">
        <v>1027</v>
      </c>
      <c r="I706">
        <v>3146254568.5756998</v>
      </c>
      <c r="J706" t="s">
        <v>1036</v>
      </c>
      <c r="K706">
        <v>9192090.3666777909</v>
      </c>
      <c r="L706">
        <v>0.95</v>
      </c>
      <c r="M706">
        <v>2988941840.146914</v>
      </c>
      <c r="N706">
        <v>3910</v>
      </c>
      <c r="O706">
        <v>6.1397300000000004E-3</v>
      </c>
      <c r="P706">
        <v>2931733710.7792311</v>
      </c>
      <c r="Q706">
        <v>40501015</v>
      </c>
      <c r="R706">
        <f>_xlfn.XLOOKUP(D706,[1]!Universe_World[ISIN],[1]!Universe_World[Subsector Code])</f>
        <v>40501015</v>
      </c>
      <c r="S706" t="b">
        <f t="shared" si="10"/>
        <v>1</v>
      </c>
      <c r="T706">
        <v>4050</v>
      </c>
      <c r="U706">
        <v>3.4</v>
      </c>
      <c r="W706" t="s">
        <v>1047</v>
      </c>
      <c r="X706" t="s">
        <v>1045</v>
      </c>
      <c r="Y706">
        <v>0</v>
      </c>
      <c r="Z706">
        <v>0.01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 t="s">
        <v>1045</v>
      </c>
      <c r="AG706" t="s">
        <v>1045</v>
      </c>
      <c r="AH706">
        <v>0</v>
      </c>
      <c r="AI706">
        <v>0</v>
      </c>
      <c r="AJ706">
        <v>0</v>
      </c>
      <c r="AL706">
        <v>0</v>
      </c>
      <c r="AM706" t="s">
        <v>1047</v>
      </c>
      <c r="AO706" t="s">
        <v>1047</v>
      </c>
      <c r="AP706" t="s">
        <v>1047</v>
      </c>
      <c r="AQ706" t="s">
        <v>1047</v>
      </c>
      <c r="AS706">
        <v>0</v>
      </c>
      <c r="AT706">
        <v>0</v>
      </c>
      <c r="AU706">
        <v>0</v>
      </c>
      <c r="AV706">
        <v>0</v>
      </c>
      <c r="AW706">
        <v>1.601</v>
      </c>
      <c r="AX706">
        <v>1.397</v>
      </c>
      <c r="AY706">
        <v>142.31671804234659</v>
      </c>
      <c r="AZ706">
        <v>2</v>
      </c>
      <c r="BA706" t="s">
        <v>1051</v>
      </c>
      <c r="BB706">
        <v>1</v>
      </c>
      <c r="BC706">
        <v>0</v>
      </c>
      <c r="BD706" t="s">
        <v>1071</v>
      </c>
      <c r="BE706">
        <v>0</v>
      </c>
      <c r="BF706">
        <v>0</v>
      </c>
      <c r="BG706">
        <v>0</v>
      </c>
      <c r="CK706">
        <v>1.4990000000000001</v>
      </c>
      <c r="CL706" t="s">
        <v>87</v>
      </c>
      <c r="CM706" t="s">
        <v>4707</v>
      </c>
      <c r="CN706" t="s">
        <v>87</v>
      </c>
      <c r="CO706">
        <v>3.4</v>
      </c>
      <c r="CP706">
        <v>3.1</v>
      </c>
      <c r="CQ706">
        <v>3.25</v>
      </c>
      <c r="CR706">
        <v>0.3</v>
      </c>
      <c r="CS706">
        <v>3.55</v>
      </c>
      <c r="CT706">
        <v>201.88986320732181</v>
      </c>
    </row>
    <row r="707" spans="1:98" hidden="1" x14ac:dyDescent="0.25">
      <c r="A707">
        <v>705</v>
      </c>
      <c r="B707" t="s">
        <v>1656</v>
      </c>
      <c r="C707" t="s">
        <v>2855</v>
      </c>
      <c r="D707" t="s">
        <v>4054</v>
      </c>
      <c r="E707" t="s">
        <v>1011</v>
      </c>
      <c r="F707">
        <v>517233600</v>
      </c>
      <c r="G707">
        <v>9.4138730000000006</v>
      </c>
      <c r="H707" t="s">
        <v>1027</v>
      </c>
      <c r="I707">
        <v>4869171421.7327995</v>
      </c>
      <c r="J707" t="s">
        <v>1036</v>
      </c>
      <c r="K707">
        <v>34983111.725599103</v>
      </c>
      <c r="L707">
        <v>1</v>
      </c>
      <c r="M707">
        <v>4869171421.7327995</v>
      </c>
      <c r="N707">
        <v>1400</v>
      </c>
      <c r="O707">
        <v>6.1397300000000004E-3</v>
      </c>
      <c r="P707">
        <v>4445944511.2992001</v>
      </c>
      <c r="Q707">
        <v>50206020</v>
      </c>
      <c r="R707">
        <f>_xlfn.XLOOKUP(D707,[1]!Universe_World[ISIN],[1]!Universe_World[Subsector Code])</f>
        <v>50206020</v>
      </c>
      <c r="S707" t="b">
        <f t="shared" ref="S707:S770" si="11">Q707=R707</f>
        <v>1</v>
      </c>
      <c r="T707">
        <v>5020</v>
      </c>
      <c r="U707">
        <v>3.4</v>
      </c>
      <c r="W707" t="s">
        <v>1039</v>
      </c>
      <c r="X707" t="s">
        <v>1045</v>
      </c>
      <c r="Y707">
        <v>0</v>
      </c>
      <c r="Z707">
        <v>0.01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 t="s">
        <v>1045</v>
      </c>
      <c r="AG707" t="s">
        <v>1045</v>
      </c>
      <c r="AH707">
        <v>0</v>
      </c>
      <c r="AI707">
        <v>0</v>
      </c>
      <c r="AJ707">
        <v>0</v>
      </c>
      <c r="AL707">
        <v>0</v>
      </c>
      <c r="AM707" t="s">
        <v>1047</v>
      </c>
      <c r="AO707" t="s">
        <v>1047</v>
      </c>
      <c r="AP707" t="s">
        <v>1047</v>
      </c>
      <c r="AQ707" t="s">
        <v>1047</v>
      </c>
      <c r="AS707">
        <v>0</v>
      </c>
      <c r="AT707">
        <v>0</v>
      </c>
      <c r="AU707">
        <v>0</v>
      </c>
      <c r="AV707">
        <v>0</v>
      </c>
      <c r="AW707">
        <v>1.5940000000000001</v>
      </c>
      <c r="AX707">
        <v>1.486</v>
      </c>
      <c r="AY707">
        <v>41.511810983690829</v>
      </c>
      <c r="AZ707">
        <v>2.4</v>
      </c>
      <c r="BA707" t="s">
        <v>1051</v>
      </c>
      <c r="BB707">
        <v>1</v>
      </c>
      <c r="BC707">
        <v>0</v>
      </c>
      <c r="BD707" t="s">
        <v>1071</v>
      </c>
      <c r="BE707">
        <v>0</v>
      </c>
      <c r="BF707">
        <v>0</v>
      </c>
      <c r="BG707">
        <v>0</v>
      </c>
      <c r="CK707">
        <v>1.54</v>
      </c>
      <c r="CL707" t="s">
        <v>87</v>
      </c>
      <c r="CM707" t="s">
        <v>4707</v>
      </c>
      <c r="CN707" t="s">
        <v>87</v>
      </c>
      <c r="CO707">
        <v>3.4</v>
      </c>
      <c r="CP707">
        <v>3.1</v>
      </c>
      <c r="CQ707">
        <v>3.25</v>
      </c>
      <c r="CR707">
        <v>-0.18</v>
      </c>
      <c r="CS707">
        <v>3.07</v>
      </c>
      <c r="CT707">
        <v>360.4956701882013</v>
      </c>
    </row>
    <row r="708" spans="1:98" hidden="1" x14ac:dyDescent="0.25">
      <c r="A708">
        <v>706</v>
      </c>
      <c r="B708" t="s">
        <v>338</v>
      </c>
      <c r="C708" t="s">
        <v>638</v>
      </c>
      <c r="D708" t="s">
        <v>938</v>
      </c>
      <c r="E708" t="s">
        <v>1012</v>
      </c>
      <c r="F708">
        <v>345215900</v>
      </c>
      <c r="G708">
        <v>79.062650000000005</v>
      </c>
      <c r="H708" t="s">
        <v>1028</v>
      </c>
      <c r="I708">
        <v>27293683876.134998</v>
      </c>
      <c r="J708" t="s">
        <v>1037</v>
      </c>
      <c r="K708">
        <v>168718812.41196299</v>
      </c>
      <c r="L708">
        <v>0.85</v>
      </c>
      <c r="M708">
        <v>23199631294.714748</v>
      </c>
      <c r="N708">
        <v>82.45</v>
      </c>
      <c r="O708">
        <v>0.87970090000000001</v>
      </c>
      <c r="P708">
        <v>21283125810.58046</v>
      </c>
      <c r="Q708">
        <v>45102020</v>
      </c>
      <c r="R708">
        <f>_xlfn.XLOOKUP(D708,[1]!Universe_World[ISIN],[1]!Universe_World[Subsector Code])</f>
        <v>45102020</v>
      </c>
      <c r="S708" t="b">
        <f t="shared" si="11"/>
        <v>1</v>
      </c>
      <c r="T708">
        <v>4510</v>
      </c>
      <c r="U708">
        <v>1.7238673803214399</v>
      </c>
      <c r="V708">
        <v>1.5</v>
      </c>
      <c r="W708" t="s">
        <v>1041</v>
      </c>
      <c r="X708" t="s">
        <v>1045</v>
      </c>
      <c r="Y708">
        <v>0</v>
      </c>
      <c r="Z708">
        <v>0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 t="s">
        <v>1045</v>
      </c>
      <c r="AG708" t="s">
        <v>1045</v>
      </c>
      <c r="AH708">
        <v>0</v>
      </c>
      <c r="AI708">
        <v>0</v>
      </c>
      <c r="AJ708">
        <v>0</v>
      </c>
      <c r="AL708">
        <v>0</v>
      </c>
      <c r="AM708" t="s">
        <v>1047</v>
      </c>
      <c r="AO708" t="s">
        <v>1047</v>
      </c>
      <c r="AP708" t="s">
        <v>1047</v>
      </c>
      <c r="AQ708" t="s">
        <v>1047</v>
      </c>
      <c r="AS708">
        <v>0</v>
      </c>
      <c r="AT708">
        <v>0</v>
      </c>
      <c r="AU708">
        <v>0</v>
      </c>
      <c r="AV708">
        <v>0</v>
      </c>
      <c r="AW708">
        <v>2.2919999999999998</v>
      </c>
      <c r="AX708">
        <v>2.9249999999999998</v>
      </c>
      <c r="AY708">
        <v>266.65109397307481</v>
      </c>
      <c r="AZ708">
        <v>1.5</v>
      </c>
      <c r="BA708" t="s">
        <v>1041</v>
      </c>
      <c r="BB708">
        <v>1</v>
      </c>
      <c r="BC708">
        <v>0</v>
      </c>
      <c r="BD708" t="s">
        <v>1072</v>
      </c>
      <c r="BE708">
        <v>0</v>
      </c>
      <c r="BF708">
        <v>0</v>
      </c>
      <c r="BG708">
        <v>0</v>
      </c>
      <c r="CK708">
        <v>2.6084999999999998</v>
      </c>
      <c r="CM708" t="s">
        <v>1084</v>
      </c>
      <c r="CO708">
        <v>1.7238673803214399</v>
      </c>
      <c r="CP708">
        <v>1.5</v>
      </c>
      <c r="CQ708">
        <v>1.61193369016072</v>
      </c>
      <c r="CR708">
        <v>0</v>
      </c>
      <c r="CS708">
        <v>1.61193369016072</v>
      </c>
      <c r="CT708">
        <v>285.1353918298197</v>
      </c>
    </row>
    <row r="709" spans="1:98" hidden="1" x14ac:dyDescent="0.25">
      <c r="A709">
        <v>707</v>
      </c>
      <c r="B709" t="s">
        <v>1657</v>
      </c>
      <c r="C709" t="s">
        <v>2856</v>
      </c>
      <c r="D709" t="s">
        <v>4055</v>
      </c>
      <c r="E709" t="s">
        <v>1011</v>
      </c>
      <c r="F709">
        <v>4079309</v>
      </c>
      <c r="G709">
        <v>965.68939999999998</v>
      </c>
      <c r="H709" t="s">
        <v>1027</v>
      </c>
      <c r="I709">
        <v>3939345460.6245999</v>
      </c>
      <c r="J709" t="s">
        <v>1036</v>
      </c>
      <c r="K709">
        <v>8938321.6761405598</v>
      </c>
      <c r="L709">
        <v>1</v>
      </c>
      <c r="M709">
        <v>3939345460.6245999</v>
      </c>
      <c r="N709">
        <v>148500</v>
      </c>
      <c r="O709">
        <v>6.1397300000000004E-3</v>
      </c>
      <c r="P709">
        <v>3719309593.2156448</v>
      </c>
      <c r="Q709">
        <v>35102030</v>
      </c>
      <c r="R709">
        <f>_xlfn.XLOOKUP(D709,[1]!Universe_World[ISIN],[1]!Universe_World[Subsector Code])</f>
        <v>35102030</v>
      </c>
      <c r="S709" t="b">
        <f t="shared" si="11"/>
        <v>1</v>
      </c>
      <c r="T709">
        <v>3510</v>
      </c>
      <c r="U709">
        <v>1.6096727265812101</v>
      </c>
      <c r="W709" t="s">
        <v>1047</v>
      </c>
      <c r="X709" t="s">
        <v>1045</v>
      </c>
      <c r="Y709">
        <v>0</v>
      </c>
      <c r="Z709">
        <v>0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 t="s">
        <v>1045</v>
      </c>
      <c r="AG709" t="s">
        <v>1045</v>
      </c>
      <c r="AH709">
        <v>0</v>
      </c>
      <c r="AI709">
        <v>0</v>
      </c>
      <c r="AJ709">
        <v>0</v>
      </c>
      <c r="AL709">
        <v>0</v>
      </c>
      <c r="AM709" t="s">
        <v>1047</v>
      </c>
      <c r="AO709" t="s">
        <v>1047</v>
      </c>
      <c r="AP709" t="s">
        <v>1047</v>
      </c>
      <c r="AQ709" t="s">
        <v>1047</v>
      </c>
      <c r="AS709">
        <v>0</v>
      </c>
      <c r="AT709">
        <v>0</v>
      </c>
      <c r="AU709">
        <v>0</v>
      </c>
      <c r="AV709">
        <v>0</v>
      </c>
      <c r="AW709" t="s">
        <v>1048</v>
      </c>
      <c r="AX709" t="s">
        <v>1048</v>
      </c>
      <c r="AY709">
        <v>43.334628262431799</v>
      </c>
      <c r="AZ709">
        <v>1.6</v>
      </c>
      <c r="BA709" t="s">
        <v>1049</v>
      </c>
      <c r="BB709">
        <v>1</v>
      </c>
      <c r="BC709">
        <v>0</v>
      </c>
      <c r="BD709" t="s">
        <v>1071</v>
      </c>
      <c r="BE709">
        <v>0</v>
      </c>
      <c r="BF709">
        <v>0</v>
      </c>
      <c r="BG709">
        <v>0</v>
      </c>
      <c r="CM709" t="s">
        <v>1084</v>
      </c>
      <c r="CO709">
        <v>1.6096727265812101</v>
      </c>
      <c r="CP709">
        <v>3.1</v>
      </c>
      <c r="CQ709">
        <v>2.3548363632906049</v>
      </c>
      <c r="CR709">
        <v>0.3</v>
      </c>
      <c r="CS709">
        <v>2.6548363632906051</v>
      </c>
      <c r="CT709">
        <v>23.753720937909321</v>
      </c>
    </row>
    <row r="710" spans="1:98" hidden="1" x14ac:dyDescent="0.25">
      <c r="A710">
        <v>708</v>
      </c>
      <c r="B710" t="s">
        <v>1658</v>
      </c>
      <c r="C710" t="s">
        <v>2857</v>
      </c>
      <c r="D710" t="s">
        <v>4056</v>
      </c>
      <c r="E710" t="s">
        <v>1012</v>
      </c>
      <c r="F710">
        <v>1917257400</v>
      </c>
      <c r="G710">
        <v>22.305119999999999</v>
      </c>
      <c r="H710" t="s">
        <v>1028</v>
      </c>
      <c r="I710">
        <v>42764656377.888</v>
      </c>
      <c r="J710" t="s">
        <v>1037</v>
      </c>
      <c r="K710">
        <v>276922994.49039298</v>
      </c>
      <c r="L710">
        <v>1</v>
      </c>
      <c r="M710">
        <v>42764656377.888</v>
      </c>
      <c r="N710">
        <v>22.71</v>
      </c>
      <c r="O710">
        <v>0.87970090000000001</v>
      </c>
      <c r="P710">
        <v>38302982599.677803</v>
      </c>
      <c r="Q710">
        <v>45201020</v>
      </c>
      <c r="R710">
        <f>_xlfn.XLOOKUP(D710,[1]!Universe_World[ISIN],[1]!Universe_World[Subsector Code])</f>
        <v>45201020</v>
      </c>
      <c r="S710" t="b">
        <f t="shared" si="11"/>
        <v>1</v>
      </c>
      <c r="T710">
        <v>4520</v>
      </c>
      <c r="U710">
        <v>3.3260122876306601</v>
      </c>
      <c r="W710" t="s">
        <v>1040</v>
      </c>
      <c r="X710" t="s">
        <v>1045</v>
      </c>
      <c r="Y710">
        <v>0</v>
      </c>
      <c r="Z710">
        <v>0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 t="s">
        <v>1045</v>
      </c>
      <c r="AG710" t="s">
        <v>1045</v>
      </c>
      <c r="AH710">
        <v>0</v>
      </c>
      <c r="AI710">
        <v>0</v>
      </c>
      <c r="AJ710">
        <v>0</v>
      </c>
      <c r="AL710">
        <v>0</v>
      </c>
      <c r="AM710" t="s">
        <v>1047</v>
      </c>
      <c r="AO710" t="s">
        <v>1047</v>
      </c>
      <c r="AP710" t="s">
        <v>1047</v>
      </c>
      <c r="AQ710" t="s">
        <v>1047</v>
      </c>
      <c r="AS710">
        <v>0</v>
      </c>
      <c r="AT710">
        <v>0</v>
      </c>
      <c r="AU710">
        <v>0</v>
      </c>
      <c r="AV710">
        <v>0</v>
      </c>
      <c r="AW710">
        <v>2.0150000000000001</v>
      </c>
      <c r="AX710">
        <v>3.1720000000000002</v>
      </c>
      <c r="AY710">
        <v>79.345720582869376</v>
      </c>
      <c r="AZ710">
        <v>1.5</v>
      </c>
      <c r="BA710" t="s">
        <v>1041</v>
      </c>
      <c r="BB710">
        <v>1</v>
      </c>
      <c r="BC710">
        <v>0</v>
      </c>
      <c r="BD710" t="s">
        <v>1072</v>
      </c>
      <c r="BE710">
        <v>0</v>
      </c>
      <c r="BF710">
        <v>0</v>
      </c>
      <c r="BG710">
        <v>0</v>
      </c>
      <c r="CK710">
        <v>2.5935000000000001</v>
      </c>
      <c r="CM710" t="s">
        <v>1084</v>
      </c>
      <c r="CO710">
        <v>3.3260122876306601</v>
      </c>
      <c r="CP710">
        <v>3.1</v>
      </c>
      <c r="CQ710">
        <v>3.2130061438153299</v>
      </c>
      <c r="CR710">
        <v>-0.24</v>
      </c>
      <c r="CS710">
        <v>2.9730061438153301</v>
      </c>
      <c r="CT710">
        <v>414.93168140034493</v>
      </c>
    </row>
    <row r="711" spans="1:98" hidden="1" x14ac:dyDescent="0.25">
      <c r="A711">
        <v>709</v>
      </c>
      <c r="B711" t="s">
        <v>1659</v>
      </c>
      <c r="C711" t="s">
        <v>2858</v>
      </c>
      <c r="D711" t="s">
        <v>4057</v>
      </c>
      <c r="E711" t="s">
        <v>1016</v>
      </c>
      <c r="F711">
        <v>1820557700</v>
      </c>
      <c r="G711">
        <v>4.8740119999999996</v>
      </c>
      <c r="H711" t="s">
        <v>1031</v>
      </c>
      <c r="I711">
        <v>8873420076.4923992</v>
      </c>
      <c r="J711" t="s">
        <v>1036</v>
      </c>
      <c r="K711">
        <v>13714123.5674602</v>
      </c>
      <c r="L711">
        <v>0.8</v>
      </c>
      <c r="M711">
        <v>7098736061.1939201</v>
      </c>
      <c r="N711">
        <v>5.99</v>
      </c>
      <c r="O711">
        <v>0.66871740000000002</v>
      </c>
      <c r="P711">
        <v>5833965827.2375517</v>
      </c>
      <c r="Q711">
        <v>65102000</v>
      </c>
      <c r="R711">
        <f>_xlfn.XLOOKUP(D711,[1]!Universe_World[ISIN],[1]!Universe_World[Subsector Code])</f>
        <v>65102000</v>
      </c>
      <c r="S711" t="b">
        <f t="shared" si="11"/>
        <v>1</v>
      </c>
      <c r="T711">
        <v>6510</v>
      </c>
      <c r="W711" t="s">
        <v>1041</v>
      </c>
      <c r="X711" t="s">
        <v>1045</v>
      </c>
      <c r="Y711">
        <v>0</v>
      </c>
      <c r="Z711">
        <v>0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 t="s">
        <v>1045</v>
      </c>
      <c r="AG711" t="s">
        <v>1045</v>
      </c>
      <c r="AH711">
        <v>0</v>
      </c>
      <c r="AI711">
        <v>9.8000000000000004E-2</v>
      </c>
      <c r="AJ711">
        <v>3.73E-2</v>
      </c>
      <c r="AL711">
        <v>0</v>
      </c>
      <c r="AM711" t="s">
        <v>4688</v>
      </c>
      <c r="AO711" t="s">
        <v>1047</v>
      </c>
      <c r="AP711" t="s">
        <v>1047</v>
      </c>
      <c r="AQ711" t="s">
        <v>4688</v>
      </c>
      <c r="AS711">
        <v>0</v>
      </c>
      <c r="AT711">
        <v>0</v>
      </c>
      <c r="AU711">
        <v>0</v>
      </c>
      <c r="AV711">
        <v>0</v>
      </c>
      <c r="AW711">
        <v>1.9359999999999999</v>
      </c>
      <c r="AX711">
        <v>2.0979999999999999</v>
      </c>
      <c r="AY711">
        <v>354.0058319929156</v>
      </c>
      <c r="AZ711">
        <v>1.5</v>
      </c>
      <c r="BA711" t="s">
        <v>1047</v>
      </c>
      <c r="BB711">
        <v>1</v>
      </c>
      <c r="BC711">
        <v>0</v>
      </c>
      <c r="BD711" t="s">
        <v>1076</v>
      </c>
      <c r="BE711">
        <v>0</v>
      </c>
      <c r="BF711">
        <v>0</v>
      </c>
      <c r="BG711">
        <v>0</v>
      </c>
      <c r="BW711" t="s">
        <v>72</v>
      </c>
      <c r="BX711" t="s">
        <v>73</v>
      </c>
      <c r="CA711" t="s">
        <v>76</v>
      </c>
      <c r="CE711" t="s">
        <v>80</v>
      </c>
      <c r="CK711">
        <v>2.0169999999999999</v>
      </c>
      <c r="CM711" t="s">
        <v>4707</v>
      </c>
      <c r="CN711" t="s">
        <v>4789</v>
      </c>
      <c r="CO711">
        <v>3.45927081730993</v>
      </c>
      <c r="CP711">
        <v>3.1</v>
      </c>
      <c r="CQ711">
        <v>3.2796354086549648</v>
      </c>
      <c r="CR711">
        <v>0</v>
      </c>
      <c r="CS711">
        <v>3.2796354086549648</v>
      </c>
      <c r="CT711">
        <v>1003.286492573621</v>
      </c>
    </row>
    <row r="712" spans="1:98" hidden="1" x14ac:dyDescent="0.25">
      <c r="A712">
        <v>710</v>
      </c>
      <c r="B712" t="s">
        <v>1660</v>
      </c>
      <c r="C712" t="s">
        <v>2859</v>
      </c>
      <c r="D712" t="s">
        <v>4058</v>
      </c>
      <c r="E712" t="s">
        <v>1016</v>
      </c>
      <c r="F712">
        <v>2209075400</v>
      </c>
      <c r="G712">
        <v>1.531628</v>
      </c>
      <c r="H712" t="s">
        <v>1031</v>
      </c>
      <c r="I712">
        <v>3383481736.7512002</v>
      </c>
      <c r="J712" t="s">
        <v>1036</v>
      </c>
      <c r="K712">
        <v>14355850.2652821</v>
      </c>
      <c r="L712">
        <v>0.8</v>
      </c>
      <c r="M712">
        <v>2706785389.40096</v>
      </c>
      <c r="N712">
        <v>1.93</v>
      </c>
      <c r="O712">
        <v>0.66871740000000002</v>
      </c>
      <c r="P712">
        <v>2280869611.7851868</v>
      </c>
      <c r="Q712">
        <v>35102070</v>
      </c>
      <c r="R712">
        <f>_xlfn.XLOOKUP(D712,[1]!Universe_World[ISIN],[1]!Universe_World[Subsector Code])</f>
        <v>35102070</v>
      </c>
      <c r="S712" t="b">
        <f t="shared" si="11"/>
        <v>1</v>
      </c>
      <c r="T712">
        <v>3510</v>
      </c>
      <c r="U712">
        <v>3.4</v>
      </c>
      <c r="W712" t="s">
        <v>1047</v>
      </c>
      <c r="X712" t="s">
        <v>1045</v>
      </c>
      <c r="Y712">
        <v>0</v>
      </c>
      <c r="Z712">
        <v>0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 t="s">
        <v>1045</v>
      </c>
      <c r="AG712" t="s">
        <v>1045</v>
      </c>
      <c r="AH712">
        <v>0</v>
      </c>
      <c r="AI712">
        <v>0</v>
      </c>
      <c r="AJ712">
        <v>0</v>
      </c>
      <c r="AL712">
        <v>0</v>
      </c>
      <c r="AM712" t="s">
        <v>1047</v>
      </c>
      <c r="AO712" t="s">
        <v>1047</v>
      </c>
      <c r="AP712" t="s">
        <v>1047</v>
      </c>
      <c r="AQ712" t="s">
        <v>1047</v>
      </c>
      <c r="AS712">
        <v>0</v>
      </c>
      <c r="AT712">
        <v>0</v>
      </c>
      <c r="AU712">
        <v>0</v>
      </c>
      <c r="AV712">
        <v>0</v>
      </c>
      <c r="AW712" t="s">
        <v>1048</v>
      </c>
      <c r="AX712" t="s">
        <v>1048</v>
      </c>
      <c r="AY712">
        <v>60.016564330834342</v>
      </c>
      <c r="AZ712">
        <v>6</v>
      </c>
      <c r="BA712" t="s">
        <v>1049</v>
      </c>
      <c r="BB712">
        <v>1</v>
      </c>
      <c r="BC712">
        <v>0</v>
      </c>
      <c r="BD712" t="s">
        <v>1076</v>
      </c>
      <c r="BE712">
        <v>0</v>
      </c>
      <c r="BF712">
        <v>0</v>
      </c>
      <c r="BG712">
        <v>0</v>
      </c>
      <c r="CM712" t="s">
        <v>1084</v>
      </c>
      <c r="CO712">
        <v>3.4</v>
      </c>
      <c r="CP712">
        <v>3.1</v>
      </c>
      <c r="CQ712">
        <v>3.25</v>
      </c>
      <c r="CR712">
        <v>0.3</v>
      </c>
      <c r="CS712">
        <v>3.55</v>
      </c>
      <c r="CT712">
        <v>23.753720937909321</v>
      </c>
    </row>
    <row r="713" spans="1:98" hidden="1" x14ac:dyDescent="0.25">
      <c r="A713">
        <v>711</v>
      </c>
      <c r="B713" t="s">
        <v>1661</v>
      </c>
      <c r="C713" t="s">
        <v>2860</v>
      </c>
      <c r="D713" t="s">
        <v>4059</v>
      </c>
      <c r="E713" t="s">
        <v>999</v>
      </c>
      <c r="F713">
        <v>123420778</v>
      </c>
      <c r="G713">
        <v>277</v>
      </c>
      <c r="H713" t="s">
        <v>1022</v>
      </c>
      <c r="I713">
        <v>34187555506</v>
      </c>
      <c r="J713" t="s">
        <v>1035</v>
      </c>
      <c r="K713">
        <v>85092435.447222307</v>
      </c>
      <c r="L713">
        <v>0.60000000000000009</v>
      </c>
      <c r="M713">
        <v>20512533303.599998</v>
      </c>
      <c r="N713">
        <v>171</v>
      </c>
      <c r="O713">
        <v>1</v>
      </c>
      <c r="P713">
        <v>12662971822.799999</v>
      </c>
      <c r="Q713">
        <v>40204020</v>
      </c>
      <c r="R713">
        <f>_xlfn.XLOOKUP(D713,[1]!Universe_World[ISIN],[1]!Universe_World[Subsector Code])</f>
        <v>40204020</v>
      </c>
      <c r="S713" t="b">
        <f t="shared" si="11"/>
        <v>1</v>
      </c>
      <c r="T713">
        <v>4020</v>
      </c>
      <c r="U713">
        <v>1.60764714650494</v>
      </c>
      <c r="W713" t="s">
        <v>1038</v>
      </c>
      <c r="X713" t="s">
        <v>1045</v>
      </c>
      <c r="Y713">
        <v>0</v>
      </c>
      <c r="Z713">
        <v>0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 t="s">
        <v>1045</v>
      </c>
      <c r="AG713" t="s">
        <v>1045</v>
      </c>
      <c r="AH713">
        <v>0</v>
      </c>
      <c r="AI713">
        <v>0</v>
      </c>
      <c r="AJ713">
        <v>0</v>
      </c>
      <c r="AL713">
        <v>0</v>
      </c>
      <c r="AM713" t="s">
        <v>1047</v>
      </c>
      <c r="AO713" t="s">
        <v>1047</v>
      </c>
      <c r="AP713" t="s">
        <v>1047</v>
      </c>
      <c r="AQ713" t="s">
        <v>1047</v>
      </c>
      <c r="AS713">
        <v>0</v>
      </c>
      <c r="AT713">
        <v>0</v>
      </c>
      <c r="AU713">
        <v>0</v>
      </c>
      <c r="AV713">
        <v>0</v>
      </c>
      <c r="AW713">
        <v>2.6339999999999999</v>
      </c>
      <c r="AX713">
        <v>2.996</v>
      </c>
      <c r="AY713">
        <v>38.810291864416058</v>
      </c>
      <c r="AZ713">
        <v>1.5</v>
      </c>
      <c r="BA713" t="s">
        <v>1041</v>
      </c>
      <c r="BB713">
        <v>1</v>
      </c>
      <c r="BC713">
        <v>0</v>
      </c>
      <c r="BD713" t="s">
        <v>1059</v>
      </c>
      <c r="BE713">
        <v>0</v>
      </c>
      <c r="BF713">
        <v>0</v>
      </c>
      <c r="BG713">
        <v>0</v>
      </c>
      <c r="CK713">
        <v>2.8149999999999999</v>
      </c>
      <c r="CM713" t="s">
        <v>1084</v>
      </c>
      <c r="CO713">
        <v>1.60764714650494</v>
      </c>
      <c r="CP713">
        <v>3.1</v>
      </c>
      <c r="CQ713">
        <v>2.3538235732524702</v>
      </c>
      <c r="CR713">
        <v>-0.3</v>
      </c>
      <c r="CS713">
        <v>2.0538235732524699</v>
      </c>
      <c r="CT713">
        <v>89.792933203973661</v>
      </c>
    </row>
    <row r="714" spans="1:98" hidden="1" x14ac:dyDescent="0.25">
      <c r="A714">
        <v>712</v>
      </c>
      <c r="B714" t="s">
        <v>1662</v>
      </c>
      <c r="C714" t="s">
        <v>2861</v>
      </c>
      <c r="D714" t="s">
        <v>4060</v>
      </c>
      <c r="E714" t="s">
        <v>1002</v>
      </c>
      <c r="F714">
        <v>165853264</v>
      </c>
      <c r="G714">
        <v>97.6</v>
      </c>
      <c r="H714" t="s">
        <v>1022</v>
      </c>
      <c r="I714">
        <v>16187278566.4</v>
      </c>
      <c r="J714" t="s">
        <v>1035</v>
      </c>
      <c r="K714">
        <v>28414003.9194762</v>
      </c>
      <c r="L714">
        <v>1</v>
      </c>
      <c r="M714">
        <v>16187278566.4</v>
      </c>
      <c r="N714">
        <v>91.55</v>
      </c>
      <c r="O714">
        <v>1</v>
      </c>
      <c r="P714">
        <v>15183866319.200001</v>
      </c>
      <c r="Q714">
        <v>45102020</v>
      </c>
      <c r="R714">
        <f>_xlfn.XLOOKUP(D714,[1]!Universe_World[ISIN],[1]!Universe_World[Subsector Code])</f>
        <v>45102020</v>
      </c>
      <c r="S714" t="b">
        <f t="shared" si="11"/>
        <v>1</v>
      </c>
      <c r="T714">
        <v>4510</v>
      </c>
      <c r="U714">
        <v>1.9767564236756201</v>
      </c>
      <c r="V714">
        <v>2.39</v>
      </c>
      <c r="W714" t="s">
        <v>1040</v>
      </c>
      <c r="X714" t="s">
        <v>1045</v>
      </c>
      <c r="Y714">
        <v>0</v>
      </c>
      <c r="Z714">
        <v>0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 t="s">
        <v>1045</v>
      </c>
      <c r="AG714" t="s">
        <v>1045</v>
      </c>
      <c r="AH714">
        <v>0</v>
      </c>
      <c r="AI714">
        <v>0</v>
      </c>
      <c r="AJ714">
        <v>0</v>
      </c>
      <c r="AL714">
        <v>0</v>
      </c>
      <c r="AM714" t="s">
        <v>1047</v>
      </c>
      <c r="AO714" t="s">
        <v>1047</v>
      </c>
      <c r="AP714" t="s">
        <v>1047</v>
      </c>
      <c r="AQ714" t="s">
        <v>1047</v>
      </c>
      <c r="AS714">
        <v>0</v>
      </c>
      <c r="AT714">
        <v>0</v>
      </c>
      <c r="AU714">
        <v>0</v>
      </c>
      <c r="AV714">
        <v>0</v>
      </c>
      <c r="AW714">
        <v>2.2200000000000002</v>
      </c>
      <c r="AX714">
        <v>2.976</v>
      </c>
      <c r="AY714">
        <v>565.28343383775041</v>
      </c>
      <c r="AZ714">
        <v>1.5</v>
      </c>
      <c r="BA714" t="s">
        <v>1041</v>
      </c>
      <c r="BB714">
        <v>1</v>
      </c>
      <c r="BC714">
        <v>0</v>
      </c>
      <c r="BD714" t="s">
        <v>1062</v>
      </c>
      <c r="BE714">
        <v>0</v>
      </c>
      <c r="BF714">
        <v>0</v>
      </c>
      <c r="BG714">
        <v>0</v>
      </c>
      <c r="CK714">
        <v>2.5979999999999999</v>
      </c>
      <c r="CM714" t="s">
        <v>1084</v>
      </c>
      <c r="CO714">
        <v>1.9767564236756201</v>
      </c>
      <c r="CP714">
        <v>2.39</v>
      </c>
      <c r="CQ714">
        <v>2.1833782118378098</v>
      </c>
      <c r="CR714">
        <v>-0.24</v>
      </c>
      <c r="CS714">
        <v>1.94337821183781</v>
      </c>
      <c r="CT714">
        <v>285.1353918298197</v>
      </c>
    </row>
    <row r="715" spans="1:98" hidden="1" x14ac:dyDescent="0.25">
      <c r="A715">
        <v>713</v>
      </c>
      <c r="B715" t="s">
        <v>1663</v>
      </c>
      <c r="C715" t="s">
        <v>2862</v>
      </c>
      <c r="D715" t="s">
        <v>4061</v>
      </c>
      <c r="E715" t="s">
        <v>1004</v>
      </c>
      <c r="F715">
        <v>273130980</v>
      </c>
      <c r="G715">
        <v>18.074999999999999</v>
      </c>
      <c r="H715" t="s">
        <v>1022</v>
      </c>
      <c r="I715">
        <v>4936842463.5</v>
      </c>
      <c r="J715" t="s">
        <v>1035</v>
      </c>
      <c r="K715">
        <v>9540190.1735593192</v>
      </c>
      <c r="L715">
        <v>1</v>
      </c>
      <c r="M715">
        <v>4936842463.5</v>
      </c>
      <c r="N715">
        <v>19.190000000000001</v>
      </c>
      <c r="O715">
        <v>1</v>
      </c>
      <c r="P715">
        <v>5241383506.2000008</v>
      </c>
      <c r="Q715">
        <v>45201010</v>
      </c>
      <c r="R715">
        <f>_xlfn.XLOOKUP(D715,[1]!Universe_World[ISIN],[1]!Universe_World[Subsector Code])</f>
        <v>45201010</v>
      </c>
      <c r="S715" t="b">
        <f t="shared" si="11"/>
        <v>1</v>
      </c>
      <c r="T715">
        <v>4520</v>
      </c>
      <c r="U715">
        <v>1.99651884012667</v>
      </c>
      <c r="V715">
        <v>2.39</v>
      </c>
      <c r="W715" t="s">
        <v>1039</v>
      </c>
      <c r="X715" t="s">
        <v>1045</v>
      </c>
      <c r="Y715">
        <v>0</v>
      </c>
      <c r="Z715">
        <v>0.05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 t="s">
        <v>1045</v>
      </c>
      <c r="AG715" t="s">
        <v>1045</v>
      </c>
      <c r="AH715">
        <v>0</v>
      </c>
      <c r="AI715">
        <v>0</v>
      </c>
      <c r="AJ715">
        <v>0</v>
      </c>
      <c r="AL715">
        <v>0</v>
      </c>
      <c r="AM715" t="s">
        <v>1047</v>
      </c>
      <c r="AO715" t="s">
        <v>1047</v>
      </c>
      <c r="AP715" t="s">
        <v>1047</v>
      </c>
      <c r="AQ715" t="s">
        <v>1047</v>
      </c>
      <c r="AS715">
        <v>0</v>
      </c>
      <c r="AT715">
        <v>0</v>
      </c>
      <c r="AU715">
        <v>0</v>
      </c>
      <c r="AV715">
        <v>0</v>
      </c>
      <c r="AW715">
        <v>2.5169999999999999</v>
      </c>
      <c r="AX715">
        <v>3.0339999999999998</v>
      </c>
      <c r="AY715">
        <v>1211.775585567859</v>
      </c>
      <c r="AZ715">
        <v>1.5</v>
      </c>
      <c r="BA715" t="s">
        <v>1055</v>
      </c>
      <c r="BB715">
        <v>1</v>
      </c>
      <c r="BC715">
        <v>0</v>
      </c>
      <c r="BD715" t="s">
        <v>1064</v>
      </c>
      <c r="BE715">
        <v>0</v>
      </c>
      <c r="BF715">
        <v>0</v>
      </c>
      <c r="BG715">
        <v>0</v>
      </c>
      <c r="CK715">
        <v>2.7755000000000001</v>
      </c>
      <c r="CM715" t="s">
        <v>1084</v>
      </c>
      <c r="CO715">
        <v>1.99651884012667</v>
      </c>
      <c r="CP715">
        <v>2.39</v>
      </c>
      <c r="CQ715">
        <v>2.1932594200633351</v>
      </c>
      <c r="CR715">
        <v>-0.18</v>
      </c>
      <c r="CS715">
        <v>2.0132594200633349</v>
      </c>
      <c r="CT715">
        <v>414.93168140034493</v>
      </c>
    </row>
    <row r="716" spans="1:98" hidden="1" x14ac:dyDescent="0.25">
      <c r="A716">
        <v>714</v>
      </c>
      <c r="B716" t="s">
        <v>1664</v>
      </c>
      <c r="C716" t="s">
        <v>2863</v>
      </c>
      <c r="D716" t="s">
        <v>4062</v>
      </c>
      <c r="E716" t="s">
        <v>1013</v>
      </c>
      <c r="F716">
        <v>1356453600</v>
      </c>
      <c r="G716">
        <v>32.558590000000002</v>
      </c>
      <c r="H716" t="s">
        <v>1028</v>
      </c>
      <c r="I716">
        <v>44164216616.424004</v>
      </c>
      <c r="J716" t="s">
        <v>1037</v>
      </c>
      <c r="K716">
        <v>285239508.90887302</v>
      </c>
      <c r="L716">
        <v>0.85</v>
      </c>
      <c r="M716">
        <v>37539584123.960403</v>
      </c>
      <c r="N716">
        <v>35.71</v>
      </c>
      <c r="O716">
        <v>0.87970090000000001</v>
      </c>
      <c r="P716">
        <v>36220025747.386627</v>
      </c>
      <c r="Q716">
        <v>45101020</v>
      </c>
      <c r="R716">
        <f>_xlfn.XLOOKUP(D716,[1]!Universe_World[ISIN],[1]!Universe_World[Subsector Code])</f>
        <v>45101020</v>
      </c>
      <c r="S716" t="b">
        <f t="shared" si="11"/>
        <v>1</v>
      </c>
      <c r="T716">
        <v>4510</v>
      </c>
      <c r="U716">
        <v>1.99207663400999</v>
      </c>
      <c r="V716">
        <v>2.39</v>
      </c>
      <c r="W716" t="s">
        <v>1039</v>
      </c>
      <c r="X716" t="s">
        <v>1045</v>
      </c>
      <c r="Y716">
        <v>0</v>
      </c>
      <c r="Z716">
        <v>0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 t="s">
        <v>1045</v>
      </c>
      <c r="AG716" t="s">
        <v>1045</v>
      </c>
      <c r="AH716">
        <v>0</v>
      </c>
      <c r="AI716">
        <v>0</v>
      </c>
      <c r="AJ716">
        <v>0</v>
      </c>
      <c r="AL716">
        <v>0</v>
      </c>
      <c r="AM716" t="s">
        <v>1047</v>
      </c>
      <c r="AO716" t="s">
        <v>1047</v>
      </c>
      <c r="AP716" t="s">
        <v>1047</v>
      </c>
      <c r="AQ716" t="s">
        <v>1047</v>
      </c>
      <c r="AS716">
        <v>0</v>
      </c>
      <c r="AT716">
        <v>0</v>
      </c>
      <c r="AU716">
        <v>0</v>
      </c>
      <c r="AV716">
        <v>0</v>
      </c>
      <c r="AW716">
        <v>1.7969999999999999</v>
      </c>
      <c r="AX716">
        <v>2.5169999999999999</v>
      </c>
      <c r="AY716">
        <v>185.18760786277591</v>
      </c>
      <c r="AZ716">
        <v>1.5</v>
      </c>
      <c r="BA716" t="s">
        <v>1041</v>
      </c>
      <c r="BB716">
        <v>1</v>
      </c>
      <c r="BC716">
        <v>0</v>
      </c>
      <c r="BD716" t="s">
        <v>1072</v>
      </c>
      <c r="BE716">
        <v>0</v>
      </c>
      <c r="BF716">
        <v>0</v>
      </c>
      <c r="BG716">
        <v>0</v>
      </c>
      <c r="CK716">
        <v>2.157</v>
      </c>
      <c r="CM716" t="s">
        <v>1084</v>
      </c>
      <c r="CO716">
        <v>1.99207663400999</v>
      </c>
      <c r="CP716">
        <v>2.39</v>
      </c>
      <c r="CQ716">
        <v>2.191038317004995</v>
      </c>
      <c r="CR716">
        <v>-0.18</v>
      </c>
      <c r="CS716">
        <v>2.0110383170049948</v>
      </c>
      <c r="CT716">
        <v>285.1353918298197</v>
      </c>
    </row>
    <row r="717" spans="1:98" hidden="1" x14ac:dyDescent="0.25">
      <c r="A717">
        <v>715</v>
      </c>
      <c r="B717" t="s">
        <v>1665</v>
      </c>
      <c r="C717" t="s">
        <v>2864</v>
      </c>
      <c r="D717" t="s">
        <v>4063</v>
      </c>
      <c r="E717" t="s">
        <v>1011</v>
      </c>
      <c r="F717">
        <v>141500000</v>
      </c>
      <c r="G717">
        <v>17.881239999999998</v>
      </c>
      <c r="H717" t="s">
        <v>1027</v>
      </c>
      <c r="I717">
        <v>2530195460</v>
      </c>
      <c r="J717" t="s">
        <v>1036</v>
      </c>
      <c r="K717">
        <v>11508367.344942</v>
      </c>
      <c r="L717">
        <v>0.85</v>
      </c>
      <c r="M717">
        <v>2150666141</v>
      </c>
      <c r="N717">
        <v>3092</v>
      </c>
      <c r="O717">
        <v>6.1397300000000004E-3</v>
      </c>
      <c r="P717">
        <v>2283306031.619</v>
      </c>
      <c r="Q717">
        <v>45102020</v>
      </c>
      <c r="R717">
        <f>_xlfn.XLOOKUP(D717,[1]!Universe_World[ISIN],[1]!Universe_World[Subsector Code])</f>
        <v>45102020</v>
      </c>
      <c r="S717" t="b">
        <f t="shared" si="11"/>
        <v>1</v>
      </c>
      <c r="T717">
        <v>4510</v>
      </c>
      <c r="U717">
        <v>3.2417358946310002</v>
      </c>
      <c r="W717" t="s">
        <v>1039</v>
      </c>
      <c r="X717" t="s">
        <v>1045</v>
      </c>
      <c r="Y717">
        <v>0</v>
      </c>
      <c r="Z717">
        <v>0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 t="s">
        <v>1045</v>
      </c>
      <c r="AG717" t="s">
        <v>1045</v>
      </c>
      <c r="AH717">
        <v>0</v>
      </c>
      <c r="AI717">
        <v>0</v>
      </c>
      <c r="AJ717">
        <v>0</v>
      </c>
      <c r="AL717">
        <v>0</v>
      </c>
      <c r="AM717" t="s">
        <v>1047</v>
      </c>
      <c r="AO717" t="s">
        <v>1047</v>
      </c>
      <c r="AP717" t="s">
        <v>1047</v>
      </c>
      <c r="AQ717" t="s">
        <v>1047</v>
      </c>
      <c r="AS717">
        <v>0</v>
      </c>
      <c r="AT717">
        <v>0</v>
      </c>
      <c r="AU717">
        <v>0</v>
      </c>
      <c r="AV717">
        <v>0</v>
      </c>
      <c r="AW717">
        <v>1.643</v>
      </c>
      <c r="AX717">
        <v>1.744</v>
      </c>
      <c r="AY717">
        <v>633.45141458259809</v>
      </c>
      <c r="AZ717">
        <v>1.9</v>
      </c>
      <c r="BA717" t="s">
        <v>1041</v>
      </c>
      <c r="BB717">
        <v>1</v>
      </c>
      <c r="BC717">
        <v>0</v>
      </c>
      <c r="BD717" t="s">
        <v>1071</v>
      </c>
      <c r="BE717">
        <v>0</v>
      </c>
      <c r="BF717">
        <v>0</v>
      </c>
      <c r="BG717">
        <v>0</v>
      </c>
      <c r="CK717">
        <v>1.6935</v>
      </c>
      <c r="CL717" t="s">
        <v>87</v>
      </c>
      <c r="CM717" t="s">
        <v>4707</v>
      </c>
      <c r="CN717" t="s">
        <v>87</v>
      </c>
      <c r="CO717">
        <v>3.2417358946310002</v>
      </c>
      <c r="CP717">
        <v>3.1</v>
      </c>
      <c r="CQ717">
        <v>3.1708679473155001</v>
      </c>
      <c r="CR717">
        <v>-0.18</v>
      </c>
      <c r="CS717">
        <v>2.9908679473155</v>
      </c>
      <c r="CT717">
        <v>285.1353918298197</v>
      </c>
    </row>
    <row r="718" spans="1:98" hidden="1" x14ac:dyDescent="0.25">
      <c r="A718">
        <v>716</v>
      </c>
      <c r="B718" t="s">
        <v>1666</v>
      </c>
      <c r="C718" t="s">
        <v>2865</v>
      </c>
      <c r="D718" t="s">
        <v>4064</v>
      </c>
      <c r="E718" t="s">
        <v>1012</v>
      </c>
      <c r="F718">
        <v>1105119300</v>
      </c>
      <c r="G718">
        <v>16.193210000000001</v>
      </c>
      <c r="H718" t="s">
        <v>1028</v>
      </c>
      <c r="I718">
        <v>17895428899.952999</v>
      </c>
      <c r="J718" t="s">
        <v>1037</v>
      </c>
      <c r="K718">
        <v>191043868.875366</v>
      </c>
      <c r="L718">
        <v>1</v>
      </c>
      <c r="M718">
        <v>17895428899.952999</v>
      </c>
      <c r="N718">
        <v>14.06</v>
      </c>
      <c r="O718">
        <v>0.87970090000000001</v>
      </c>
      <c r="P718">
        <v>13668772666.01222</v>
      </c>
      <c r="Q718">
        <v>30101010</v>
      </c>
      <c r="R718">
        <f>_xlfn.XLOOKUP(D718,[1]!Universe_World[ISIN],[1]!Universe_World[Subsector Code])</f>
        <v>30101010</v>
      </c>
      <c r="S718" t="b">
        <f t="shared" si="11"/>
        <v>1</v>
      </c>
      <c r="T718">
        <v>3010</v>
      </c>
      <c r="U718">
        <v>3.4</v>
      </c>
      <c r="V718">
        <v>1.5</v>
      </c>
      <c r="W718" t="s">
        <v>1043</v>
      </c>
      <c r="X718" t="s">
        <v>1045</v>
      </c>
      <c r="Y718">
        <v>0</v>
      </c>
      <c r="Z718">
        <v>0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 t="s">
        <v>1045</v>
      </c>
      <c r="AG718" t="s">
        <v>1045</v>
      </c>
      <c r="AH718">
        <v>0</v>
      </c>
      <c r="AI718">
        <v>0</v>
      </c>
      <c r="AJ718">
        <v>0</v>
      </c>
      <c r="AL718">
        <v>0</v>
      </c>
      <c r="AM718" t="s">
        <v>1047</v>
      </c>
      <c r="AO718" t="s">
        <v>1047</v>
      </c>
      <c r="AP718" t="s">
        <v>1047</v>
      </c>
      <c r="AQ718" t="s">
        <v>1047</v>
      </c>
      <c r="AS718">
        <v>0</v>
      </c>
      <c r="AT718">
        <v>0</v>
      </c>
      <c r="AU718">
        <v>0</v>
      </c>
      <c r="AV718">
        <v>0</v>
      </c>
      <c r="AW718">
        <v>2.0009999999999999</v>
      </c>
      <c r="AX718">
        <v>3.0590000000000002</v>
      </c>
      <c r="AY718">
        <v>401.91215649353552</v>
      </c>
      <c r="AZ718">
        <v>1.5</v>
      </c>
      <c r="BA718" t="s">
        <v>1057</v>
      </c>
      <c r="BB718">
        <v>0</v>
      </c>
      <c r="BC718">
        <v>0</v>
      </c>
      <c r="BD718" t="s">
        <v>1072</v>
      </c>
      <c r="BE718">
        <v>0</v>
      </c>
      <c r="BF718">
        <v>0</v>
      </c>
      <c r="BG718">
        <v>0</v>
      </c>
      <c r="CK718">
        <v>2.5299999999999998</v>
      </c>
      <c r="CM718" t="s">
        <v>1084</v>
      </c>
      <c r="CO718">
        <v>3.4</v>
      </c>
      <c r="CP718">
        <v>1.5</v>
      </c>
      <c r="CQ718">
        <v>2.4500000000000002</v>
      </c>
      <c r="CR718">
        <v>0.3</v>
      </c>
      <c r="CS718">
        <v>2.75</v>
      </c>
      <c r="CT718">
        <v>278.39582298614158</v>
      </c>
    </row>
    <row r="719" spans="1:98" hidden="1" x14ac:dyDescent="0.25">
      <c r="A719">
        <v>717</v>
      </c>
      <c r="B719" t="s">
        <v>1667</v>
      </c>
      <c r="C719" t="s">
        <v>2866</v>
      </c>
      <c r="D719" t="s">
        <v>4065</v>
      </c>
      <c r="E719" t="s">
        <v>1011</v>
      </c>
      <c r="F719">
        <v>243207690</v>
      </c>
      <c r="G719">
        <v>400.98489999999998</v>
      </c>
      <c r="H719" t="s">
        <v>1027</v>
      </c>
      <c r="I719">
        <v>97522611253.880997</v>
      </c>
      <c r="J719" t="s">
        <v>1036</v>
      </c>
      <c r="K719">
        <v>225535753.51467001</v>
      </c>
      <c r="L719">
        <v>0.85</v>
      </c>
      <c r="M719">
        <v>82894219565.798843</v>
      </c>
      <c r="N719">
        <v>56510</v>
      </c>
      <c r="O719">
        <v>6.1397300000000004E-3</v>
      </c>
      <c r="P719">
        <v>71725041615.080154</v>
      </c>
      <c r="Q719">
        <v>50202025</v>
      </c>
      <c r="R719">
        <f>_xlfn.XLOOKUP(D719,[1]!Universe_World[ISIN],[1]!Universe_World[Subsector Code])</f>
        <v>50202025</v>
      </c>
      <c r="S719" t="b">
        <f t="shared" si="11"/>
        <v>1</v>
      </c>
      <c r="T719">
        <v>5020</v>
      </c>
      <c r="W719" t="s">
        <v>1039</v>
      </c>
      <c r="X719" t="s">
        <v>1045</v>
      </c>
      <c r="Y719">
        <v>0</v>
      </c>
      <c r="Z719">
        <v>0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 t="s">
        <v>1045</v>
      </c>
      <c r="AG719" t="s">
        <v>1045</v>
      </c>
      <c r="AH719">
        <v>0</v>
      </c>
      <c r="AI719">
        <v>0</v>
      </c>
      <c r="AJ719">
        <v>0</v>
      </c>
      <c r="AL719">
        <v>0</v>
      </c>
      <c r="AM719" t="s">
        <v>1047</v>
      </c>
      <c r="AO719" t="s">
        <v>1047</v>
      </c>
      <c r="AP719" t="s">
        <v>1047</v>
      </c>
      <c r="AQ719" t="s">
        <v>1047</v>
      </c>
      <c r="AS719">
        <v>0</v>
      </c>
      <c r="AT719">
        <v>0</v>
      </c>
      <c r="AU719">
        <v>0</v>
      </c>
      <c r="AV719">
        <v>0</v>
      </c>
      <c r="AW719">
        <v>1.8720000000000001</v>
      </c>
      <c r="AX719">
        <v>1.8720000000000001</v>
      </c>
      <c r="AY719">
        <v>22.575861076199359</v>
      </c>
      <c r="AZ719">
        <v>1.5</v>
      </c>
      <c r="BA719" t="s">
        <v>1041</v>
      </c>
      <c r="BB719">
        <v>1</v>
      </c>
      <c r="BC719">
        <v>0</v>
      </c>
      <c r="BD719" t="s">
        <v>1071</v>
      </c>
      <c r="BE719">
        <v>0</v>
      </c>
      <c r="BF719">
        <v>0</v>
      </c>
      <c r="BG719">
        <v>0</v>
      </c>
      <c r="CK719">
        <v>1.8720000000000001</v>
      </c>
      <c r="CL719" t="s">
        <v>87</v>
      </c>
      <c r="CM719" t="s">
        <v>4707</v>
      </c>
      <c r="CN719" t="s">
        <v>87</v>
      </c>
      <c r="CO719">
        <v>3.45927081730993</v>
      </c>
      <c r="CP719">
        <v>3.1</v>
      </c>
      <c r="CQ719">
        <v>3.2796354086549648</v>
      </c>
      <c r="CR719">
        <v>-0.18</v>
      </c>
      <c r="CS719">
        <v>3.0996354086549651</v>
      </c>
      <c r="CT719">
        <v>360.4956701882013</v>
      </c>
    </row>
    <row r="720" spans="1:98" hidden="1" x14ac:dyDescent="0.25">
      <c r="A720">
        <v>718</v>
      </c>
      <c r="B720" t="s">
        <v>1668</v>
      </c>
      <c r="C720" t="s">
        <v>2867</v>
      </c>
      <c r="D720" t="s">
        <v>4066</v>
      </c>
      <c r="E720" t="s">
        <v>1012</v>
      </c>
      <c r="F720">
        <v>172907140</v>
      </c>
      <c r="G720">
        <v>167.81440000000001</v>
      </c>
      <c r="H720" t="s">
        <v>1028</v>
      </c>
      <c r="I720">
        <v>29016307954.816002</v>
      </c>
      <c r="J720" t="s">
        <v>1037</v>
      </c>
      <c r="K720">
        <v>175338806.796534</v>
      </c>
      <c r="L720">
        <v>1</v>
      </c>
      <c r="M720">
        <v>29016307954.816002</v>
      </c>
      <c r="N720">
        <v>136.38999999999999</v>
      </c>
      <c r="O720">
        <v>0.87970090000000001</v>
      </c>
      <c r="P720">
        <v>20745814628.72496</v>
      </c>
      <c r="Q720">
        <v>50202025</v>
      </c>
      <c r="R720">
        <f>_xlfn.XLOOKUP(D720,[1]!Universe_World[ISIN],[1]!Universe_World[Subsector Code])</f>
        <v>50202025</v>
      </c>
      <c r="S720" t="b">
        <f t="shared" si="11"/>
        <v>1</v>
      </c>
      <c r="T720">
        <v>5020</v>
      </c>
      <c r="U720">
        <v>1.9861529097639099</v>
      </c>
      <c r="V720">
        <v>3.1</v>
      </c>
      <c r="W720" t="s">
        <v>1039</v>
      </c>
      <c r="X720" t="s">
        <v>1045</v>
      </c>
      <c r="Y720">
        <v>0</v>
      </c>
      <c r="Z720">
        <v>0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 t="s">
        <v>1045</v>
      </c>
      <c r="AG720" t="s">
        <v>1045</v>
      </c>
      <c r="AH720">
        <v>0</v>
      </c>
      <c r="AI720">
        <v>0</v>
      </c>
      <c r="AJ720">
        <v>0</v>
      </c>
      <c r="AL720">
        <v>0</v>
      </c>
      <c r="AM720" t="s">
        <v>1047</v>
      </c>
      <c r="AO720" t="s">
        <v>1047</v>
      </c>
      <c r="AP720" t="s">
        <v>1047</v>
      </c>
      <c r="AQ720" t="s">
        <v>1047</v>
      </c>
      <c r="AS720">
        <v>0</v>
      </c>
      <c r="AT720">
        <v>0</v>
      </c>
      <c r="AU720">
        <v>0</v>
      </c>
      <c r="AV720">
        <v>0</v>
      </c>
      <c r="AW720">
        <v>2.5310000000000001</v>
      </c>
      <c r="AX720">
        <v>3.7839999999999998</v>
      </c>
      <c r="AY720">
        <v>165.23734435836371</v>
      </c>
      <c r="AZ720">
        <v>1.5</v>
      </c>
      <c r="BA720" t="s">
        <v>1041</v>
      </c>
      <c r="BB720">
        <v>1</v>
      </c>
      <c r="BC720">
        <v>0</v>
      </c>
      <c r="BD720" t="s">
        <v>1072</v>
      </c>
      <c r="BE720">
        <v>0</v>
      </c>
      <c r="BF720">
        <v>0</v>
      </c>
      <c r="BG720">
        <v>0</v>
      </c>
      <c r="CK720">
        <v>3.1575000000000002</v>
      </c>
      <c r="CM720" t="s">
        <v>1084</v>
      </c>
      <c r="CO720">
        <v>1.9861529097639099</v>
      </c>
      <c r="CP720">
        <v>3.1</v>
      </c>
      <c r="CQ720">
        <v>2.5430764548819549</v>
      </c>
      <c r="CR720">
        <v>-0.18</v>
      </c>
      <c r="CS720">
        <v>2.3630764548819552</v>
      </c>
      <c r="CT720">
        <v>360.4956701882013</v>
      </c>
    </row>
    <row r="721" spans="1:98" hidden="1" x14ac:dyDescent="0.25">
      <c r="A721">
        <v>719</v>
      </c>
      <c r="B721" t="s">
        <v>1669</v>
      </c>
      <c r="C721" t="s">
        <v>2868</v>
      </c>
      <c r="D721" t="s">
        <v>4067</v>
      </c>
      <c r="E721" t="s">
        <v>1011</v>
      </c>
      <c r="F721">
        <v>969416000</v>
      </c>
      <c r="G721">
        <v>9.1164909999999999</v>
      </c>
      <c r="H721" t="s">
        <v>1027</v>
      </c>
      <c r="I721">
        <v>8837672239.2560005</v>
      </c>
      <c r="J721" t="s">
        <v>1036</v>
      </c>
      <c r="K721">
        <v>21635403.368334301</v>
      </c>
      <c r="L721">
        <v>1</v>
      </c>
      <c r="M721">
        <v>8837672239.2560005</v>
      </c>
      <c r="N721">
        <v>1484</v>
      </c>
      <c r="O721">
        <v>6.1397300000000004E-3</v>
      </c>
      <c r="P721">
        <v>8832697506.5571213</v>
      </c>
      <c r="Q721">
        <v>45102020</v>
      </c>
      <c r="R721">
        <f>_xlfn.XLOOKUP(D721,[1]!Universe_World[ISIN],[1]!Universe_World[Subsector Code])</f>
        <v>45102020</v>
      </c>
      <c r="S721" t="b">
        <f t="shared" si="11"/>
        <v>1</v>
      </c>
      <c r="T721">
        <v>4510</v>
      </c>
      <c r="U721">
        <v>1.9675601762083601</v>
      </c>
      <c r="V721">
        <v>3.1</v>
      </c>
      <c r="W721" t="s">
        <v>1039</v>
      </c>
      <c r="X721" t="s">
        <v>1045</v>
      </c>
      <c r="Y721">
        <v>0</v>
      </c>
      <c r="Z721">
        <v>0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 t="s">
        <v>1045</v>
      </c>
      <c r="AG721" t="s">
        <v>1045</v>
      </c>
      <c r="AH721">
        <v>0</v>
      </c>
      <c r="AI721">
        <v>0</v>
      </c>
      <c r="AJ721">
        <v>0</v>
      </c>
      <c r="AL721">
        <v>0</v>
      </c>
      <c r="AM721" t="s">
        <v>1047</v>
      </c>
      <c r="AO721" t="s">
        <v>1047</v>
      </c>
      <c r="AP721" t="s">
        <v>1047</v>
      </c>
      <c r="AQ721" t="s">
        <v>1047</v>
      </c>
      <c r="AS721">
        <v>0</v>
      </c>
      <c r="AT721">
        <v>0</v>
      </c>
      <c r="AU721">
        <v>0</v>
      </c>
      <c r="AV721">
        <v>0</v>
      </c>
      <c r="AW721">
        <v>1.7170000000000001</v>
      </c>
      <c r="AX721">
        <v>1.8979999999999999</v>
      </c>
      <c r="AY721">
        <v>68.647870880322515</v>
      </c>
      <c r="AZ721">
        <v>1.5</v>
      </c>
      <c r="BA721" t="s">
        <v>1041</v>
      </c>
      <c r="BB721">
        <v>1</v>
      </c>
      <c r="BC721">
        <v>0</v>
      </c>
      <c r="BD721" t="s">
        <v>1071</v>
      </c>
      <c r="BE721">
        <v>0</v>
      </c>
      <c r="BF721">
        <v>0</v>
      </c>
      <c r="BG721">
        <v>0</v>
      </c>
      <c r="CK721">
        <v>1.8075000000000001</v>
      </c>
      <c r="CL721" t="s">
        <v>87</v>
      </c>
      <c r="CM721" t="s">
        <v>4707</v>
      </c>
      <c r="CN721" t="s">
        <v>87</v>
      </c>
      <c r="CO721">
        <v>1.9675601762083601</v>
      </c>
      <c r="CP721">
        <v>3.1</v>
      </c>
      <c r="CQ721">
        <v>2.5337800881041801</v>
      </c>
      <c r="CR721">
        <v>-0.18</v>
      </c>
      <c r="CS721">
        <v>2.3537800881041799</v>
      </c>
      <c r="CT721">
        <v>285.1353918298197</v>
      </c>
    </row>
    <row r="722" spans="1:98" hidden="1" x14ac:dyDescent="0.25">
      <c r="A722">
        <v>720</v>
      </c>
      <c r="B722" t="s">
        <v>1670</v>
      </c>
      <c r="C722" t="s">
        <v>2869</v>
      </c>
      <c r="D722" t="s">
        <v>4068</v>
      </c>
      <c r="E722" t="s">
        <v>1012</v>
      </c>
      <c r="F722">
        <v>331684600</v>
      </c>
      <c r="G722">
        <v>134.1559</v>
      </c>
      <c r="H722" t="s">
        <v>1028</v>
      </c>
      <c r="I722">
        <v>44497446029.139999</v>
      </c>
      <c r="J722" t="s">
        <v>1037</v>
      </c>
      <c r="K722">
        <v>280130454.112679</v>
      </c>
      <c r="L722">
        <v>1</v>
      </c>
      <c r="M722">
        <v>44497446029.139999</v>
      </c>
      <c r="N722">
        <v>142.56</v>
      </c>
      <c r="O722">
        <v>0.87970090000000001</v>
      </c>
      <c r="P722">
        <v>41596618856.368118</v>
      </c>
      <c r="Q722">
        <v>45201020</v>
      </c>
      <c r="R722">
        <f>_xlfn.XLOOKUP(D722,[1]!Universe_World[ISIN],[1]!Universe_World[Subsector Code])</f>
        <v>45201020</v>
      </c>
      <c r="S722" t="b">
        <f t="shared" si="11"/>
        <v>1</v>
      </c>
      <c r="T722">
        <v>4520</v>
      </c>
      <c r="W722" t="s">
        <v>1039</v>
      </c>
      <c r="X722" t="s">
        <v>1045</v>
      </c>
      <c r="Y722">
        <v>0</v>
      </c>
      <c r="Z722">
        <v>0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 t="s">
        <v>1045</v>
      </c>
      <c r="AG722" t="s">
        <v>1045</v>
      </c>
      <c r="AH722">
        <v>0</v>
      </c>
      <c r="AI722">
        <v>0</v>
      </c>
      <c r="AJ722">
        <v>0</v>
      </c>
      <c r="AL722">
        <v>0</v>
      </c>
      <c r="AM722" t="s">
        <v>1047</v>
      </c>
      <c r="AO722" t="s">
        <v>1047</v>
      </c>
      <c r="AP722" t="s">
        <v>1047</v>
      </c>
      <c r="AQ722" t="s">
        <v>1047</v>
      </c>
      <c r="AS722">
        <v>0</v>
      </c>
      <c r="AT722">
        <v>0</v>
      </c>
      <c r="AU722">
        <v>0</v>
      </c>
      <c r="AV722">
        <v>0</v>
      </c>
      <c r="AW722">
        <v>2.0529999999999999</v>
      </c>
      <c r="AX722">
        <v>3.3839999999999999</v>
      </c>
      <c r="AY722">
        <v>290.65308087355839</v>
      </c>
      <c r="AZ722">
        <v>2.2999999999999998</v>
      </c>
      <c r="BA722" t="s">
        <v>1041</v>
      </c>
      <c r="BB722">
        <v>1</v>
      </c>
      <c r="BC722">
        <v>0</v>
      </c>
      <c r="BD722" t="s">
        <v>1072</v>
      </c>
      <c r="BE722">
        <v>0</v>
      </c>
      <c r="BF722">
        <v>0</v>
      </c>
      <c r="BG722">
        <v>0</v>
      </c>
      <c r="CK722">
        <v>2.7185000000000001</v>
      </c>
      <c r="CM722" t="s">
        <v>1084</v>
      </c>
      <c r="CO722">
        <v>3.45927081730993</v>
      </c>
      <c r="CP722">
        <v>3.1</v>
      </c>
      <c r="CQ722">
        <v>3.2796354086549648</v>
      </c>
      <c r="CR722">
        <v>-0.18</v>
      </c>
      <c r="CS722">
        <v>3.0996354086549651</v>
      </c>
      <c r="CT722">
        <v>414.93168140034493</v>
      </c>
    </row>
    <row r="723" spans="1:98" hidden="1" x14ac:dyDescent="0.25">
      <c r="A723">
        <v>721</v>
      </c>
      <c r="B723" t="s">
        <v>1671</v>
      </c>
      <c r="C723" t="s">
        <v>2870</v>
      </c>
      <c r="D723" t="s">
        <v>4069</v>
      </c>
      <c r="E723" t="s">
        <v>1011</v>
      </c>
      <c r="F723">
        <v>202641080</v>
      </c>
      <c r="G723">
        <v>20.592849999999999</v>
      </c>
      <c r="H723" t="s">
        <v>1027</v>
      </c>
      <c r="I723">
        <v>4172957364.2779999</v>
      </c>
      <c r="J723" t="s">
        <v>1036</v>
      </c>
      <c r="K723">
        <v>8894026.1681395508</v>
      </c>
      <c r="L723">
        <v>0.65</v>
      </c>
      <c r="M723">
        <v>2712422286.7807002</v>
      </c>
      <c r="N723">
        <v>3333</v>
      </c>
      <c r="O723">
        <v>6.1397300000000004E-3</v>
      </c>
      <c r="P723">
        <v>2695413720.9059429</v>
      </c>
      <c r="Q723">
        <v>50101015</v>
      </c>
      <c r="R723">
        <f>_xlfn.XLOOKUP(D723,[1]!Universe_World[ISIN],[1]!Universe_World[Subsector Code])</f>
        <v>50101015</v>
      </c>
      <c r="S723" t="b">
        <f t="shared" si="11"/>
        <v>1</v>
      </c>
      <c r="T723">
        <v>5010</v>
      </c>
      <c r="U723">
        <v>3.4</v>
      </c>
      <c r="W723" t="s">
        <v>1041</v>
      </c>
      <c r="X723" t="s">
        <v>1045</v>
      </c>
      <c r="Y723">
        <v>0</v>
      </c>
      <c r="Z723">
        <v>0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 t="s">
        <v>1045</v>
      </c>
      <c r="AG723" t="s">
        <v>1045</v>
      </c>
      <c r="AH723">
        <v>0</v>
      </c>
      <c r="AI723">
        <v>0.05</v>
      </c>
      <c r="AJ723">
        <v>0</v>
      </c>
      <c r="AL723">
        <v>0</v>
      </c>
      <c r="AM723" t="s">
        <v>1047</v>
      </c>
      <c r="AO723" t="s">
        <v>1047</v>
      </c>
      <c r="AP723" t="s">
        <v>1047</v>
      </c>
      <c r="AQ723" t="s">
        <v>1047</v>
      </c>
      <c r="AR723" t="s">
        <v>4686</v>
      </c>
      <c r="AS723">
        <v>0.05</v>
      </c>
      <c r="AT723">
        <v>0</v>
      </c>
      <c r="AU723">
        <v>0</v>
      </c>
      <c r="AV723">
        <v>0</v>
      </c>
      <c r="AW723">
        <v>1.2450000000000001</v>
      </c>
      <c r="AX723">
        <v>1.4530000000000001</v>
      </c>
      <c r="AY723">
        <v>1661.961696715063</v>
      </c>
      <c r="AZ723">
        <v>2.1</v>
      </c>
      <c r="BA723" t="s">
        <v>1047</v>
      </c>
      <c r="BB723">
        <v>1</v>
      </c>
      <c r="BC723">
        <v>0</v>
      </c>
      <c r="BD723" t="s">
        <v>1071</v>
      </c>
      <c r="BE723">
        <v>0</v>
      </c>
      <c r="BF723">
        <v>0</v>
      </c>
      <c r="BG723">
        <v>0</v>
      </c>
      <c r="BW723" t="s">
        <v>72</v>
      </c>
      <c r="CF723" t="s">
        <v>81</v>
      </c>
      <c r="CG723" t="s">
        <v>82</v>
      </c>
      <c r="CK723">
        <v>1.349</v>
      </c>
      <c r="CL723" t="s">
        <v>87</v>
      </c>
      <c r="CM723" t="s">
        <v>4707</v>
      </c>
      <c r="CN723" t="s">
        <v>4785</v>
      </c>
      <c r="CO723">
        <v>3.4</v>
      </c>
      <c r="CP723">
        <v>3.1</v>
      </c>
      <c r="CQ723">
        <v>3.25</v>
      </c>
      <c r="CR723">
        <v>0</v>
      </c>
      <c r="CS723">
        <v>3.25</v>
      </c>
      <c r="CT723">
        <v>653.70387515266532</v>
      </c>
    </row>
    <row r="724" spans="1:98" hidden="1" x14ac:dyDescent="0.25">
      <c r="A724">
        <v>722</v>
      </c>
      <c r="B724" t="s">
        <v>1672</v>
      </c>
      <c r="C724" t="s">
        <v>2871</v>
      </c>
      <c r="D724" t="s">
        <v>4070</v>
      </c>
      <c r="E724" t="s">
        <v>1012</v>
      </c>
      <c r="F724">
        <v>2221963100</v>
      </c>
      <c r="G724">
        <v>25.260639999999999</v>
      </c>
      <c r="H724" t="s">
        <v>1028</v>
      </c>
      <c r="I724">
        <v>56128209962.384003</v>
      </c>
      <c r="J724" t="s">
        <v>1037</v>
      </c>
      <c r="K724">
        <v>380868476.74657899</v>
      </c>
      <c r="L724">
        <v>0.85</v>
      </c>
      <c r="M724">
        <v>47708978468.026398</v>
      </c>
      <c r="N724">
        <v>26.8</v>
      </c>
      <c r="O724">
        <v>0.87970090000000001</v>
      </c>
      <c r="P724">
        <v>44527221746.70208</v>
      </c>
      <c r="Q724">
        <v>60101035</v>
      </c>
      <c r="R724">
        <f>_xlfn.XLOOKUP(D724,[1]!Universe_World[ISIN],[1]!Universe_World[Subsector Code])</f>
        <v>60101035</v>
      </c>
      <c r="S724" t="b">
        <f t="shared" si="11"/>
        <v>1</v>
      </c>
      <c r="T724">
        <v>6010</v>
      </c>
      <c r="U724">
        <v>3.4</v>
      </c>
      <c r="W724" t="s">
        <v>1043</v>
      </c>
      <c r="X724" t="s">
        <v>1045</v>
      </c>
      <c r="Y724">
        <v>0</v>
      </c>
      <c r="Z724">
        <v>0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 t="s">
        <v>1045</v>
      </c>
      <c r="AG724" t="s">
        <v>1045</v>
      </c>
      <c r="AH724">
        <v>0</v>
      </c>
      <c r="AI724">
        <v>0.997</v>
      </c>
      <c r="AJ724">
        <v>0</v>
      </c>
      <c r="AL724">
        <v>0</v>
      </c>
      <c r="AM724" t="s">
        <v>1047</v>
      </c>
      <c r="AO724" t="s">
        <v>1047</v>
      </c>
      <c r="AP724" t="s">
        <v>1047</v>
      </c>
      <c r="AQ724" t="s">
        <v>4688</v>
      </c>
      <c r="AS724">
        <v>0</v>
      </c>
      <c r="AT724">
        <v>0</v>
      </c>
      <c r="AU724">
        <v>0</v>
      </c>
      <c r="AV724">
        <v>0</v>
      </c>
      <c r="AW724">
        <v>2.1800000000000002</v>
      </c>
      <c r="AX724">
        <v>2.923</v>
      </c>
      <c r="AY724">
        <v>592.75533624952038</v>
      </c>
      <c r="AZ724">
        <v>6</v>
      </c>
      <c r="BA724" t="s">
        <v>1051</v>
      </c>
      <c r="BB724">
        <v>1</v>
      </c>
      <c r="BC724">
        <v>0</v>
      </c>
      <c r="BD724" t="s">
        <v>1072</v>
      </c>
      <c r="BE724">
        <v>0</v>
      </c>
      <c r="BF724">
        <v>0</v>
      </c>
      <c r="BG724">
        <v>0</v>
      </c>
      <c r="BW724" t="s">
        <v>72</v>
      </c>
      <c r="CE724" t="s">
        <v>80</v>
      </c>
      <c r="CK724">
        <v>2.5514999999999999</v>
      </c>
      <c r="CM724" t="s">
        <v>4707</v>
      </c>
      <c r="CN724" t="s">
        <v>4723</v>
      </c>
      <c r="CO724">
        <v>3.4</v>
      </c>
      <c r="CP724">
        <v>3.1</v>
      </c>
      <c r="CQ724">
        <v>3.25</v>
      </c>
      <c r="CR724">
        <v>0.3</v>
      </c>
      <c r="CS724">
        <v>3.55</v>
      </c>
      <c r="CT724">
        <v>2017.115386101857</v>
      </c>
    </row>
    <row r="725" spans="1:98" hidden="1" x14ac:dyDescent="0.25">
      <c r="A725">
        <v>723</v>
      </c>
      <c r="B725" t="s">
        <v>309</v>
      </c>
      <c r="C725" t="s">
        <v>609</v>
      </c>
      <c r="D725" t="s">
        <v>909</v>
      </c>
      <c r="E725" t="s">
        <v>1008</v>
      </c>
      <c r="F725">
        <v>1788668100</v>
      </c>
      <c r="G725">
        <v>2.9667460000000001</v>
      </c>
      <c r="H725" t="s">
        <v>1026</v>
      </c>
      <c r="I725">
        <v>5306523931.0025997</v>
      </c>
      <c r="J725" t="s">
        <v>1035</v>
      </c>
      <c r="K725">
        <v>14671962.5543341</v>
      </c>
      <c r="L725">
        <v>0.85</v>
      </c>
      <c r="M725">
        <v>4510545341.35221</v>
      </c>
      <c r="N725">
        <v>258</v>
      </c>
      <c r="O725">
        <v>1.1600259999999999E-2</v>
      </c>
      <c r="P725">
        <v>4550258992.5057259</v>
      </c>
      <c r="Q725">
        <v>40401025</v>
      </c>
      <c r="R725">
        <f>_xlfn.XLOOKUP(D725,[1]!Universe_World[ISIN],[1]!Universe_World[Subsector Code])</f>
        <v>40401025</v>
      </c>
      <c r="S725" t="b">
        <f t="shared" si="11"/>
        <v>1</v>
      </c>
      <c r="T725">
        <v>4040</v>
      </c>
      <c r="U725">
        <v>1.99679915892727</v>
      </c>
      <c r="V725">
        <v>1.5</v>
      </c>
      <c r="W725" t="s">
        <v>1040</v>
      </c>
      <c r="X725" t="s">
        <v>1045</v>
      </c>
      <c r="Y725">
        <v>0</v>
      </c>
      <c r="Z725">
        <v>0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 t="s">
        <v>1045</v>
      </c>
      <c r="AG725" t="s">
        <v>1045</v>
      </c>
      <c r="AH725">
        <v>0</v>
      </c>
      <c r="AI725">
        <v>0</v>
      </c>
      <c r="AJ725">
        <v>0</v>
      </c>
      <c r="AL725">
        <v>0</v>
      </c>
      <c r="AM725" t="s">
        <v>1047</v>
      </c>
      <c r="AO725" t="s">
        <v>1047</v>
      </c>
      <c r="AP725" t="s">
        <v>1047</v>
      </c>
      <c r="AQ725" t="s">
        <v>1047</v>
      </c>
      <c r="AS725">
        <v>0</v>
      </c>
      <c r="AT725">
        <v>0</v>
      </c>
      <c r="AU725">
        <v>0</v>
      </c>
      <c r="AV725">
        <v>0</v>
      </c>
      <c r="AW725">
        <v>2.3319999999999999</v>
      </c>
      <c r="AX725">
        <v>3.3580000000000001</v>
      </c>
      <c r="AY725">
        <v>2015.6989670491041</v>
      </c>
      <c r="AZ725">
        <v>1.5</v>
      </c>
      <c r="BA725" t="s">
        <v>1055</v>
      </c>
      <c r="BB725">
        <v>1</v>
      </c>
      <c r="BC725">
        <v>0</v>
      </c>
      <c r="BD725" t="s">
        <v>1068</v>
      </c>
      <c r="BE725">
        <v>0</v>
      </c>
      <c r="BF725">
        <v>0</v>
      </c>
      <c r="BG725">
        <v>0</v>
      </c>
      <c r="CK725">
        <v>2.8450000000000002</v>
      </c>
      <c r="CM725" t="s">
        <v>1084</v>
      </c>
      <c r="CO725">
        <v>1.99679915892727</v>
      </c>
      <c r="CP725">
        <v>1.5</v>
      </c>
      <c r="CQ725">
        <v>1.7483995794636349</v>
      </c>
      <c r="CR725">
        <v>-0.24</v>
      </c>
      <c r="CS725">
        <v>1.5083995794636349</v>
      </c>
      <c r="CT725">
        <v>205.31106631147961</v>
      </c>
    </row>
    <row r="726" spans="1:98" hidden="1" x14ac:dyDescent="0.25">
      <c r="A726">
        <v>724</v>
      </c>
      <c r="B726" t="s">
        <v>103</v>
      </c>
      <c r="C726" t="s">
        <v>403</v>
      </c>
      <c r="D726" t="s">
        <v>703</v>
      </c>
      <c r="E726" t="s">
        <v>1002</v>
      </c>
      <c r="F726">
        <v>181964859</v>
      </c>
      <c r="G726">
        <v>75.5</v>
      </c>
      <c r="H726" t="s">
        <v>1022</v>
      </c>
      <c r="I726">
        <v>13738346854.5</v>
      </c>
      <c r="J726" t="s">
        <v>1035</v>
      </c>
      <c r="K726">
        <v>27712783.5906079</v>
      </c>
      <c r="L726">
        <v>0.85000000000000009</v>
      </c>
      <c r="M726">
        <v>11677594826.325001</v>
      </c>
      <c r="N726">
        <v>72.599999999999994</v>
      </c>
      <c r="O726">
        <v>1</v>
      </c>
      <c r="P726">
        <v>11229051448.889999</v>
      </c>
      <c r="Q726">
        <v>50101035</v>
      </c>
      <c r="R726">
        <f>_xlfn.XLOOKUP(D726,[1]!Universe_World[ISIN],[1]!Universe_World[Subsector Code])</f>
        <v>50101035</v>
      </c>
      <c r="S726" t="b">
        <f t="shared" si="11"/>
        <v>1</v>
      </c>
      <c r="T726">
        <v>5010</v>
      </c>
      <c r="U726">
        <v>1.9783311772679499</v>
      </c>
      <c r="V726">
        <v>3.1</v>
      </c>
      <c r="W726" t="s">
        <v>1038</v>
      </c>
      <c r="X726" t="s">
        <v>1045</v>
      </c>
      <c r="Y726">
        <v>0</v>
      </c>
      <c r="Z726">
        <v>0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 t="s">
        <v>1045</v>
      </c>
      <c r="AG726" t="s">
        <v>1045</v>
      </c>
      <c r="AH726">
        <v>0</v>
      </c>
      <c r="AI726">
        <v>0</v>
      </c>
      <c r="AJ726">
        <v>0</v>
      </c>
      <c r="AL726">
        <v>0</v>
      </c>
      <c r="AM726" t="s">
        <v>1047</v>
      </c>
      <c r="AO726" t="s">
        <v>1047</v>
      </c>
      <c r="AP726" t="s">
        <v>1047</v>
      </c>
      <c r="AQ726" t="s">
        <v>1047</v>
      </c>
      <c r="AS726">
        <v>0</v>
      </c>
      <c r="AT726">
        <v>0</v>
      </c>
      <c r="AU726">
        <v>0</v>
      </c>
      <c r="AV726">
        <v>0</v>
      </c>
      <c r="AW726">
        <v>2.1080000000000001</v>
      </c>
      <c r="AX726">
        <v>2.617</v>
      </c>
      <c r="AY726">
        <v>429.69417694422492</v>
      </c>
      <c r="AZ726">
        <v>1.5</v>
      </c>
      <c r="BA726" t="s">
        <v>1041</v>
      </c>
      <c r="BB726">
        <v>1</v>
      </c>
      <c r="BC726">
        <v>1</v>
      </c>
      <c r="BD726" t="s">
        <v>1062</v>
      </c>
      <c r="BE726">
        <v>0</v>
      </c>
      <c r="BF726">
        <v>0</v>
      </c>
      <c r="BG726">
        <v>0</v>
      </c>
      <c r="CK726">
        <v>2.3624999999999998</v>
      </c>
      <c r="CM726" t="s">
        <v>1084</v>
      </c>
      <c r="CO726">
        <v>1.9783311772679499</v>
      </c>
      <c r="CP726">
        <v>3.1</v>
      </c>
      <c r="CQ726">
        <v>2.539165588633975</v>
      </c>
      <c r="CR726">
        <v>-0.3</v>
      </c>
      <c r="CS726">
        <v>2.2391655886339752</v>
      </c>
      <c r="CT726">
        <v>653.70387515266532</v>
      </c>
    </row>
    <row r="727" spans="1:98" hidden="1" x14ac:dyDescent="0.25">
      <c r="A727">
        <v>725</v>
      </c>
      <c r="B727" t="s">
        <v>1673</v>
      </c>
      <c r="C727" t="s">
        <v>2872</v>
      </c>
      <c r="D727" t="s">
        <v>4071</v>
      </c>
      <c r="E727" t="s">
        <v>1011</v>
      </c>
      <c r="F727">
        <v>190662060</v>
      </c>
      <c r="G727">
        <v>21.104469999999999</v>
      </c>
      <c r="H727" t="s">
        <v>1027</v>
      </c>
      <c r="I727">
        <v>4023821725.4081998</v>
      </c>
      <c r="J727" t="s">
        <v>1036</v>
      </c>
      <c r="K727">
        <v>10837992.027368501</v>
      </c>
      <c r="L727">
        <v>1</v>
      </c>
      <c r="M727">
        <v>4023821725.4081998</v>
      </c>
      <c r="N727">
        <v>3166</v>
      </c>
      <c r="O727">
        <v>6.1397300000000004E-3</v>
      </c>
      <c r="P727">
        <v>3706162561.4922709</v>
      </c>
      <c r="Q727">
        <v>50206020</v>
      </c>
      <c r="R727">
        <f>_xlfn.XLOOKUP(D727,[1]!Universe_World[ISIN],[1]!Universe_World[Subsector Code])</f>
        <v>50206020</v>
      </c>
      <c r="S727" t="b">
        <f t="shared" si="11"/>
        <v>1</v>
      </c>
      <c r="T727">
        <v>5020</v>
      </c>
      <c r="U727">
        <v>3.1557248248927698</v>
      </c>
      <c r="V727">
        <v>1.5</v>
      </c>
      <c r="W727" t="s">
        <v>1039</v>
      </c>
      <c r="X727" t="s">
        <v>1045</v>
      </c>
      <c r="Y727">
        <v>0</v>
      </c>
      <c r="Z727">
        <v>0.01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 t="s">
        <v>1045</v>
      </c>
      <c r="AG727" t="s">
        <v>1045</v>
      </c>
      <c r="AH727">
        <v>0</v>
      </c>
      <c r="AI727">
        <v>0</v>
      </c>
      <c r="AJ727">
        <v>0</v>
      </c>
      <c r="AL727">
        <v>0</v>
      </c>
      <c r="AM727" t="s">
        <v>1047</v>
      </c>
      <c r="AO727" t="s">
        <v>1047</v>
      </c>
      <c r="AP727" t="s">
        <v>1047</v>
      </c>
      <c r="AQ727" t="s">
        <v>1047</v>
      </c>
      <c r="AS727">
        <v>0</v>
      </c>
      <c r="AT727">
        <v>0</v>
      </c>
      <c r="AU727">
        <v>0</v>
      </c>
      <c r="AV727">
        <v>0</v>
      </c>
      <c r="AW727">
        <v>1.897</v>
      </c>
      <c r="AX727">
        <v>1.3759999999999999</v>
      </c>
      <c r="AY727">
        <v>121.18757027728969</v>
      </c>
      <c r="AZ727">
        <v>1.5</v>
      </c>
      <c r="BA727" t="s">
        <v>1051</v>
      </c>
      <c r="BB727">
        <v>1</v>
      </c>
      <c r="BC727">
        <v>0</v>
      </c>
      <c r="BD727" t="s">
        <v>1071</v>
      </c>
      <c r="BE727">
        <v>0</v>
      </c>
      <c r="BF727">
        <v>0</v>
      </c>
      <c r="BG727">
        <v>0</v>
      </c>
      <c r="CK727">
        <v>1.6365000000000001</v>
      </c>
      <c r="CL727" t="s">
        <v>87</v>
      </c>
      <c r="CM727" t="s">
        <v>4707</v>
      </c>
      <c r="CN727" t="s">
        <v>87</v>
      </c>
      <c r="CO727">
        <v>3.1557248248927698</v>
      </c>
      <c r="CP727">
        <v>1.5</v>
      </c>
      <c r="CQ727">
        <v>2.3278624124463851</v>
      </c>
      <c r="CR727">
        <v>-0.18</v>
      </c>
      <c r="CS727">
        <v>2.147862412446385</v>
      </c>
      <c r="CT727">
        <v>360.4956701882013</v>
      </c>
    </row>
    <row r="728" spans="1:98" hidden="1" x14ac:dyDescent="0.25">
      <c r="A728">
        <v>726</v>
      </c>
      <c r="B728" t="s">
        <v>1674</v>
      </c>
      <c r="C728" t="s">
        <v>2873</v>
      </c>
      <c r="D728" t="s">
        <v>4072</v>
      </c>
      <c r="E728" t="s">
        <v>1011</v>
      </c>
      <c r="F728">
        <v>914000000</v>
      </c>
      <c r="G728">
        <v>12.9057</v>
      </c>
      <c r="H728" t="s">
        <v>1027</v>
      </c>
      <c r="I728">
        <v>11795809800</v>
      </c>
      <c r="J728" t="s">
        <v>1036</v>
      </c>
      <c r="K728">
        <v>32291297.3883579</v>
      </c>
      <c r="L728">
        <v>0.9</v>
      </c>
      <c r="M728">
        <v>10616228820</v>
      </c>
      <c r="N728">
        <v>2112</v>
      </c>
      <c r="O728">
        <v>6.1397300000000004E-3</v>
      </c>
      <c r="P728">
        <v>10666744488.576</v>
      </c>
      <c r="Q728">
        <v>45101010</v>
      </c>
      <c r="R728">
        <f>_xlfn.XLOOKUP(D728,[1]!Universe_World[ISIN],[1]!Universe_World[Subsector Code])</f>
        <v>45101010</v>
      </c>
      <c r="S728" t="b">
        <f t="shared" si="11"/>
        <v>1</v>
      </c>
      <c r="T728">
        <v>4510</v>
      </c>
      <c r="U728">
        <v>1.71532992437555</v>
      </c>
      <c r="V728">
        <v>2.7</v>
      </c>
      <c r="W728" t="s">
        <v>1038</v>
      </c>
      <c r="X728" t="s">
        <v>1045</v>
      </c>
      <c r="Y728">
        <v>0</v>
      </c>
      <c r="Z728">
        <v>0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 t="s">
        <v>1045</v>
      </c>
      <c r="AG728" t="s">
        <v>1045</v>
      </c>
      <c r="AH728">
        <v>0</v>
      </c>
      <c r="AI728">
        <v>0</v>
      </c>
      <c r="AJ728">
        <v>0</v>
      </c>
      <c r="AL728">
        <v>0</v>
      </c>
      <c r="AM728" t="s">
        <v>1047</v>
      </c>
      <c r="AO728" t="s">
        <v>1047</v>
      </c>
      <c r="AP728" t="s">
        <v>1047</v>
      </c>
      <c r="AQ728" t="s">
        <v>1047</v>
      </c>
      <c r="AS728">
        <v>0</v>
      </c>
      <c r="AT728">
        <v>0</v>
      </c>
      <c r="AU728">
        <v>0</v>
      </c>
      <c r="AV728">
        <v>0</v>
      </c>
      <c r="AW728">
        <v>2.0289999999999999</v>
      </c>
      <c r="AX728">
        <v>2.0249999999999999</v>
      </c>
      <c r="AY728">
        <v>227.38585459118289</v>
      </c>
      <c r="AZ728">
        <v>1.5</v>
      </c>
      <c r="BA728" t="s">
        <v>1041</v>
      </c>
      <c r="BB728">
        <v>1</v>
      </c>
      <c r="BC728">
        <v>0</v>
      </c>
      <c r="BD728" t="s">
        <v>1071</v>
      </c>
      <c r="BE728">
        <v>0</v>
      </c>
      <c r="BF728">
        <v>0</v>
      </c>
      <c r="BG728">
        <v>0</v>
      </c>
      <c r="CK728">
        <v>2.0270000000000001</v>
      </c>
      <c r="CM728" t="s">
        <v>1084</v>
      </c>
      <c r="CO728">
        <v>1.71532992437555</v>
      </c>
      <c r="CP728">
        <v>2.7</v>
      </c>
      <c r="CQ728">
        <v>2.2076649621877751</v>
      </c>
      <c r="CR728">
        <v>-0.3</v>
      </c>
      <c r="CS728">
        <v>1.907664962187775</v>
      </c>
      <c r="CT728">
        <v>285.1353918298197</v>
      </c>
    </row>
    <row r="729" spans="1:98" hidden="1" x14ac:dyDescent="0.25">
      <c r="A729">
        <v>727</v>
      </c>
      <c r="B729" t="s">
        <v>1675</v>
      </c>
      <c r="C729" t="s">
        <v>2874</v>
      </c>
      <c r="D729" t="s">
        <v>4073</v>
      </c>
      <c r="E729" t="s">
        <v>1012</v>
      </c>
      <c r="F729">
        <v>888228900</v>
      </c>
      <c r="G729">
        <v>126.4658</v>
      </c>
      <c r="H729" t="s">
        <v>1028</v>
      </c>
      <c r="I729">
        <v>112330578421.62</v>
      </c>
      <c r="J729" t="s">
        <v>1037</v>
      </c>
      <c r="K729">
        <v>564261090.38169706</v>
      </c>
      <c r="L729">
        <v>0.75</v>
      </c>
      <c r="M729">
        <v>84247933816.214996</v>
      </c>
      <c r="N729">
        <v>103.13</v>
      </c>
      <c r="O729">
        <v>0.87970090000000001</v>
      </c>
      <c r="P729">
        <v>60437461808.223534</v>
      </c>
      <c r="Q729">
        <v>30202010</v>
      </c>
      <c r="R729">
        <f>_xlfn.XLOOKUP(D729,[1]!Universe_World[ISIN],[1]!Universe_World[Subsector Code])</f>
        <v>30202010</v>
      </c>
      <c r="S729" t="b">
        <f t="shared" si="11"/>
        <v>1</v>
      </c>
      <c r="T729">
        <v>3020</v>
      </c>
      <c r="U729">
        <v>3.4</v>
      </c>
      <c r="W729" t="s">
        <v>1039</v>
      </c>
      <c r="X729" t="s">
        <v>1045</v>
      </c>
      <c r="Y729">
        <v>0</v>
      </c>
      <c r="Z729">
        <v>0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 t="s">
        <v>1045</v>
      </c>
      <c r="AG729" t="s">
        <v>1045</v>
      </c>
      <c r="AH729">
        <v>0</v>
      </c>
      <c r="AI729">
        <v>0</v>
      </c>
      <c r="AJ729">
        <v>0</v>
      </c>
      <c r="AL729">
        <v>0</v>
      </c>
      <c r="AM729" t="s">
        <v>1047</v>
      </c>
      <c r="AO729" t="s">
        <v>1047</v>
      </c>
      <c r="AP729" t="s">
        <v>1047</v>
      </c>
      <c r="AQ729" t="s">
        <v>1047</v>
      </c>
      <c r="AS729">
        <v>0</v>
      </c>
      <c r="AT729">
        <v>0</v>
      </c>
      <c r="AU729">
        <v>0</v>
      </c>
      <c r="AV729">
        <v>0</v>
      </c>
      <c r="AW729">
        <v>1.675</v>
      </c>
      <c r="AX729">
        <v>2.0710000000000002</v>
      </c>
      <c r="AY729">
        <v>21.15067003206595</v>
      </c>
      <c r="AZ729">
        <v>1.5</v>
      </c>
      <c r="BA729" t="s">
        <v>1057</v>
      </c>
      <c r="BB729">
        <v>0</v>
      </c>
      <c r="BC729">
        <v>0</v>
      </c>
      <c r="BD729" t="s">
        <v>1072</v>
      </c>
      <c r="BE729">
        <v>0</v>
      </c>
      <c r="BF729">
        <v>0</v>
      </c>
      <c r="BG729">
        <v>0</v>
      </c>
      <c r="CK729">
        <v>1.873</v>
      </c>
      <c r="CL729" t="s">
        <v>87</v>
      </c>
      <c r="CM729" t="s">
        <v>4707</v>
      </c>
      <c r="CN729" t="s">
        <v>87</v>
      </c>
      <c r="CO729">
        <v>3.4</v>
      </c>
      <c r="CP729">
        <v>3.1</v>
      </c>
      <c r="CQ729">
        <v>3.25</v>
      </c>
      <c r="CR729">
        <v>-0.18</v>
      </c>
      <c r="CS729">
        <v>3.07</v>
      </c>
      <c r="CT729">
        <v>52.629139993056533</v>
      </c>
    </row>
    <row r="730" spans="1:98" hidden="1" x14ac:dyDescent="0.25">
      <c r="A730">
        <v>728</v>
      </c>
      <c r="B730" t="s">
        <v>1676</v>
      </c>
      <c r="C730" t="s">
        <v>2875</v>
      </c>
      <c r="D730" t="s">
        <v>4074</v>
      </c>
      <c r="E730" t="s">
        <v>1013</v>
      </c>
      <c r="F730">
        <v>132886750</v>
      </c>
      <c r="G730">
        <v>721.47299999999996</v>
      </c>
      <c r="H730" t="s">
        <v>1028</v>
      </c>
      <c r="I730">
        <v>95874202182.75</v>
      </c>
      <c r="J730" t="s">
        <v>1037</v>
      </c>
      <c r="K730">
        <v>744702069.86238801</v>
      </c>
      <c r="L730">
        <v>1</v>
      </c>
      <c r="M730">
        <v>95874202182.75</v>
      </c>
      <c r="N730">
        <v>669.97</v>
      </c>
      <c r="O730">
        <v>0.87970090000000001</v>
      </c>
      <c r="P730">
        <v>78319890676.153061</v>
      </c>
      <c r="Q730">
        <v>10102020</v>
      </c>
      <c r="R730">
        <f>_xlfn.XLOOKUP(D730,[1]!Universe_World[ISIN],[1]!Universe_World[Subsector Code])</f>
        <v>10102020</v>
      </c>
      <c r="S730" t="b">
        <f t="shared" si="11"/>
        <v>1</v>
      </c>
      <c r="T730">
        <v>1010</v>
      </c>
      <c r="U730">
        <v>1.9950236591941599</v>
      </c>
      <c r="V730">
        <v>3.1</v>
      </c>
      <c r="W730" t="s">
        <v>1039</v>
      </c>
      <c r="X730" t="s">
        <v>1045</v>
      </c>
      <c r="Y730">
        <v>0</v>
      </c>
      <c r="Z730">
        <v>0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 t="s">
        <v>1045</v>
      </c>
      <c r="AG730" t="s">
        <v>1045</v>
      </c>
      <c r="AH730">
        <v>0</v>
      </c>
      <c r="AI730">
        <v>0</v>
      </c>
      <c r="AJ730">
        <v>0</v>
      </c>
      <c r="AL730">
        <v>0</v>
      </c>
      <c r="AM730" t="s">
        <v>1047</v>
      </c>
      <c r="AO730" t="s">
        <v>1047</v>
      </c>
      <c r="AP730" t="s">
        <v>1047</v>
      </c>
      <c r="AQ730" t="s">
        <v>1047</v>
      </c>
      <c r="AS730">
        <v>0</v>
      </c>
      <c r="AT730">
        <v>0</v>
      </c>
      <c r="AU730">
        <v>0</v>
      </c>
      <c r="AV730">
        <v>0</v>
      </c>
      <c r="AW730">
        <v>2.2090000000000001</v>
      </c>
      <c r="AX730">
        <v>3.65</v>
      </c>
      <c r="AY730">
        <v>51.87284090674747</v>
      </c>
      <c r="AZ730">
        <v>1.5</v>
      </c>
      <c r="BA730" t="s">
        <v>1041</v>
      </c>
      <c r="BB730">
        <v>1</v>
      </c>
      <c r="BC730">
        <v>0</v>
      </c>
      <c r="BD730" t="s">
        <v>1072</v>
      </c>
      <c r="BE730">
        <v>0</v>
      </c>
      <c r="BF730">
        <v>0</v>
      </c>
      <c r="BG730">
        <v>0</v>
      </c>
      <c r="CK730">
        <v>2.9295</v>
      </c>
      <c r="CM730" t="s">
        <v>1084</v>
      </c>
      <c r="CO730">
        <v>1.9950236591941599</v>
      </c>
      <c r="CP730">
        <v>3.1</v>
      </c>
      <c r="CQ730">
        <v>2.54751182959708</v>
      </c>
      <c r="CR730">
        <v>-0.18</v>
      </c>
      <c r="CS730">
        <v>2.3675118295970798</v>
      </c>
      <c r="CT730">
        <v>33.989273066163918</v>
      </c>
    </row>
    <row r="731" spans="1:98" hidden="1" x14ac:dyDescent="0.25">
      <c r="A731">
        <v>729</v>
      </c>
      <c r="B731" t="s">
        <v>279</v>
      </c>
      <c r="C731" t="s">
        <v>579</v>
      </c>
      <c r="D731" t="s">
        <v>879</v>
      </c>
      <c r="E731" t="s">
        <v>999</v>
      </c>
      <c r="F731">
        <v>286861172</v>
      </c>
      <c r="G731">
        <v>30.28</v>
      </c>
      <c r="H731" t="s">
        <v>1022</v>
      </c>
      <c r="I731">
        <v>8686156288.1599998</v>
      </c>
      <c r="J731" t="s">
        <v>1035</v>
      </c>
      <c r="K731">
        <v>17079656.9850794</v>
      </c>
      <c r="L731">
        <v>0.75</v>
      </c>
      <c r="M731">
        <v>6514617216.1199999</v>
      </c>
      <c r="N731">
        <v>29.96</v>
      </c>
      <c r="O731">
        <v>1</v>
      </c>
      <c r="P731">
        <v>6445770534.8400002</v>
      </c>
      <c r="Q731">
        <v>35102045</v>
      </c>
      <c r="R731">
        <f>_xlfn.XLOOKUP(D731,[1]!Universe_World[ISIN],[1]!Universe_World[Subsector Code])</f>
        <v>35102045</v>
      </c>
      <c r="S731" t="b">
        <f t="shared" si="11"/>
        <v>1</v>
      </c>
      <c r="T731">
        <v>3510</v>
      </c>
      <c r="U731">
        <v>1.99471520451756</v>
      </c>
      <c r="W731" t="s">
        <v>1038</v>
      </c>
      <c r="X731" t="s">
        <v>1045</v>
      </c>
      <c r="Y731">
        <v>0</v>
      </c>
      <c r="Z731">
        <v>0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 t="s">
        <v>1045</v>
      </c>
      <c r="AG731" t="s">
        <v>1045</v>
      </c>
      <c r="AH731">
        <v>0</v>
      </c>
      <c r="AI731">
        <v>0</v>
      </c>
      <c r="AJ731">
        <v>0</v>
      </c>
      <c r="AL731">
        <v>0</v>
      </c>
      <c r="AM731" t="s">
        <v>1047</v>
      </c>
      <c r="AO731" t="s">
        <v>1047</v>
      </c>
      <c r="AP731" t="s">
        <v>1047</v>
      </c>
      <c r="AQ731" t="s">
        <v>1047</v>
      </c>
      <c r="AS731">
        <v>0</v>
      </c>
      <c r="AT731">
        <v>0</v>
      </c>
      <c r="AU731">
        <v>0</v>
      </c>
      <c r="AV731">
        <v>0</v>
      </c>
      <c r="AW731">
        <v>2.2109999999999999</v>
      </c>
      <c r="AX731">
        <v>2.3570000000000002</v>
      </c>
      <c r="AY731">
        <v>60.6867294047359</v>
      </c>
      <c r="AZ731">
        <v>1.5</v>
      </c>
      <c r="BA731" t="s">
        <v>1049</v>
      </c>
      <c r="BB731">
        <v>1</v>
      </c>
      <c r="BC731">
        <v>0</v>
      </c>
      <c r="BD731" t="s">
        <v>1059</v>
      </c>
      <c r="BE731">
        <v>0</v>
      </c>
      <c r="BF731">
        <v>0</v>
      </c>
      <c r="BG731">
        <v>0</v>
      </c>
      <c r="CK731">
        <v>2.2839999999999998</v>
      </c>
      <c r="CM731" t="s">
        <v>1084</v>
      </c>
      <c r="CO731">
        <v>1.99471520451756</v>
      </c>
      <c r="CP731">
        <v>3.1</v>
      </c>
      <c r="CQ731">
        <v>2.5473576022587801</v>
      </c>
      <c r="CR731">
        <v>-0.3</v>
      </c>
      <c r="CS731">
        <v>2.2473576022587798</v>
      </c>
      <c r="CT731">
        <v>23.753720937909321</v>
      </c>
    </row>
    <row r="732" spans="1:98" hidden="1" x14ac:dyDescent="0.25">
      <c r="A732">
        <v>730</v>
      </c>
      <c r="B732" t="s">
        <v>104</v>
      </c>
      <c r="C732" t="s">
        <v>404</v>
      </c>
      <c r="D732" t="s">
        <v>704</v>
      </c>
      <c r="E732" t="s">
        <v>1003</v>
      </c>
      <c r="F732">
        <v>161200000</v>
      </c>
      <c r="G732">
        <v>82.2</v>
      </c>
      <c r="H732" t="s">
        <v>1022</v>
      </c>
      <c r="I732">
        <v>13250640000</v>
      </c>
      <c r="J732" t="s">
        <v>1035</v>
      </c>
      <c r="K732">
        <v>9423306.8155737706</v>
      </c>
      <c r="L732">
        <v>0.4</v>
      </c>
      <c r="M732">
        <v>5300256000</v>
      </c>
      <c r="N732">
        <v>78.55</v>
      </c>
      <c r="O732">
        <v>1</v>
      </c>
      <c r="P732">
        <v>5064904000</v>
      </c>
      <c r="Q732">
        <v>50206025</v>
      </c>
      <c r="R732">
        <f>_xlfn.XLOOKUP(D732,[1]!Universe_World[ISIN],[1]!Universe_World[Subsector Code])</f>
        <v>50206025</v>
      </c>
      <c r="S732" t="b">
        <f t="shared" si="11"/>
        <v>1</v>
      </c>
      <c r="T732">
        <v>5020</v>
      </c>
      <c r="U732">
        <v>1.9989891691281201</v>
      </c>
      <c r="W732" t="s">
        <v>1040</v>
      </c>
      <c r="X732" t="s">
        <v>1045</v>
      </c>
      <c r="Y732">
        <v>0</v>
      </c>
      <c r="Z732">
        <v>0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 t="s">
        <v>1045</v>
      </c>
      <c r="AG732" t="s">
        <v>1045</v>
      </c>
      <c r="AH732">
        <v>0</v>
      </c>
      <c r="AI732">
        <v>0</v>
      </c>
      <c r="AJ732">
        <v>0</v>
      </c>
      <c r="AL732">
        <v>0</v>
      </c>
      <c r="AM732" t="s">
        <v>1047</v>
      </c>
      <c r="AO732" t="s">
        <v>1047</v>
      </c>
      <c r="AP732" t="s">
        <v>1047</v>
      </c>
      <c r="AQ732" t="s">
        <v>1047</v>
      </c>
      <c r="AS732">
        <v>0</v>
      </c>
      <c r="AT732">
        <v>0</v>
      </c>
      <c r="AU732">
        <v>0</v>
      </c>
      <c r="AV732">
        <v>0</v>
      </c>
      <c r="AW732">
        <v>2.78</v>
      </c>
      <c r="AX732">
        <v>2.8879999999999999</v>
      </c>
      <c r="AY732">
        <v>3428.5625130830149</v>
      </c>
      <c r="AZ732">
        <v>1.5</v>
      </c>
      <c r="BA732" t="s">
        <v>1041</v>
      </c>
      <c r="BB732">
        <v>1</v>
      </c>
      <c r="BC732">
        <v>1</v>
      </c>
      <c r="BD732" t="s">
        <v>1063</v>
      </c>
      <c r="BE732">
        <v>0</v>
      </c>
      <c r="BF732">
        <v>0</v>
      </c>
      <c r="BG732">
        <v>0</v>
      </c>
      <c r="CK732">
        <v>2.8340000000000001</v>
      </c>
      <c r="CM732" t="s">
        <v>1084</v>
      </c>
      <c r="CO732">
        <v>1.9989891691281201</v>
      </c>
      <c r="CP732">
        <v>3.1</v>
      </c>
      <c r="CQ732">
        <v>2.54949458456406</v>
      </c>
      <c r="CR732">
        <v>-0.24</v>
      </c>
      <c r="CS732">
        <v>2.3094945845640602</v>
      </c>
      <c r="CT732">
        <v>360.4956701882013</v>
      </c>
    </row>
    <row r="733" spans="1:98" hidden="1" x14ac:dyDescent="0.25">
      <c r="A733">
        <v>731</v>
      </c>
      <c r="B733" t="s">
        <v>1677</v>
      </c>
      <c r="C733" t="s">
        <v>2876</v>
      </c>
      <c r="D733" t="s">
        <v>4075</v>
      </c>
      <c r="E733" t="s">
        <v>1011</v>
      </c>
      <c r="F733">
        <v>273600000</v>
      </c>
      <c r="G733">
        <v>20.496919999999999</v>
      </c>
      <c r="H733" t="s">
        <v>1027</v>
      </c>
      <c r="I733">
        <v>5607957312</v>
      </c>
      <c r="J733" t="s">
        <v>1036</v>
      </c>
      <c r="K733">
        <v>27052123.817301001</v>
      </c>
      <c r="L733">
        <v>0.55000000000000004</v>
      </c>
      <c r="M733">
        <v>3084376521.5999999</v>
      </c>
      <c r="N733">
        <v>4252</v>
      </c>
      <c r="O733">
        <v>6.1397300000000004E-3</v>
      </c>
      <c r="P733">
        <v>3928450737.3407998</v>
      </c>
      <c r="Q733">
        <v>45201010</v>
      </c>
      <c r="R733">
        <f>_xlfn.XLOOKUP(D733,[1]!Universe_World[ISIN],[1]!Universe_World[Subsector Code])</f>
        <v>45201010</v>
      </c>
      <c r="S733" t="b">
        <f t="shared" si="11"/>
        <v>1</v>
      </c>
      <c r="T733">
        <v>4520</v>
      </c>
      <c r="U733">
        <v>3.4</v>
      </c>
      <c r="W733" t="s">
        <v>1047</v>
      </c>
      <c r="X733" t="s">
        <v>1045</v>
      </c>
      <c r="Y733">
        <v>0</v>
      </c>
      <c r="Z733">
        <v>0.01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 t="s">
        <v>1045</v>
      </c>
      <c r="AG733" t="s">
        <v>1045</v>
      </c>
      <c r="AH733">
        <v>0</v>
      </c>
      <c r="AI733">
        <v>0</v>
      </c>
      <c r="AJ733">
        <v>0</v>
      </c>
      <c r="AL733">
        <v>0</v>
      </c>
      <c r="AM733" t="s">
        <v>1047</v>
      </c>
      <c r="AO733" t="s">
        <v>1047</v>
      </c>
      <c r="AP733" t="s">
        <v>1047</v>
      </c>
      <c r="AQ733" t="s">
        <v>1047</v>
      </c>
      <c r="AS733">
        <v>0</v>
      </c>
      <c r="AT733">
        <v>0</v>
      </c>
      <c r="AU733">
        <v>0</v>
      </c>
      <c r="AV733">
        <v>0</v>
      </c>
      <c r="AW733">
        <v>1.4219999999999999</v>
      </c>
      <c r="AX733">
        <v>1.3859999999999999</v>
      </c>
      <c r="AY733">
        <v>118.89581613455751</v>
      </c>
      <c r="AZ733">
        <v>1.5</v>
      </c>
      <c r="BA733" t="s">
        <v>1055</v>
      </c>
      <c r="BB733">
        <v>1</v>
      </c>
      <c r="BC733">
        <v>0</v>
      </c>
      <c r="BD733" t="s">
        <v>1071</v>
      </c>
      <c r="BE733">
        <v>0</v>
      </c>
      <c r="BF733">
        <v>0</v>
      </c>
      <c r="BG733">
        <v>0</v>
      </c>
      <c r="CK733">
        <v>1.4039999999999999</v>
      </c>
      <c r="CL733" t="s">
        <v>87</v>
      </c>
      <c r="CM733" t="s">
        <v>4707</v>
      </c>
      <c r="CN733" t="s">
        <v>87</v>
      </c>
      <c r="CO733">
        <v>3.4</v>
      </c>
      <c r="CP733">
        <v>3.1</v>
      </c>
      <c r="CQ733">
        <v>3.25</v>
      </c>
      <c r="CR733">
        <v>0.3</v>
      </c>
      <c r="CS733">
        <v>3.55</v>
      </c>
      <c r="CT733">
        <v>414.93168140034493</v>
      </c>
    </row>
    <row r="734" spans="1:98" hidden="1" x14ac:dyDescent="0.25">
      <c r="A734">
        <v>732</v>
      </c>
      <c r="B734" t="s">
        <v>1678</v>
      </c>
      <c r="C734" t="s">
        <v>2877</v>
      </c>
      <c r="D734" t="s">
        <v>4076</v>
      </c>
      <c r="E734" t="s">
        <v>1011</v>
      </c>
      <c r="F734">
        <v>396345980</v>
      </c>
      <c r="G734">
        <v>11.21095</v>
      </c>
      <c r="H734" t="s">
        <v>1027</v>
      </c>
      <c r="I734">
        <v>4443414964.4809999</v>
      </c>
      <c r="J734" t="s">
        <v>1036</v>
      </c>
      <c r="K734">
        <v>30492226.7445364</v>
      </c>
      <c r="L734">
        <v>1</v>
      </c>
      <c r="M734">
        <v>4443414964.4809999</v>
      </c>
      <c r="N734">
        <v>1608.5</v>
      </c>
      <c r="O734">
        <v>6.1397300000000004E-3</v>
      </c>
      <c r="P734">
        <v>3914216073.1388159</v>
      </c>
      <c r="Q734">
        <v>55102010</v>
      </c>
      <c r="R734">
        <f>_xlfn.XLOOKUP(D734,[1]!Universe_World[ISIN],[1]!Universe_World[Subsector Code])</f>
        <v>55102010</v>
      </c>
      <c r="S734" t="b">
        <f t="shared" si="11"/>
        <v>1</v>
      </c>
      <c r="T734">
        <v>5510</v>
      </c>
      <c r="U734">
        <v>2.8410328951319501</v>
      </c>
      <c r="V734">
        <v>1.5</v>
      </c>
      <c r="W734" t="s">
        <v>1039</v>
      </c>
      <c r="X734" t="s">
        <v>1046</v>
      </c>
      <c r="Y734">
        <v>0</v>
      </c>
      <c r="Z734">
        <v>0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 t="s">
        <v>1045</v>
      </c>
      <c r="AG734" t="s">
        <v>1045</v>
      </c>
      <c r="AH734">
        <v>8.5500000000000007E-2</v>
      </c>
      <c r="AI734">
        <v>0.2</v>
      </c>
      <c r="AJ734">
        <v>0.125</v>
      </c>
      <c r="AL734">
        <v>0</v>
      </c>
      <c r="AM734" t="s">
        <v>1047</v>
      </c>
      <c r="AO734" t="s">
        <v>1047</v>
      </c>
      <c r="AP734" t="s">
        <v>1047</v>
      </c>
      <c r="AQ734" t="s">
        <v>1047</v>
      </c>
      <c r="AR734" t="s">
        <v>4686</v>
      </c>
      <c r="AS734">
        <v>0.05</v>
      </c>
      <c r="AT734">
        <v>0</v>
      </c>
      <c r="AU734">
        <v>0</v>
      </c>
      <c r="AV734">
        <v>0</v>
      </c>
      <c r="AW734">
        <v>1.895</v>
      </c>
      <c r="AX734">
        <v>2.6080000000000001</v>
      </c>
      <c r="AY734">
        <v>4057.8934309566448</v>
      </c>
      <c r="AZ734">
        <v>1.7</v>
      </c>
      <c r="BA734" t="s">
        <v>1041</v>
      </c>
      <c r="BB734">
        <v>1</v>
      </c>
      <c r="BC734">
        <v>0</v>
      </c>
      <c r="BD734" t="s">
        <v>1071</v>
      </c>
      <c r="BE734">
        <v>0</v>
      </c>
      <c r="BF734">
        <v>0</v>
      </c>
      <c r="BG734">
        <v>0</v>
      </c>
      <c r="BV734" t="s">
        <v>71</v>
      </c>
      <c r="BW734" t="s">
        <v>72</v>
      </c>
      <c r="BX734" t="s">
        <v>73</v>
      </c>
      <c r="CF734" t="s">
        <v>81</v>
      </c>
      <c r="CG734" t="s">
        <v>82</v>
      </c>
      <c r="CK734">
        <v>2.2515000000000001</v>
      </c>
      <c r="CM734" t="s">
        <v>4707</v>
      </c>
      <c r="CN734" t="s">
        <v>4722</v>
      </c>
      <c r="CO734">
        <v>2.8410328951319501</v>
      </c>
      <c r="CP734">
        <v>1.5</v>
      </c>
      <c r="CQ734">
        <v>2.1705164475659751</v>
      </c>
      <c r="CR734">
        <v>-0.18</v>
      </c>
      <c r="CS734">
        <v>1.9905164475659749</v>
      </c>
      <c r="CT734">
        <v>1318.4572430324611</v>
      </c>
    </row>
    <row r="735" spans="1:98" hidden="1" x14ac:dyDescent="0.25">
      <c r="A735">
        <v>733</v>
      </c>
      <c r="B735" t="s">
        <v>1679</v>
      </c>
      <c r="C735" t="s">
        <v>2878</v>
      </c>
      <c r="D735" t="s">
        <v>4077</v>
      </c>
      <c r="E735" t="s">
        <v>1011</v>
      </c>
      <c r="F735">
        <v>307833160</v>
      </c>
      <c r="G735">
        <v>12.32053</v>
      </c>
      <c r="H735" t="s">
        <v>1027</v>
      </c>
      <c r="I735">
        <v>3792667682.7747998</v>
      </c>
      <c r="J735" t="s">
        <v>1036</v>
      </c>
      <c r="K735">
        <v>12211886.163202301</v>
      </c>
      <c r="L735">
        <v>0.7</v>
      </c>
      <c r="M735">
        <v>2654867377.9423599</v>
      </c>
      <c r="N735">
        <v>1675.5</v>
      </c>
      <c r="O735">
        <v>6.1397300000000004E-3</v>
      </c>
      <c r="P735">
        <v>2216701145.901979</v>
      </c>
      <c r="Q735">
        <v>40101025</v>
      </c>
      <c r="R735">
        <f>_xlfn.XLOOKUP(D735,[1]!Universe_World[ISIN],[1]!Universe_World[Subsector Code])</f>
        <v>40101025</v>
      </c>
      <c r="S735" t="b">
        <f t="shared" si="11"/>
        <v>1</v>
      </c>
      <c r="T735">
        <v>4010</v>
      </c>
      <c r="W735" t="s">
        <v>1041</v>
      </c>
      <c r="X735" t="s">
        <v>1045</v>
      </c>
      <c r="Y735">
        <v>0</v>
      </c>
      <c r="Z735">
        <v>0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 t="s">
        <v>1045</v>
      </c>
      <c r="AG735" t="s">
        <v>1045</v>
      </c>
      <c r="AH735">
        <v>0</v>
      </c>
      <c r="AI735">
        <v>0</v>
      </c>
      <c r="AJ735">
        <v>0</v>
      </c>
      <c r="AL735">
        <v>0</v>
      </c>
      <c r="AM735" t="s">
        <v>1047</v>
      </c>
      <c r="AO735" t="s">
        <v>1047</v>
      </c>
      <c r="AP735" t="s">
        <v>1047</v>
      </c>
      <c r="AQ735" t="s">
        <v>1047</v>
      </c>
      <c r="AS735">
        <v>0</v>
      </c>
      <c r="AT735">
        <v>0</v>
      </c>
      <c r="AU735">
        <v>0</v>
      </c>
      <c r="AV735">
        <v>0</v>
      </c>
      <c r="AW735">
        <v>2.294</v>
      </c>
      <c r="AX735">
        <v>1.732</v>
      </c>
      <c r="AY735">
        <v>301.62734149245819</v>
      </c>
      <c r="AZ735">
        <v>1.5</v>
      </c>
      <c r="BA735" t="s">
        <v>1041</v>
      </c>
      <c r="BB735">
        <v>1</v>
      </c>
      <c r="BC735">
        <v>0</v>
      </c>
      <c r="BD735" t="s">
        <v>1071</v>
      </c>
      <c r="BE735">
        <v>0</v>
      </c>
      <c r="BF735">
        <v>0</v>
      </c>
      <c r="BG735">
        <v>0</v>
      </c>
      <c r="CK735">
        <v>2.0129999999999999</v>
      </c>
      <c r="CM735" t="s">
        <v>1084</v>
      </c>
      <c r="CO735">
        <v>3.45927081730993</v>
      </c>
      <c r="CP735">
        <v>3.1</v>
      </c>
      <c r="CQ735">
        <v>3.2796354086549648</v>
      </c>
      <c r="CR735">
        <v>0</v>
      </c>
      <c r="CS735">
        <v>3.2796354086549648</v>
      </c>
      <c r="CT735">
        <v>1319.652187663035</v>
      </c>
    </row>
    <row r="736" spans="1:98" hidden="1" x14ac:dyDescent="0.25">
      <c r="A736">
        <v>734</v>
      </c>
      <c r="B736" t="s">
        <v>1680</v>
      </c>
      <c r="C736" t="s">
        <v>2879</v>
      </c>
      <c r="D736" t="s">
        <v>4078</v>
      </c>
      <c r="E736" t="s">
        <v>1011</v>
      </c>
      <c r="F736">
        <v>236893040</v>
      </c>
      <c r="G736">
        <v>23.20852</v>
      </c>
      <c r="H736" t="s">
        <v>1027</v>
      </c>
      <c r="I736">
        <v>5497936856.7007999</v>
      </c>
      <c r="J736" t="s">
        <v>1036</v>
      </c>
      <c r="K736">
        <v>64931130.8679315</v>
      </c>
      <c r="L736">
        <v>0.6</v>
      </c>
      <c r="M736">
        <v>3298762114.0204802</v>
      </c>
      <c r="N736">
        <v>2288</v>
      </c>
      <c r="O736">
        <v>6.1397300000000004E-3</v>
      </c>
      <c r="P736">
        <v>1996681733.1890459</v>
      </c>
      <c r="Q736">
        <v>10102020</v>
      </c>
      <c r="R736">
        <f>_xlfn.XLOOKUP(D736,[1]!Universe_World[ISIN],[1]!Universe_World[Subsector Code])</f>
        <v>10102020</v>
      </c>
      <c r="S736" t="b">
        <f t="shared" si="11"/>
        <v>1</v>
      </c>
      <c r="T736">
        <v>1010</v>
      </c>
      <c r="U736">
        <v>2</v>
      </c>
      <c r="W736" t="s">
        <v>1039</v>
      </c>
      <c r="X736" t="s">
        <v>1045</v>
      </c>
      <c r="Y736">
        <v>0</v>
      </c>
      <c r="Z736">
        <v>0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 t="s">
        <v>1045</v>
      </c>
      <c r="AG736" t="s">
        <v>1045</v>
      </c>
      <c r="AH736">
        <v>0</v>
      </c>
      <c r="AI736">
        <v>0</v>
      </c>
      <c r="AJ736">
        <v>0</v>
      </c>
      <c r="AL736">
        <v>0</v>
      </c>
      <c r="AM736" t="s">
        <v>1047</v>
      </c>
      <c r="AO736" t="s">
        <v>1047</v>
      </c>
      <c r="AP736" t="s">
        <v>1047</v>
      </c>
      <c r="AQ736" t="s">
        <v>1047</v>
      </c>
      <c r="AS736">
        <v>0</v>
      </c>
      <c r="AT736">
        <v>0</v>
      </c>
      <c r="AU736">
        <v>0</v>
      </c>
      <c r="AV736">
        <v>0</v>
      </c>
      <c r="AW736">
        <v>2.294</v>
      </c>
      <c r="AX736">
        <v>2.681</v>
      </c>
      <c r="AY736">
        <v>0</v>
      </c>
      <c r="AZ736">
        <v>0</v>
      </c>
      <c r="BA736" t="s">
        <v>1041</v>
      </c>
      <c r="BB736">
        <v>1</v>
      </c>
      <c r="BC736">
        <v>0</v>
      </c>
      <c r="BD736" t="s">
        <v>1071</v>
      </c>
      <c r="BE736">
        <v>0</v>
      </c>
      <c r="BF736">
        <v>0</v>
      </c>
      <c r="BG736">
        <v>0</v>
      </c>
      <c r="CK736">
        <v>2.4874999999999998</v>
      </c>
      <c r="CM736" t="s">
        <v>1084</v>
      </c>
      <c r="CO736">
        <v>2</v>
      </c>
      <c r="CP736">
        <v>3.1</v>
      </c>
      <c r="CQ736">
        <v>2.5499999999999998</v>
      </c>
      <c r="CR736">
        <v>-0.18</v>
      </c>
      <c r="CS736">
        <v>2.37</v>
      </c>
      <c r="CT736">
        <v>33.989273066163918</v>
      </c>
    </row>
    <row r="737" spans="1:98" hidden="1" x14ac:dyDescent="0.25">
      <c r="A737">
        <v>735</v>
      </c>
      <c r="B737" t="s">
        <v>1681</v>
      </c>
      <c r="C737" t="s">
        <v>2880</v>
      </c>
      <c r="D737" t="s">
        <v>4079</v>
      </c>
      <c r="E737" t="s">
        <v>1011</v>
      </c>
      <c r="F737">
        <v>950953100</v>
      </c>
      <c r="G737">
        <v>29.674160000000001</v>
      </c>
      <c r="H737" t="s">
        <v>1027</v>
      </c>
      <c r="I737">
        <v>28218734441.896</v>
      </c>
      <c r="J737" t="s">
        <v>1036</v>
      </c>
      <c r="K737">
        <v>70256216.374169305</v>
      </c>
      <c r="L737">
        <v>0.95</v>
      </c>
      <c r="M737">
        <v>26807797719.801201</v>
      </c>
      <c r="N737">
        <v>4038</v>
      </c>
      <c r="O737">
        <v>6.1397300000000004E-3</v>
      </c>
      <c r="P737">
        <v>22397435340.806931</v>
      </c>
      <c r="Q737">
        <v>50204020</v>
      </c>
      <c r="R737">
        <f>_xlfn.XLOOKUP(D737,[1]!Universe_World[ISIN],[1]!Universe_World[Subsector Code])</f>
        <v>50204020</v>
      </c>
      <c r="S737" t="b">
        <f t="shared" si="11"/>
        <v>1</v>
      </c>
      <c r="T737">
        <v>5020</v>
      </c>
      <c r="U737">
        <v>1.99618756856319</v>
      </c>
      <c r="V737">
        <v>3.1</v>
      </c>
      <c r="W737" t="s">
        <v>1038</v>
      </c>
      <c r="X737" t="s">
        <v>1045</v>
      </c>
      <c r="Y737">
        <v>0</v>
      </c>
      <c r="Z737">
        <v>0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 t="s">
        <v>1045</v>
      </c>
      <c r="AG737" t="s">
        <v>1045</v>
      </c>
      <c r="AH737">
        <v>0.16500000000000001</v>
      </c>
      <c r="AI737">
        <v>0.2</v>
      </c>
      <c r="AJ737">
        <v>0</v>
      </c>
      <c r="AL737">
        <v>0</v>
      </c>
      <c r="AM737" t="s">
        <v>1047</v>
      </c>
      <c r="AO737" t="s">
        <v>1047</v>
      </c>
      <c r="AP737" t="s">
        <v>1047</v>
      </c>
      <c r="AQ737" t="s">
        <v>1047</v>
      </c>
      <c r="AS737">
        <v>0</v>
      </c>
      <c r="AT737">
        <v>0</v>
      </c>
      <c r="AU737">
        <v>0</v>
      </c>
      <c r="AV737">
        <v>0</v>
      </c>
      <c r="AW737">
        <v>2.3380000000000001</v>
      </c>
      <c r="AX737">
        <v>2.6459999999999999</v>
      </c>
      <c r="AY737">
        <v>1025.0573493225841</v>
      </c>
      <c r="AZ737">
        <v>1.5</v>
      </c>
      <c r="BA737" t="s">
        <v>1041</v>
      </c>
      <c r="BB737">
        <v>1</v>
      </c>
      <c r="BC737">
        <v>0</v>
      </c>
      <c r="BD737" t="s">
        <v>1071</v>
      </c>
      <c r="BE737">
        <v>0</v>
      </c>
      <c r="BF737">
        <v>0</v>
      </c>
      <c r="BG737">
        <v>0</v>
      </c>
      <c r="BV737" t="s">
        <v>71</v>
      </c>
      <c r="BW737" t="s">
        <v>72</v>
      </c>
      <c r="CK737">
        <v>2.492</v>
      </c>
      <c r="CM737" t="s">
        <v>4707</v>
      </c>
      <c r="CN737" t="s">
        <v>4727</v>
      </c>
      <c r="CO737">
        <v>1.99618756856319</v>
      </c>
      <c r="CP737">
        <v>3.1</v>
      </c>
      <c r="CQ737">
        <v>2.5480937842815949</v>
      </c>
      <c r="CR737">
        <v>-0.3</v>
      </c>
      <c r="CS737">
        <v>2.2480937842815951</v>
      </c>
      <c r="CT737">
        <v>360.4956701882013</v>
      </c>
    </row>
    <row r="738" spans="1:98" hidden="1" x14ac:dyDescent="0.25">
      <c r="A738">
        <v>736</v>
      </c>
      <c r="B738" t="s">
        <v>1682</v>
      </c>
      <c r="C738" t="s">
        <v>2881</v>
      </c>
      <c r="D738" t="s">
        <v>4080</v>
      </c>
      <c r="E738" t="s">
        <v>1011</v>
      </c>
      <c r="F738">
        <v>143500000</v>
      </c>
      <c r="G738">
        <v>120.1036</v>
      </c>
      <c r="H738" t="s">
        <v>1027</v>
      </c>
      <c r="I738">
        <v>17234866600</v>
      </c>
      <c r="J738" t="s">
        <v>1036</v>
      </c>
      <c r="K738">
        <v>42932461.370988697</v>
      </c>
      <c r="L738">
        <v>0.7</v>
      </c>
      <c r="M738">
        <v>12064406620</v>
      </c>
      <c r="N738">
        <v>18835</v>
      </c>
      <c r="O738">
        <v>6.1397300000000004E-3</v>
      </c>
      <c r="P738">
        <v>11616220271.547501</v>
      </c>
      <c r="Q738">
        <v>40203040</v>
      </c>
      <c r="R738">
        <f>_xlfn.XLOOKUP(D738,[1]!Universe_World[ISIN],[1]!Universe_World[Subsector Code])</f>
        <v>40203040</v>
      </c>
      <c r="S738" t="b">
        <f t="shared" si="11"/>
        <v>1</v>
      </c>
      <c r="T738">
        <v>4020</v>
      </c>
      <c r="U738">
        <v>3.4</v>
      </c>
      <c r="W738" t="s">
        <v>1047</v>
      </c>
      <c r="X738" t="s">
        <v>1045</v>
      </c>
      <c r="Y738">
        <v>0</v>
      </c>
      <c r="Z738">
        <v>0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 t="s">
        <v>1045</v>
      </c>
      <c r="AG738" t="s">
        <v>1045</v>
      </c>
      <c r="AH738">
        <v>0</v>
      </c>
      <c r="AI738">
        <v>0</v>
      </c>
      <c r="AJ738">
        <v>0</v>
      </c>
      <c r="AL738">
        <v>0</v>
      </c>
      <c r="AM738" t="s">
        <v>1047</v>
      </c>
      <c r="AO738" t="s">
        <v>1047</v>
      </c>
      <c r="AP738" t="s">
        <v>1047</v>
      </c>
      <c r="AQ738" t="s">
        <v>1047</v>
      </c>
      <c r="AS738">
        <v>0</v>
      </c>
      <c r="AT738">
        <v>0</v>
      </c>
      <c r="AU738">
        <v>0</v>
      </c>
      <c r="AV738">
        <v>0</v>
      </c>
      <c r="AW738">
        <v>1.379</v>
      </c>
      <c r="AX738">
        <v>1.4490000000000001</v>
      </c>
      <c r="AY738">
        <v>84.324693744506646</v>
      </c>
      <c r="AZ738">
        <v>5.5</v>
      </c>
      <c r="BA738" t="s">
        <v>1050</v>
      </c>
      <c r="BB738">
        <v>0</v>
      </c>
      <c r="BC738">
        <v>0</v>
      </c>
      <c r="BD738" t="s">
        <v>1071</v>
      </c>
      <c r="BE738">
        <v>0</v>
      </c>
      <c r="BF738">
        <v>0</v>
      </c>
      <c r="BG738">
        <v>0</v>
      </c>
      <c r="CK738">
        <v>1.4139999999999999</v>
      </c>
      <c r="CL738" t="s">
        <v>87</v>
      </c>
      <c r="CM738" t="s">
        <v>4707</v>
      </c>
      <c r="CN738" t="s">
        <v>87</v>
      </c>
      <c r="CO738">
        <v>3.4</v>
      </c>
      <c r="CP738">
        <v>3.1</v>
      </c>
      <c r="CQ738">
        <v>3.25</v>
      </c>
      <c r="CR738">
        <v>0.3</v>
      </c>
      <c r="CS738">
        <v>3.55</v>
      </c>
      <c r="CT738">
        <v>89.792933203973661</v>
      </c>
    </row>
    <row r="739" spans="1:98" hidden="1" x14ac:dyDescent="0.25">
      <c r="A739">
        <v>737</v>
      </c>
      <c r="B739" t="s">
        <v>366</v>
      </c>
      <c r="C739" t="s">
        <v>666</v>
      </c>
      <c r="D739" t="s">
        <v>966</v>
      </c>
      <c r="E739" t="s">
        <v>1004</v>
      </c>
      <c r="F739">
        <v>453187130</v>
      </c>
      <c r="G739">
        <v>55.22</v>
      </c>
      <c r="H739" t="s">
        <v>1022</v>
      </c>
      <c r="I739">
        <v>25024993318.599998</v>
      </c>
      <c r="J739" t="s">
        <v>1035</v>
      </c>
      <c r="K739">
        <v>26322525.057796601</v>
      </c>
      <c r="L739">
        <v>0.85</v>
      </c>
      <c r="M739">
        <v>21271244320.810001</v>
      </c>
      <c r="N739">
        <v>50.68</v>
      </c>
      <c r="O739">
        <v>1</v>
      </c>
      <c r="P739">
        <v>19522395186.139999</v>
      </c>
      <c r="Q739">
        <v>50204000</v>
      </c>
      <c r="R739">
        <f>_xlfn.XLOOKUP(D739,[1]!Universe_World[ISIN],[1]!Universe_World[Subsector Code])</f>
        <v>50204000</v>
      </c>
      <c r="S739" t="b">
        <f t="shared" si="11"/>
        <v>1</v>
      </c>
      <c r="T739">
        <v>5020</v>
      </c>
      <c r="U739">
        <v>1.9953067049789499</v>
      </c>
      <c r="V739">
        <v>2.08</v>
      </c>
      <c r="W739" t="s">
        <v>1038</v>
      </c>
      <c r="X739" t="s">
        <v>1045</v>
      </c>
      <c r="Y739">
        <v>0</v>
      </c>
      <c r="Z739">
        <v>0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 t="s">
        <v>1045</v>
      </c>
      <c r="AG739" t="s">
        <v>1045</v>
      </c>
      <c r="AH739">
        <v>0</v>
      </c>
      <c r="AI739">
        <v>0</v>
      </c>
      <c r="AJ739">
        <v>0</v>
      </c>
      <c r="AL739">
        <v>0</v>
      </c>
      <c r="AM739" t="s">
        <v>1047</v>
      </c>
      <c r="AO739" t="s">
        <v>1047</v>
      </c>
      <c r="AP739" t="s">
        <v>1047</v>
      </c>
      <c r="AQ739" t="s">
        <v>1047</v>
      </c>
      <c r="AS739">
        <v>0</v>
      </c>
      <c r="AT739">
        <v>0</v>
      </c>
      <c r="AU739">
        <v>0</v>
      </c>
      <c r="AV739">
        <v>0</v>
      </c>
      <c r="AW739">
        <v>2.6</v>
      </c>
      <c r="AX739">
        <v>2.8839999999999999</v>
      </c>
      <c r="AY739">
        <v>544.71234505184941</v>
      </c>
      <c r="AZ739">
        <v>1.5</v>
      </c>
      <c r="BA739" t="s">
        <v>1041</v>
      </c>
      <c r="BB739">
        <v>1</v>
      </c>
      <c r="BC739">
        <v>0</v>
      </c>
      <c r="BD739" t="s">
        <v>1064</v>
      </c>
      <c r="BE739">
        <v>0</v>
      </c>
      <c r="BF739">
        <v>0</v>
      </c>
      <c r="BG739">
        <v>0</v>
      </c>
      <c r="CK739">
        <v>2.742</v>
      </c>
      <c r="CM739" t="s">
        <v>1084</v>
      </c>
      <c r="CO739">
        <v>1.9953067049789499</v>
      </c>
      <c r="CP739">
        <v>2.08</v>
      </c>
      <c r="CQ739">
        <v>2.0376533524894751</v>
      </c>
      <c r="CR739">
        <v>-0.3</v>
      </c>
      <c r="CS739">
        <v>1.7376533524894751</v>
      </c>
      <c r="CT739">
        <v>360.4956701882013</v>
      </c>
    </row>
    <row r="740" spans="1:98" hidden="1" x14ac:dyDescent="0.25">
      <c r="A740">
        <v>738</v>
      </c>
      <c r="B740" t="s">
        <v>1683</v>
      </c>
      <c r="C740" t="s">
        <v>2882</v>
      </c>
      <c r="D740" t="s">
        <v>4081</v>
      </c>
      <c r="E740" t="s">
        <v>1004</v>
      </c>
      <c r="F740">
        <v>79221900</v>
      </c>
      <c r="G740">
        <v>69.900000000000006</v>
      </c>
      <c r="H740" t="s">
        <v>1022</v>
      </c>
      <c r="I740">
        <v>5537610810</v>
      </c>
      <c r="J740" t="s">
        <v>1035</v>
      </c>
      <c r="K740">
        <v>6635281.1484745797</v>
      </c>
      <c r="L740">
        <v>1</v>
      </c>
      <c r="M740">
        <v>5537610810</v>
      </c>
      <c r="N740">
        <v>53.1</v>
      </c>
      <c r="O740">
        <v>1</v>
      </c>
      <c r="P740">
        <v>4206682890</v>
      </c>
      <c r="Q740">
        <v>50206015</v>
      </c>
      <c r="R740">
        <f>_xlfn.XLOOKUP(D740,[1]!Universe_World[ISIN],[1]!Universe_World[Subsector Code])</f>
        <v>50206015</v>
      </c>
      <c r="S740" t="b">
        <f t="shared" si="11"/>
        <v>1</v>
      </c>
      <c r="T740">
        <v>5020</v>
      </c>
      <c r="U740">
        <v>1.9954195871237099</v>
      </c>
      <c r="V740">
        <v>3.1</v>
      </c>
      <c r="W740" t="s">
        <v>1038</v>
      </c>
      <c r="X740" t="s">
        <v>1045</v>
      </c>
      <c r="Y740">
        <v>0</v>
      </c>
      <c r="Z740">
        <v>0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 t="s">
        <v>1045</v>
      </c>
      <c r="AG740" t="s">
        <v>1045</v>
      </c>
      <c r="AH740">
        <v>0</v>
      </c>
      <c r="AI740">
        <v>0</v>
      </c>
      <c r="AJ740">
        <v>0</v>
      </c>
      <c r="AL740">
        <v>0</v>
      </c>
      <c r="AM740" t="s">
        <v>1047</v>
      </c>
      <c r="AO740" t="s">
        <v>1047</v>
      </c>
      <c r="AP740" t="s">
        <v>1047</v>
      </c>
      <c r="AQ740" t="s">
        <v>1047</v>
      </c>
      <c r="AR740" t="s">
        <v>4686</v>
      </c>
      <c r="AS740">
        <v>0.05</v>
      </c>
      <c r="AT740">
        <v>0</v>
      </c>
      <c r="AU740">
        <v>0</v>
      </c>
      <c r="AV740">
        <v>0</v>
      </c>
      <c r="AW740">
        <v>2.7090000000000001</v>
      </c>
      <c r="AX740">
        <v>3.2069999999999999</v>
      </c>
      <c r="AY740">
        <v>1258.4831130207781</v>
      </c>
      <c r="AZ740">
        <v>1.5</v>
      </c>
      <c r="BA740" t="s">
        <v>1041</v>
      </c>
      <c r="BB740">
        <v>1</v>
      </c>
      <c r="BC740">
        <v>0</v>
      </c>
      <c r="BD740" t="s">
        <v>1064</v>
      </c>
      <c r="BE740">
        <v>0</v>
      </c>
      <c r="BF740">
        <v>0</v>
      </c>
      <c r="BG740">
        <v>0</v>
      </c>
      <c r="CF740" t="s">
        <v>81</v>
      </c>
      <c r="CG740" t="s">
        <v>82</v>
      </c>
      <c r="CK740">
        <v>2.9580000000000002</v>
      </c>
      <c r="CM740" t="s">
        <v>4707</v>
      </c>
      <c r="CN740" t="s">
        <v>4790</v>
      </c>
      <c r="CO740">
        <v>1.9954195871237099</v>
      </c>
      <c r="CP740">
        <v>3.1</v>
      </c>
      <c r="CQ740">
        <v>2.5477097935618551</v>
      </c>
      <c r="CR740">
        <v>-0.3</v>
      </c>
      <c r="CS740">
        <v>2.2477097935618549</v>
      </c>
      <c r="CT740">
        <v>360.4956701882013</v>
      </c>
    </row>
    <row r="741" spans="1:98" hidden="1" x14ac:dyDescent="0.25">
      <c r="A741">
        <v>739</v>
      </c>
      <c r="B741" t="s">
        <v>1684</v>
      </c>
      <c r="C741" t="s">
        <v>2883</v>
      </c>
      <c r="D741" t="s">
        <v>4082</v>
      </c>
      <c r="E741" t="s">
        <v>1005</v>
      </c>
      <c r="F741">
        <v>175921849</v>
      </c>
      <c r="G741">
        <v>114.9764</v>
      </c>
      <c r="H741" t="s">
        <v>1024</v>
      </c>
      <c r="I741">
        <v>20226860879.363602</v>
      </c>
      <c r="J741" t="s">
        <v>1035</v>
      </c>
      <c r="K741">
        <v>28936680.7306685</v>
      </c>
      <c r="L741">
        <v>0.5</v>
      </c>
      <c r="M741">
        <v>10113430439.681801</v>
      </c>
      <c r="N741">
        <v>1580</v>
      </c>
      <c r="O741">
        <v>8.3244540000000006E-2</v>
      </c>
      <c r="P741">
        <v>11569181382.80402</v>
      </c>
      <c r="Q741">
        <v>50203000</v>
      </c>
      <c r="R741">
        <f>_xlfn.XLOOKUP(D741,[1]!Universe_World[ISIN],[1]!Universe_World[Subsector Code])</f>
        <v>50203000</v>
      </c>
      <c r="S741" t="b">
        <f t="shared" si="11"/>
        <v>1</v>
      </c>
      <c r="T741">
        <v>5020</v>
      </c>
      <c r="U741">
        <v>1.99755836315635</v>
      </c>
      <c r="W741" t="s">
        <v>1040</v>
      </c>
      <c r="X741" t="s">
        <v>1045</v>
      </c>
      <c r="Y741">
        <v>0</v>
      </c>
      <c r="Z741">
        <v>0</v>
      </c>
      <c r="AA741" t="s">
        <v>1045</v>
      </c>
      <c r="AB741" t="s">
        <v>1045</v>
      </c>
      <c r="AC741" t="s">
        <v>1045</v>
      </c>
      <c r="AD741" t="s">
        <v>4685</v>
      </c>
      <c r="AE741" t="s">
        <v>1045</v>
      </c>
      <c r="AF741" t="s">
        <v>1045</v>
      </c>
      <c r="AG741" t="s">
        <v>1045</v>
      </c>
      <c r="AH741">
        <v>0</v>
      </c>
      <c r="AI741">
        <v>0.5</v>
      </c>
      <c r="AJ741">
        <v>0</v>
      </c>
      <c r="AL741">
        <v>0</v>
      </c>
      <c r="AM741" t="s">
        <v>4688</v>
      </c>
      <c r="AO741" t="s">
        <v>1047</v>
      </c>
      <c r="AP741" t="s">
        <v>1047</v>
      </c>
      <c r="AQ741" t="s">
        <v>1047</v>
      </c>
      <c r="AS741">
        <v>0</v>
      </c>
      <c r="AT741">
        <v>0</v>
      </c>
      <c r="AU741">
        <v>0.01</v>
      </c>
      <c r="AV741">
        <v>0</v>
      </c>
      <c r="AW741">
        <v>2.1880000000000002</v>
      </c>
      <c r="AX741">
        <v>3.2759999999999998</v>
      </c>
      <c r="AY741">
        <v>2352.1200434611101</v>
      </c>
      <c r="AZ741">
        <v>1.5</v>
      </c>
      <c r="BA741" t="s">
        <v>1041</v>
      </c>
      <c r="BB741">
        <v>1</v>
      </c>
      <c r="BC741">
        <v>0</v>
      </c>
      <c r="BD741" t="s">
        <v>1065</v>
      </c>
      <c r="BE741">
        <v>0</v>
      </c>
      <c r="BF741">
        <v>0</v>
      </c>
      <c r="BG741">
        <v>0</v>
      </c>
      <c r="BQ741" t="s">
        <v>66</v>
      </c>
      <c r="BW741" t="s">
        <v>72</v>
      </c>
      <c r="CA741" t="s">
        <v>76</v>
      </c>
      <c r="CK741">
        <v>2.7320000000000002</v>
      </c>
      <c r="CM741" t="s">
        <v>4707</v>
      </c>
      <c r="CN741" t="s">
        <v>4791</v>
      </c>
      <c r="CO741">
        <v>1.99755836315635</v>
      </c>
      <c r="CP741">
        <v>3.1</v>
      </c>
      <c r="CQ741">
        <v>2.5487791815781748</v>
      </c>
      <c r="CR741">
        <v>-0.24</v>
      </c>
      <c r="CS741">
        <v>2.3087791815781751</v>
      </c>
      <c r="CT741">
        <v>360.4956701882013</v>
      </c>
    </row>
    <row r="742" spans="1:98" hidden="1" x14ac:dyDescent="0.25">
      <c r="A742">
        <v>740</v>
      </c>
      <c r="B742" t="s">
        <v>162</v>
      </c>
      <c r="C742" t="s">
        <v>462</v>
      </c>
      <c r="D742" t="s">
        <v>762</v>
      </c>
      <c r="E742" t="s">
        <v>1001</v>
      </c>
      <c r="F742">
        <v>3888930422</v>
      </c>
      <c r="G742">
        <v>3.5070000000000001</v>
      </c>
      <c r="H742" t="s">
        <v>1022</v>
      </c>
      <c r="I742">
        <v>13638478989.954</v>
      </c>
      <c r="J742" t="s">
        <v>1035</v>
      </c>
      <c r="K742">
        <v>26549992.430079401</v>
      </c>
      <c r="L742">
        <v>1</v>
      </c>
      <c r="M742">
        <v>13638478989.954</v>
      </c>
      <c r="N742">
        <v>3.9689999999999999</v>
      </c>
      <c r="O742">
        <v>1</v>
      </c>
      <c r="P742">
        <v>15435164844.917999</v>
      </c>
      <c r="Q742">
        <v>15102015</v>
      </c>
      <c r="R742">
        <f>_xlfn.XLOOKUP(D742,[1]!Universe_World[ISIN],[1]!Universe_World[Subsector Code])</f>
        <v>15102015</v>
      </c>
      <c r="S742" t="b">
        <f t="shared" si="11"/>
        <v>1</v>
      </c>
      <c r="T742">
        <v>1510</v>
      </c>
      <c r="U742">
        <v>1.67081002557398</v>
      </c>
      <c r="W742" t="s">
        <v>1038</v>
      </c>
      <c r="X742" t="s">
        <v>1045</v>
      </c>
      <c r="Y742">
        <v>0</v>
      </c>
      <c r="Z742">
        <v>0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 t="s">
        <v>1045</v>
      </c>
      <c r="AG742" t="s">
        <v>1045</v>
      </c>
      <c r="AH742">
        <v>0</v>
      </c>
      <c r="AI742">
        <v>0</v>
      </c>
      <c r="AJ742">
        <v>0</v>
      </c>
      <c r="AL742">
        <v>0</v>
      </c>
      <c r="AM742" t="s">
        <v>1047</v>
      </c>
      <c r="AO742" t="s">
        <v>1047</v>
      </c>
      <c r="AP742" t="s">
        <v>1047</v>
      </c>
      <c r="AQ742" t="s">
        <v>1047</v>
      </c>
      <c r="AS742">
        <v>0</v>
      </c>
      <c r="AT742">
        <v>0</v>
      </c>
      <c r="AU742">
        <v>0</v>
      </c>
      <c r="AV742">
        <v>0</v>
      </c>
      <c r="AW742">
        <v>2.4009999999999998</v>
      </c>
      <c r="AX742">
        <v>3.0750000000000002</v>
      </c>
      <c r="AY742">
        <v>38.064810055831927</v>
      </c>
      <c r="AZ742">
        <v>1.5</v>
      </c>
      <c r="BA742" t="s">
        <v>1050</v>
      </c>
      <c r="BB742">
        <v>0</v>
      </c>
      <c r="BC742">
        <v>0</v>
      </c>
      <c r="BD742" t="s">
        <v>1073</v>
      </c>
      <c r="BE742">
        <v>0</v>
      </c>
      <c r="BF742">
        <v>0</v>
      </c>
      <c r="BG742">
        <v>0</v>
      </c>
      <c r="CK742">
        <v>2.738</v>
      </c>
      <c r="CM742" t="s">
        <v>1084</v>
      </c>
      <c r="CO742">
        <v>1.67081002557398</v>
      </c>
      <c r="CP742">
        <v>3.1</v>
      </c>
      <c r="CQ742">
        <v>2.3854050127869901</v>
      </c>
      <c r="CR742">
        <v>-0.3</v>
      </c>
      <c r="CS742">
        <v>2.0854050127869899</v>
      </c>
      <c r="CT742">
        <v>57.961717871286183</v>
      </c>
    </row>
    <row r="743" spans="1:98" hidden="1" x14ac:dyDescent="0.25">
      <c r="A743">
        <v>741</v>
      </c>
      <c r="B743" t="s">
        <v>1685</v>
      </c>
      <c r="C743" t="s">
        <v>2884</v>
      </c>
      <c r="D743" t="s">
        <v>4083</v>
      </c>
      <c r="E743" t="s">
        <v>1013</v>
      </c>
      <c r="F743">
        <v>1194990000</v>
      </c>
      <c r="G743">
        <v>29.775230000000001</v>
      </c>
      <c r="H743" t="s">
        <v>1028</v>
      </c>
      <c r="I743">
        <v>35581102097.699997</v>
      </c>
      <c r="J743" t="s">
        <v>1037</v>
      </c>
      <c r="K743">
        <v>298273034.09260499</v>
      </c>
      <c r="L743">
        <v>0.75</v>
      </c>
      <c r="M743">
        <v>26685826573.275002</v>
      </c>
      <c r="N743">
        <v>29.8</v>
      </c>
      <c r="O743">
        <v>0.87970090000000001</v>
      </c>
      <c r="P743">
        <v>23495074949.273849</v>
      </c>
      <c r="Q743">
        <v>45102020</v>
      </c>
      <c r="R743">
        <f>_xlfn.XLOOKUP(D743,[1]!Universe_World[ISIN],[1]!Universe_World[Subsector Code])</f>
        <v>45102020</v>
      </c>
      <c r="S743" t="b">
        <f t="shared" si="11"/>
        <v>1</v>
      </c>
      <c r="T743">
        <v>4510</v>
      </c>
      <c r="U743">
        <v>1.74212228118013</v>
      </c>
      <c r="W743" t="s">
        <v>1041</v>
      </c>
      <c r="X743" t="s">
        <v>1045</v>
      </c>
      <c r="Y743">
        <v>0</v>
      </c>
      <c r="Z743">
        <v>0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 t="s">
        <v>1045</v>
      </c>
      <c r="AG743" t="s">
        <v>1045</v>
      </c>
      <c r="AH743">
        <v>0</v>
      </c>
      <c r="AI743">
        <v>0</v>
      </c>
      <c r="AJ743">
        <v>0</v>
      </c>
      <c r="AL743">
        <v>0</v>
      </c>
      <c r="AM743" t="s">
        <v>1047</v>
      </c>
      <c r="AO743" t="s">
        <v>1047</v>
      </c>
      <c r="AP743" t="s">
        <v>1047</v>
      </c>
      <c r="AQ743" t="s">
        <v>1047</v>
      </c>
      <c r="AS743">
        <v>0</v>
      </c>
      <c r="AT743">
        <v>0</v>
      </c>
      <c r="AU743">
        <v>0</v>
      </c>
      <c r="AV743">
        <v>0</v>
      </c>
      <c r="AW743">
        <v>2.097</v>
      </c>
      <c r="AX743">
        <v>3.3610000000000002</v>
      </c>
      <c r="AY743">
        <v>418.3022720945408</v>
      </c>
      <c r="AZ743">
        <v>1.5</v>
      </c>
      <c r="BA743" t="s">
        <v>1041</v>
      </c>
      <c r="BB743">
        <v>1</v>
      </c>
      <c r="BC743">
        <v>0</v>
      </c>
      <c r="BD743" t="s">
        <v>1072</v>
      </c>
      <c r="BE743">
        <v>0</v>
      </c>
      <c r="BF743">
        <v>0</v>
      </c>
      <c r="BG743">
        <v>0</v>
      </c>
      <c r="CK743">
        <v>2.7290000000000001</v>
      </c>
      <c r="CM743" t="s">
        <v>1084</v>
      </c>
      <c r="CO743">
        <v>1.74212228118013</v>
      </c>
      <c r="CP743">
        <v>3.1</v>
      </c>
      <c r="CQ743">
        <v>2.4210611405900648</v>
      </c>
      <c r="CR743">
        <v>0</v>
      </c>
      <c r="CS743">
        <v>2.4210611405900648</v>
      </c>
      <c r="CT743">
        <v>285.1353918298197</v>
      </c>
    </row>
    <row r="744" spans="1:98" hidden="1" x14ac:dyDescent="0.25">
      <c r="A744">
        <v>742</v>
      </c>
      <c r="B744" t="s">
        <v>1686</v>
      </c>
      <c r="C744" t="s">
        <v>2885</v>
      </c>
      <c r="D744" t="s">
        <v>4084</v>
      </c>
      <c r="E744" t="s">
        <v>1012</v>
      </c>
      <c r="F744">
        <v>723606140</v>
      </c>
      <c r="G744">
        <v>62.2286</v>
      </c>
      <c r="H744" t="s">
        <v>1028</v>
      </c>
      <c r="I744">
        <v>45028997043.603996</v>
      </c>
      <c r="J744" t="s">
        <v>1037</v>
      </c>
      <c r="K744">
        <v>349351696.33888501</v>
      </c>
      <c r="L744">
        <v>0.95</v>
      </c>
      <c r="M744">
        <v>42777547191.423813</v>
      </c>
      <c r="N744">
        <v>69.08</v>
      </c>
      <c r="O744">
        <v>0.87970090000000001</v>
      </c>
      <c r="P744">
        <v>41774687884.078987</v>
      </c>
      <c r="Q744">
        <v>45201010</v>
      </c>
      <c r="R744">
        <f>_xlfn.XLOOKUP(D744,[1]!Universe_World[ISIN],[1]!Universe_World[Subsector Code])</f>
        <v>45201010</v>
      </c>
      <c r="S744" t="b">
        <f t="shared" si="11"/>
        <v>1</v>
      </c>
      <c r="T744">
        <v>4520</v>
      </c>
      <c r="U744">
        <v>3.4</v>
      </c>
      <c r="V744">
        <v>1.5</v>
      </c>
      <c r="W744" t="s">
        <v>1041</v>
      </c>
      <c r="X744" t="s">
        <v>1045</v>
      </c>
      <c r="Y744">
        <v>0</v>
      </c>
      <c r="Z744">
        <v>0.01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 t="s">
        <v>1045</v>
      </c>
      <c r="AG744" t="s">
        <v>1045</v>
      </c>
      <c r="AH744">
        <v>0</v>
      </c>
      <c r="AI744">
        <v>0.111</v>
      </c>
      <c r="AJ744">
        <v>0</v>
      </c>
      <c r="AL744">
        <v>0</v>
      </c>
      <c r="AM744" t="s">
        <v>1047</v>
      </c>
      <c r="AO744" t="s">
        <v>1047</v>
      </c>
      <c r="AP744" t="s">
        <v>1047</v>
      </c>
      <c r="AQ744" t="s">
        <v>1047</v>
      </c>
      <c r="AS744">
        <v>0</v>
      </c>
      <c r="AT744">
        <v>0</v>
      </c>
      <c r="AU744">
        <v>0</v>
      </c>
      <c r="AV744">
        <v>0</v>
      </c>
      <c r="AW744">
        <v>2.024</v>
      </c>
      <c r="AX744">
        <v>2.9609999999999999</v>
      </c>
      <c r="AY744">
        <v>680.18386395466632</v>
      </c>
      <c r="AZ744">
        <v>1.7</v>
      </c>
      <c r="BA744" t="s">
        <v>1055</v>
      </c>
      <c r="BB744">
        <v>1</v>
      </c>
      <c r="BC744">
        <v>0</v>
      </c>
      <c r="BD744" t="s">
        <v>1072</v>
      </c>
      <c r="BE744">
        <v>0</v>
      </c>
      <c r="BF744">
        <v>0</v>
      </c>
      <c r="BG744">
        <v>0</v>
      </c>
      <c r="BW744" t="s">
        <v>72</v>
      </c>
      <c r="CK744">
        <v>2.4925000000000002</v>
      </c>
      <c r="CM744" t="s">
        <v>4707</v>
      </c>
      <c r="CN744" t="s">
        <v>72</v>
      </c>
      <c r="CO744">
        <v>3.4</v>
      </c>
      <c r="CP744">
        <v>1.5</v>
      </c>
      <c r="CQ744">
        <v>2.4500000000000002</v>
      </c>
      <c r="CR744">
        <v>0</v>
      </c>
      <c r="CS744">
        <v>2.4500000000000002</v>
      </c>
      <c r="CT744">
        <v>414.93168140034493</v>
      </c>
    </row>
    <row r="745" spans="1:98" hidden="1" x14ac:dyDescent="0.25">
      <c r="A745">
        <v>743</v>
      </c>
      <c r="B745" t="s">
        <v>1687</v>
      </c>
      <c r="C745" t="s">
        <v>2886</v>
      </c>
      <c r="D745" t="s">
        <v>4085</v>
      </c>
      <c r="E745" t="s">
        <v>1011</v>
      </c>
      <c r="F745">
        <v>1150896900</v>
      </c>
      <c r="G745">
        <v>12.506</v>
      </c>
      <c r="H745" t="s">
        <v>1027</v>
      </c>
      <c r="I745">
        <v>14393116631.4</v>
      </c>
      <c r="J745" t="s">
        <v>1036</v>
      </c>
      <c r="K745">
        <v>41329589.910537198</v>
      </c>
      <c r="L745">
        <v>0.9</v>
      </c>
      <c r="M745">
        <v>12953804968.26</v>
      </c>
      <c r="N745">
        <v>1620.5</v>
      </c>
      <c r="O745">
        <v>6.1397300000000004E-3</v>
      </c>
      <c r="P745">
        <v>10305693882.655069</v>
      </c>
      <c r="Q745">
        <v>50204010</v>
      </c>
      <c r="R745">
        <f>_xlfn.XLOOKUP(D745,[1]!Universe_World[ISIN],[1]!Universe_World[Subsector Code])</f>
        <v>50204010</v>
      </c>
      <c r="S745" t="b">
        <f t="shared" si="11"/>
        <v>1</v>
      </c>
      <c r="T745">
        <v>5020</v>
      </c>
      <c r="U745">
        <v>3.3781648291589002</v>
      </c>
      <c r="V745">
        <v>2.08</v>
      </c>
      <c r="W745" t="s">
        <v>1040</v>
      </c>
      <c r="X745" t="s">
        <v>1045</v>
      </c>
      <c r="Y745">
        <v>0</v>
      </c>
      <c r="Z745">
        <v>0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 t="s">
        <v>1045</v>
      </c>
      <c r="AG745" t="s">
        <v>1045</v>
      </c>
      <c r="AH745">
        <v>0</v>
      </c>
      <c r="AI745">
        <v>0</v>
      </c>
      <c r="AJ745">
        <v>0</v>
      </c>
      <c r="AL745">
        <v>0</v>
      </c>
      <c r="AM745" t="s">
        <v>1047</v>
      </c>
      <c r="AO745" t="s">
        <v>1047</v>
      </c>
      <c r="AP745" t="s">
        <v>1047</v>
      </c>
      <c r="AQ745" t="s">
        <v>1047</v>
      </c>
      <c r="AS745">
        <v>0</v>
      </c>
      <c r="AT745">
        <v>0</v>
      </c>
      <c r="AU745">
        <v>0</v>
      </c>
      <c r="AV745">
        <v>0</v>
      </c>
      <c r="AW745">
        <v>2.2109999999999999</v>
      </c>
      <c r="AX745">
        <v>2.3879999999999999</v>
      </c>
      <c r="AY745">
        <v>1391.5561722764439</v>
      </c>
      <c r="AZ745">
        <v>1.5</v>
      </c>
      <c r="BA745" t="s">
        <v>1041</v>
      </c>
      <c r="BB745">
        <v>1</v>
      </c>
      <c r="BC745">
        <v>0</v>
      </c>
      <c r="BD745" t="s">
        <v>1071</v>
      </c>
      <c r="BE745">
        <v>0</v>
      </c>
      <c r="BF745">
        <v>0</v>
      </c>
      <c r="BG745">
        <v>0</v>
      </c>
      <c r="CK745">
        <v>2.2995000000000001</v>
      </c>
      <c r="CM745" t="s">
        <v>1084</v>
      </c>
      <c r="CO745">
        <v>3.3781648291589002</v>
      </c>
      <c r="CP745">
        <v>2.08</v>
      </c>
      <c r="CQ745">
        <v>2.7290824145794499</v>
      </c>
      <c r="CR745">
        <v>-0.24</v>
      </c>
      <c r="CS745">
        <v>2.4890824145794501</v>
      </c>
      <c r="CT745">
        <v>360.4956701882013</v>
      </c>
    </row>
    <row r="746" spans="1:98" hidden="1" x14ac:dyDescent="0.25">
      <c r="A746">
        <v>744</v>
      </c>
      <c r="B746" t="s">
        <v>1688</v>
      </c>
      <c r="C746" t="s">
        <v>2887</v>
      </c>
      <c r="D746" t="s">
        <v>4086</v>
      </c>
      <c r="E746" t="s">
        <v>1015</v>
      </c>
      <c r="F746">
        <v>120753784</v>
      </c>
      <c r="G746">
        <v>227.7561</v>
      </c>
      <c r="H746" t="s">
        <v>1030</v>
      </c>
      <c r="I746">
        <v>27502410904.082401</v>
      </c>
      <c r="J746" t="s">
        <v>1035</v>
      </c>
      <c r="K746">
        <v>39486005.994205497</v>
      </c>
      <c r="L746">
        <v>0.45</v>
      </c>
      <c r="M746">
        <v>12376084906.83708</v>
      </c>
      <c r="N746">
        <v>180.9</v>
      </c>
      <c r="O746">
        <v>1.0763104100000001</v>
      </c>
      <c r="P746">
        <v>10580090200.733681</v>
      </c>
      <c r="Q746">
        <v>50206030</v>
      </c>
      <c r="R746">
        <f>_xlfn.XLOOKUP(D746,[1]!Universe_World[ISIN],[1]!Universe_World[Subsector Code])</f>
        <v>50206030</v>
      </c>
      <c r="S746" t="b">
        <f t="shared" si="11"/>
        <v>1</v>
      </c>
      <c r="T746">
        <v>5020</v>
      </c>
      <c r="U746">
        <v>1.99722525362995</v>
      </c>
      <c r="W746" t="s">
        <v>1039</v>
      </c>
      <c r="X746" t="s">
        <v>1045</v>
      </c>
      <c r="Y746">
        <v>0</v>
      </c>
      <c r="Z746">
        <v>0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 t="s">
        <v>1045</v>
      </c>
      <c r="AG746" t="s">
        <v>1045</v>
      </c>
      <c r="AH746">
        <v>0</v>
      </c>
      <c r="AI746">
        <v>0.05</v>
      </c>
      <c r="AJ746">
        <v>0</v>
      </c>
      <c r="AL746">
        <v>0</v>
      </c>
      <c r="AM746" t="s">
        <v>1047</v>
      </c>
      <c r="AO746" t="s">
        <v>1047</v>
      </c>
      <c r="AP746" t="s">
        <v>1047</v>
      </c>
      <c r="AQ746" t="s">
        <v>1047</v>
      </c>
      <c r="AS746">
        <v>0</v>
      </c>
      <c r="AT746">
        <v>0</v>
      </c>
      <c r="AU746">
        <v>0</v>
      </c>
      <c r="AV746">
        <v>0</v>
      </c>
      <c r="AW746">
        <v>1.72</v>
      </c>
      <c r="AX746">
        <v>2.7629999999999999</v>
      </c>
      <c r="AY746">
        <v>371.96990485570262</v>
      </c>
      <c r="AZ746">
        <v>1.5</v>
      </c>
      <c r="BA746" t="s">
        <v>1051</v>
      </c>
      <c r="BB746">
        <v>1</v>
      </c>
      <c r="BC746">
        <v>0</v>
      </c>
      <c r="BD746" t="s">
        <v>1075</v>
      </c>
      <c r="BE746">
        <v>0</v>
      </c>
      <c r="BF746">
        <v>0</v>
      </c>
      <c r="BG746">
        <v>0</v>
      </c>
      <c r="BW746" t="s">
        <v>72</v>
      </c>
      <c r="CK746">
        <v>2.2414999999999998</v>
      </c>
      <c r="CM746" t="s">
        <v>4707</v>
      </c>
      <c r="CN746" t="s">
        <v>72</v>
      </c>
      <c r="CO746">
        <v>1.99722525362995</v>
      </c>
      <c r="CP746">
        <v>3.1</v>
      </c>
      <c r="CQ746">
        <v>2.5486126268149749</v>
      </c>
      <c r="CR746">
        <v>-0.18</v>
      </c>
      <c r="CS746">
        <v>2.3686126268149752</v>
      </c>
      <c r="CT746">
        <v>360.4956701882013</v>
      </c>
    </row>
    <row r="747" spans="1:98" hidden="1" x14ac:dyDescent="0.25">
      <c r="A747">
        <v>745</v>
      </c>
      <c r="B747" t="s">
        <v>1689</v>
      </c>
      <c r="C747" t="s">
        <v>2888</v>
      </c>
      <c r="D747" t="s">
        <v>4087</v>
      </c>
      <c r="E747" t="s">
        <v>1011</v>
      </c>
      <c r="F747">
        <v>324863620</v>
      </c>
      <c r="G747">
        <v>11.856870000000001</v>
      </c>
      <c r="H747" t="s">
        <v>1027</v>
      </c>
      <c r="I747">
        <v>3851865710.0693998</v>
      </c>
      <c r="J747" t="s">
        <v>1036</v>
      </c>
      <c r="K747">
        <v>23059810.588319801</v>
      </c>
      <c r="L747">
        <v>0.9</v>
      </c>
      <c r="M747">
        <v>3466679139.0624599</v>
      </c>
      <c r="N747">
        <v>1642.5</v>
      </c>
      <c r="O747">
        <v>6.1397300000000004E-3</v>
      </c>
      <c r="P747">
        <v>2948480366.0626092</v>
      </c>
      <c r="Q747">
        <v>55201010</v>
      </c>
      <c r="R747">
        <f>_xlfn.XLOOKUP(D747,[1]!Universe_World[ISIN],[1]!Universe_World[Subsector Code])</f>
        <v>55201010</v>
      </c>
      <c r="S747" t="b">
        <f t="shared" si="11"/>
        <v>1</v>
      </c>
      <c r="T747">
        <v>5520</v>
      </c>
      <c r="U747">
        <v>3.4</v>
      </c>
      <c r="V747">
        <v>2.39</v>
      </c>
      <c r="W747" t="s">
        <v>1041</v>
      </c>
      <c r="X747" t="s">
        <v>1045</v>
      </c>
      <c r="Y747">
        <v>0</v>
      </c>
      <c r="Z747">
        <v>0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 t="s">
        <v>1045</v>
      </c>
      <c r="AG747" t="s">
        <v>1045</v>
      </c>
      <c r="AH747">
        <v>0</v>
      </c>
      <c r="AI747">
        <v>0</v>
      </c>
      <c r="AJ747">
        <v>0</v>
      </c>
      <c r="AL747">
        <v>0</v>
      </c>
      <c r="AM747" t="s">
        <v>1047</v>
      </c>
      <c r="AO747" t="s">
        <v>1047</v>
      </c>
      <c r="AP747" t="s">
        <v>1047</v>
      </c>
      <c r="AQ747" t="s">
        <v>1047</v>
      </c>
      <c r="AS747">
        <v>0</v>
      </c>
      <c r="AT747">
        <v>0</v>
      </c>
      <c r="AU747">
        <v>0</v>
      </c>
      <c r="AV747">
        <v>0</v>
      </c>
      <c r="AW747">
        <v>2.1</v>
      </c>
      <c r="AX747">
        <v>2.8570000000000002</v>
      </c>
      <c r="AY747">
        <v>1651.6447484644809</v>
      </c>
      <c r="AZ747">
        <v>1.5</v>
      </c>
      <c r="BA747" t="s">
        <v>1041</v>
      </c>
      <c r="BB747">
        <v>1</v>
      </c>
      <c r="BC747">
        <v>0</v>
      </c>
      <c r="BD747" t="s">
        <v>1071</v>
      </c>
      <c r="BE747">
        <v>0</v>
      </c>
      <c r="BF747">
        <v>0</v>
      </c>
      <c r="BG747">
        <v>0</v>
      </c>
      <c r="CK747">
        <v>2.4784999999999999</v>
      </c>
      <c r="CM747" t="s">
        <v>1084</v>
      </c>
      <c r="CO747">
        <v>3.4</v>
      </c>
      <c r="CP747">
        <v>2.39</v>
      </c>
      <c r="CQ747">
        <v>2.895</v>
      </c>
      <c r="CR747">
        <v>0</v>
      </c>
      <c r="CS747">
        <v>2.895</v>
      </c>
      <c r="CT747">
        <v>713.70505428243405</v>
      </c>
    </row>
    <row r="748" spans="1:98" hidden="1" x14ac:dyDescent="0.25">
      <c r="A748">
        <v>746</v>
      </c>
      <c r="B748" t="s">
        <v>1690</v>
      </c>
      <c r="C748" t="s">
        <v>2889</v>
      </c>
      <c r="D748" t="s">
        <v>4088</v>
      </c>
      <c r="E748" t="s">
        <v>1011</v>
      </c>
      <c r="F748">
        <v>116200690</v>
      </c>
      <c r="G748">
        <v>31.27299</v>
      </c>
      <c r="H748" t="s">
        <v>1027</v>
      </c>
      <c r="I748">
        <v>3633943016.3631001</v>
      </c>
      <c r="J748" t="s">
        <v>1036</v>
      </c>
      <c r="K748">
        <v>15645899.867331799</v>
      </c>
      <c r="L748">
        <v>0.95</v>
      </c>
      <c r="M748">
        <v>3452245865.5449448</v>
      </c>
      <c r="N748">
        <v>4661</v>
      </c>
      <c r="O748">
        <v>6.1397300000000004E-3</v>
      </c>
      <c r="P748">
        <v>3159080466.7247429</v>
      </c>
      <c r="Q748">
        <v>50202030</v>
      </c>
      <c r="R748">
        <f>_xlfn.XLOOKUP(D748,[1]!Universe_World[ISIN],[1]!Universe_World[Subsector Code])</f>
        <v>50202030</v>
      </c>
      <c r="S748" t="b">
        <f t="shared" si="11"/>
        <v>1</v>
      </c>
      <c r="T748">
        <v>5020</v>
      </c>
      <c r="U748">
        <v>1.84324544272365</v>
      </c>
      <c r="W748" t="s">
        <v>1039</v>
      </c>
      <c r="X748" t="s">
        <v>1045</v>
      </c>
      <c r="Y748">
        <v>0</v>
      </c>
      <c r="Z748">
        <v>0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 t="s">
        <v>1045</v>
      </c>
      <c r="AG748" t="s">
        <v>1045</v>
      </c>
      <c r="AH748">
        <v>0</v>
      </c>
      <c r="AI748">
        <v>0</v>
      </c>
      <c r="AJ748">
        <v>0</v>
      </c>
      <c r="AL748">
        <v>0</v>
      </c>
      <c r="AM748" t="s">
        <v>1047</v>
      </c>
      <c r="AO748" t="s">
        <v>1047</v>
      </c>
      <c r="AP748" t="s">
        <v>1047</v>
      </c>
      <c r="AQ748" t="s">
        <v>1047</v>
      </c>
      <c r="AS748">
        <v>0</v>
      </c>
      <c r="AT748">
        <v>0</v>
      </c>
      <c r="AU748">
        <v>0</v>
      </c>
      <c r="AV748">
        <v>0</v>
      </c>
      <c r="AW748">
        <v>2.3359999999999999</v>
      </c>
      <c r="AX748">
        <v>2.423</v>
      </c>
      <c r="AY748">
        <v>792.50140081405254</v>
      </c>
      <c r="AZ748">
        <v>1.5</v>
      </c>
      <c r="BA748" t="s">
        <v>1041</v>
      </c>
      <c r="BB748">
        <v>1</v>
      </c>
      <c r="BC748">
        <v>0</v>
      </c>
      <c r="BD748" t="s">
        <v>1071</v>
      </c>
      <c r="BE748">
        <v>0</v>
      </c>
      <c r="BF748">
        <v>0</v>
      </c>
      <c r="BG748">
        <v>0</v>
      </c>
      <c r="CK748">
        <v>2.3795000000000002</v>
      </c>
      <c r="CM748" t="s">
        <v>1084</v>
      </c>
      <c r="CO748">
        <v>1.84324544272365</v>
      </c>
      <c r="CP748">
        <v>3.1</v>
      </c>
      <c r="CQ748">
        <v>2.4716227213618249</v>
      </c>
      <c r="CR748">
        <v>-0.18</v>
      </c>
      <c r="CS748">
        <v>2.2916227213618252</v>
      </c>
      <c r="CT748">
        <v>360.4956701882013</v>
      </c>
    </row>
    <row r="749" spans="1:98" hidden="1" x14ac:dyDescent="0.25">
      <c r="A749">
        <v>747</v>
      </c>
      <c r="B749" t="s">
        <v>1691</v>
      </c>
      <c r="C749" t="s">
        <v>2890</v>
      </c>
      <c r="D749" t="s">
        <v>4089</v>
      </c>
      <c r="E749" t="s">
        <v>1011</v>
      </c>
      <c r="F749">
        <v>1510474400</v>
      </c>
      <c r="G749">
        <v>11.140599999999999</v>
      </c>
      <c r="H749" t="s">
        <v>1027</v>
      </c>
      <c r="I749">
        <v>16827591100.639999</v>
      </c>
      <c r="J749" t="s">
        <v>1036</v>
      </c>
      <c r="K749">
        <v>47241198.752903402</v>
      </c>
      <c r="L749">
        <v>0.95</v>
      </c>
      <c r="M749">
        <v>15986211545.608</v>
      </c>
      <c r="N749">
        <v>1636.5</v>
      </c>
      <c r="O749">
        <v>6.1397300000000004E-3</v>
      </c>
      <c r="P749">
        <v>14417908237.08209</v>
      </c>
      <c r="Q749">
        <v>10102015</v>
      </c>
      <c r="R749">
        <f>_xlfn.XLOOKUP(D749,[1]!Universe_World[ISIN],[1]!Universe_World[Subsector Code])</f>
        <v>10102015</v>
      </c>
      <c r="S749" t="b">
        <f t="shared" si="11"/>
        <v>1</v>
      </c>
      <c r="T749">
        <v>1010</v>
      </c>
      <c r="U749">
        <v>1.9198423765166599</v>
      </c>
      <c r="V749">
        <v>2.39</v>
      </c>
      <c r="W749" t="s">
        <v>1039</v>
      </c>
      <c r="X749" t="s">
        <v>1045</v>
      </c>
      <c r="Y749">
        <v>0</v>
      </c>
      <c r="Z749">
        <v>0</v>
      </c>
      <c r="AA749" t="s">
        <v>1045</v>
      </c>
      <c r="AB749" t="s">
        <v>1045</v>
      </c>
      <c r="AC749" t="s">
        <v>1045</v>
      </c>
      <c r="AD749" t="s">
        <v>1046</v>
      </c>
      <c r="AE749" t="s">
        <v>1045</v>
      </c>
      <c r="AF749" t="s">
        <v>1045</v>
      </c>
      <c r="AG749" t="s">
        <v>1045</v>
      </c>
      <c r="AH749">
        <v>0</v>
      </c>
      <c r="AI749">
        <v>0</v>
      </c>
      <c r="AJ749">
        <v>0</v>
      </c>
      <c r="AL749">
        <v>0</v>
      </c>
      <c r="AM749" t="s">
        <v>1047</v>
      </c>
      <c r="AO749" t="s">
        <v>1047</v>
      </c>
      <c r="AP749" t="s">
        <v>1047</v>
      </c>
      <c r="AQ749" t="s">
        <v>1047</v>
      </c>
      <c r="AS749">
        <v>0</v>
      </c>
      <c r="AT749">
        <v>0</v>
      </c>
      <c r="AU749">
        <v>0</v>
      </c>
      <c r="AV749">
        <v>0</v>
      </c>
      <c r="AW749">
        <v>2.14</v>
      </c>
      <c r="AX749">
        <v>2.1509999999999998</v>
      </c>
      <c r="AY749">
        <v>72.50512883581203</v>
      </c>
      <c r="AZ749">
        <v>1.5</v>
      </c>
      <c r="BA749" t="s">
        <v>1041</v>
      </c>
      <c r="BB749">
        <v>1</v>
      </c>
      <c r="BC749">
        <v>0</v>
      </c>
      <c r="BD749" t="s">
        <v>1071</v>
      </c>
      <c r="BE749">
        <v>0</v>
      </c>
      <c r="BF749">
        <v>0</v>
      </c>
      <c r="BG749">
        <v>0</v>
      </c>
      <c r="BQ749" t="s">
        <v>66</v>
      </c>
      <c r="CK749">
        <v>2.1455000000000002</v>
      </c>
      <c r="CM749" t="s">
        <v>4707</v>
      </c>
      <c r="CN749" t="s">
        <v>66</v>
      </c>
      <c r="CO749">
        <v>1.9198423765166599</v>
      </c>
      <c r="CP749">
        <v>2.39</v>
      </c>
      <c r="CQ749">
        <v>2.1549211882583301</v>
      </c>
      <c r="CR749">
        <v>-0.18</v>
      </c>
      <c r="CS749">
        <v>1.97492118825833</v>
      </c>
      <c r="CT749">
        <v>33.989273066163918</v>
      </c>
    </row>
    <row r="750" spans="1:98" hidden="1" x14ac:dyDescent="0.25">
      <c r="A750">
        <v>748</v>
      </c>
      <c r="B750" t="s">
        <v>1692</v>
      </c>
      <c r="C750" t="s">
        <v>2891</v>
      </c>
      <c r="D750" t="s">
        <v>4090</v>
      </c>
      <c r="E750" t="s">
        <v>1011</v>
      </c>
      <c r="F750">
        <v>301362760</v>
      </c>
      <c r="G750">
        <v>13.79785</v>
      </c>
      <c r="H750" t="s">
        <v>1027</v>
      </c>
      <c r="I750">
        <v>4158158158.066</v>
      </c>
      <c r="J750" t="s">
        <v>1036</v>
      </c>
      <c r="K750">
        <v>16812352.588658199</v>
      </c>
      <c r="L750">
        <v>0.9</v>
      </c>
      <c r="M750">
        <v>3742342342.2593999</v>
      </c>
      <c r="N750">
        <v>2017.5</v>
      </c>
      <c r="O750">
        <v>6.1397300000000004E-3</v>
      </c>
      <c r="P750">
        <v>3359656765.379303</v>
      </c>
      <c r="Q750">
        <v>30101010</v>
      </c>
      <c r="R750">
        <f>_xlfn.XLOOKUP(D750,[1]!Universe_World[ISIN],[1]!Universe_World[Subsector Code])</f>
        <v>30101010</v>
      </c>
      <c r="S750" t="b">
        <f t="shared" si="11"/>
        <v>1</v>
      </c>
      <c r="T750">
        <v>3010</v>
      </c>
      <c r="W750" t="s">
        <v>1047</v>
      </c>
      <c r="X750" t="s">
        <v>1045</v>
      </c>
      <c r="Y750">
        <v>0</v>
      </c>
      <c r="Z750">
        <v>0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 t="s">
        <v>1045</v>
      </c>
      <c r="AG750" t="s">
        <v>1045</v>
      </c>
      <c r="AH750">
        <v>0</v>
      </c>
      <c r="AI750">
        <v>0</v>
      </c>
      <c r="AJ750">
        <v>0</v>
      </c>
      <c r="AL750">
        <v>0</v>
      </c>
      <c r="AM750" t="s">
        <v>1047</v>
      </c>
      <c r="AO750" t="s">
        <v>1047</v>
      </c>
      <c r="AP750" t="s">
        <v>1047</v>
      </c>
      <c r="AQ750" t="s">
        <v>1047</v>
      </c>
      <c r="AS750">
        <v>0</v>
      </c>
      <c r="AT750">
        <v>0</v>
      </c>
      <c r="AU750">
        <v>0</v>
      </c>
      <c r="AV750">
        <v>0</v>
      </c>
      <c r="AW750">
        <v>1.7030000000000001</v>
      </c>
      <c r="AX750">
        <v>1.982</v>
      </c>
      <c r="AY750">
        <v>0</v>
      </c>
      <c r="AZ750">
        <v>1.9</v>
      </c>
      <c r="BA750" t="s">
        <v>1057</v>
      </c>
      <c r="BB750">
        <v>0</v>
      </c>
      <c r="BC750">
        <v>0</v>
      </c>
      <c r="BD750" t="s">
        <v>1071</v>
      </c>
      <c r="BE750">
        <v>0</v>
      </c>
      <c r="BF750">
        <v>0</v>
      </c>
      <c r="BG750">
        <v>0</v>
      </c>
      <c r="CK750">
        <v>1.8425</v>
      </c>
      <c r="CL750" t="s">
        <v>87</v>
      </c>
      <c r="CM750" t="s">
        <v>4707</v>
      </c>
      <c r="CN750" t="s">
        <v>87</v>
      </c>
      <c r="CO750">
        <v>3.45927081730993</v>
      </c>
      <c r="CP750">
        <v>3.1</v>
      </c>
      <c r="CQ750">
        <v>3.2796354086549648</v>
      </c>
      <c r="CR750">
        <v>0.3</v>
      </c>
      <c r="CS750">
        <v>3.5796354086549651</v>
      </c>
      <c r="CT750">
        <v>278.39582298614158</v>
      </c>
    </row>
    <row r="751" spans="1:98" hidden="1" x14ac:dyDescent="0.25">
      <c r="A751">
        <v>749</v>
      </c>
      <c r="B751" t="s">
        <v>1693</v>
      </c>
      <c r="C751" t="s">
        <v>2892</v>
      </c>
      <c r="D751" t="s">
        <v>4091</v>
      </c>
      <c r="E751" t="s">
        <v>1011</v>
      </c>
      <c r="F751">
        <v>525634500</v>
      </c>
      <c r="G751">
        <v>13.19989</v>
      </c>
      <c r="H751" t="s">
        <v>1027</v>
      </c>
      <c r="I751">
        <v>6938317580.2049999</v>
      </c>
      <c r="J751" t="s">
        <v>1036</v>
      </c>
      <c r="K751">
        <v>14467745.8372143</v>
      </c>
      <c r="L751">
        <v>0.45</v>
      </c>
      <c r="M751">
        <v>3122242911.0922499</v>
      </c>
      <c r="N751">
        <v>2148.5</v>
      </c>
      <c r="O751">
        <v>6.1397300000000004E-3</v>
      </c>
      <c r="P751">
        <v>3120189760.2643752</v>
      </c>
      <c r="Q751">
        <v>20103015</v>
      </c>
      <c r="R751">
        <f>_xlfn.XLOOKUP(D751,[1]!Universe_World[ISIN],[1]!Universe_World[Subsector Code])</f>
        <v>20103015</v>
      </c>
      <c r="S751" t="b">
        <f t="shared" si="11"/>
        <v>1</v>
      </c>
      <c r="T751">
        <v>2010</v>
      </c>
      <c r="U751">
        <v>3.4</v>
      </c>
      <c r="W751" t="s">
        <v>1038</v>
      </c>
      <c r="X751" t="s">
        <v>1045</v>
      </c>
      <c r="Y751">
        <v>0</v>
      </c>
      <c r="Z751">
        <v>0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 t="s">
        <v>1045</v>
      </c>
      <c r="AG751" t="s">
        <v>1045</v>
      </c>
      <c r="AH751">
        <v>0</v>
      </c>
      <c r="AI751">
        <v>0</v>
      </c>
      <c r="AJ751">
        <v>0</v>
      </c>
      <c r="AL751">
        <v>0</v>
      </c>
      <c r="AM751" t="s">
        <v>1047</v>
      </c>
      <c r="AO751" t="s">
        <v>1047</v>
      </c>
      <c r="AP751" t="s">
        <v>1047</v>
      </c>
      <c r="AQ751" t="s">
        <v>1047</v>
      </c>
      <c r="AS751">
        <v>0</v>
      </c>
      <c r="AT751">
        <v>0</v>
      </c>
      <c r="AU751">
        <v>0</v>
      </c>
      <c r="AV751">
        <v>0</v>
      </c>
      <c r="AW751">
        <v>2.343</v>
      </c>
      <c r="AX751">
        <v>2.9140000000000001</v>
      </c>
      <c r="AY751">
        <v>129.94023039785111</v>
      </c>
      <c r="AZ751">
        <v>1.5</v>
      </c>
      <c r="BA751" t="s">
        <v>1041</v>
      </c>
      <c r="BB751">
        <v>1</v>
      </c>
      <c r="BC751">
        <v>0</v>
      </c>
      <c r="BD751" t="s">
        <v>1071</v>
      </c>
      <c r="BE751">
        <v>0</v>
      </c>
      <c r="BF751">
        <v>0</v>
      </c>
      <c r="BG751">
        <v>0</v>
      </c>
      <c r="CK751">
        <v>2.6284999999999998</v>
      </c>
      <c r="CM751" t="s">
        <v>1084</v>
      </c>
      <c r="CO751">
        <v>3.4</v>
      </c>
      <c r="CP751">
        <v>3.1</v>
      </c>
      <c r="CQ751">
        <v>3.25</v>
      </c>
      <c r="CR751">
        <v>-0.3</v>
      </c>
      <c r="CS751">
        <v>2.95</v>
      </c>
      <c r="CT751">
        <v>52.456210550267677</v>
      </c>
    </row>
    <row r="752" spans="1:98" hidden="1" x14ac:dyDescent="0.25">
      <c r="A752">
        <v>750</v>
      </c>
      <c r="B752" t="s">
        <v>1694</v>
      </c>
      <c r="C752" t="s">
        <v>2893</v>
      </c>
      <c r="D752" t="s">
        <v>4092</v>
      </c>
      <c r="E752" t="s">
        <v>1011</v>
      </c>
      <c r="F752">
        <v>474183930</v>
      </c>
      <c r="G752">
        <v>8.1028380000000002</v>
      </c>
      <c r="H752" t="s">
        <v>1027</v>
      </c>
      <c r="I752">
        <v>3842235566.99334</v>
      </c>
      <c r="J752" t="s">
        <v>1036</v>
      </c>
      <c r="K752">
        <v>18687975.843414199</v>
      </c>
      <c r="L752">
        <v>1</v>
      </c>
      <c r="M752">
        <v>3842235566.99334</v>
      </c>
      <c r="N752">
        <v>1241</v>
      </c>
      <c r="O752">
        <v>6.1397300000000004E-3</v>
      </c>
      <c r="P752">
        <v>3612999373.9687748</v>
      </c>
      <c r="Q752">
        <v>65101015</v>
      </c>
      <c r="R752">
        <f>_xlfn.XLOOKUP(D752,[1]!Universe_World[ISIN],[1]!Universe_World[Subsector Code])</f>
        <v>65101015</v>
      </c>
      <c r="S752" t="b">
        <f t="shared" si="11"/>
        <v>1</v>
      </c>
      <c r="T752">
        <v>6510</v>
      </c>
      <c r="U752">
        <v>1.87099127659484</v>
      </c>
      <c r="W752" t="s">
        <v>1038</v>
      </c>
      <c r="X752" t="s">
        <v>1045</v>
      </c>
      <c r="Y752">
        <v>0</v>
      </c>
      <c r="Z752">
        <v>0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 t="s">
        <v>1045</v>
      </c>
      <c r="AG752" t="s">
        <v>1045</v>
      </c>
      <c r="AH752">
        <v>0.1719</v>
      </c>
      <c r="AI752">
        <v>0.35</v>
      </c>
      <c r="AJ752">
        <v>0.3</v>
      </c>
      <c r="AL752">
        <v>0</v>
      </c>
      <c r="AM752" t="s">
        <v>1047</v>
      </c>
      <c r="AO752" t="s">
        <v>1047</v>
      </c>
      <c r="AP752" t="s">
        <v>1047</v>
      </c>
      <c r="AQ752" t="s">
        <v>4688</v>
      </c>
      <c r="AR752" t="s">
        <v>4687</v>
      </c>
      <c r="AS752">
        <v>0.17</v>
      </c>
      <c r="AT752">
        <v>0</v>
      </c>
      <c r="AU752">
        <v>0</v>
      </c>
      <c r="AV752">
        <v>0</v>
      </c>
      <c r="AW752">
        <v>1.9239999999999999</v>
      </c>
      <c r="AX752">
        <v>1.8360000000000001</v>
      </c>
      <c r="AY752">
        <v>1109.4405842242879</v>
      </c>
      <c r="AZ752">
        <v>2.1</v>
      </c>
      <c r="BA752" t="s">
        <v>1042</v>
      </c>
      <c r="BB752">
        <v>1</v>
      </c>
      <c r="BC752">
        <v>0</v>
      </c>
      <c r="BD752" t="s">
        <v>1071</v>
      </c>
      <c r="BE752">
        <v>0</v>
      </c>
      <c r="BF752">
        <v>0</v>
      </c>
      <c r="BG752">
        <v>0</v>
      </c>
      <c r="BV752" t="s">
        <v>71</v>
      </c>
      <c r="BW752" t="s">
        <v>72</v>
      </c>
      <c r="BX752" t="s">
        <v>73</v>
      </c>
      <c r="CE752" t="s">
        <v>80</v>
      </c>
      <c r="CF752" t="s">
        <v>81</v>
      </c>
      <c r="CG752" t="s">
        <v>82</v>
      </c>
      <c r="CK752">
        <v>1.88</v>
      </c>
      <c r="CL752" t="s">
        <v>87</v>
      </c>
      <c r="CM752" t="s">
        <v>4707</v>
      </c>
      <c r="CN752" t="s">
        <v>4792</v>
      </c>
      <c r="CO752">
        <v>1.87099127659484</v>
      </c>
      <c r="CP752">
        <v>3.1</v>
      </c>
      <c r="CQ752">
        <v>2.48549563829742</v>
      </c>
      <c r="CR752">
        <v>-0.3</v>
      </c>
      <c r="CS752">
        <v>2.1854956382974202</v>
      </c>
      <c r="CT752">
        <v>1003.286492573621</v>
      </c>
    </row>
    <row r="753" spans="1:98" hidden="1" x14ac:dyDescent="0.25">
      <c r="A753">
        <v>751</v>
      </c>
      <c r="B753" t="s">
        <v>1695</v>
      </c>
      <c r="C753" t="s">
        <v>2894</v>
      </c>
      <c r="D753" t="s">
        <v>4093</v>
      </c>
      <c r="E753" t="s">
        <v>1011</v>
      </c>
      <c r="F753">
        <v>463375980</v>
      </c>
      <c r="G753">
        <v>4.8342029999999996</v>
      </c>
      <c r="H753" t="s">
        <v>1027</v>
      </c>
      <c r="I753">
        <v>2240053552.64394</v>
      </c>
      <c r="J753" t="s">
        <v>1036</v>
      </c>
      <c r="K753">
        <v>6652836.1522850897</v>
      </c>
      <c r="L753">
        <v>0.95</v>
      </c>
      <c r="M753">
        <v>2128050875.0117431</v>
      </c>
      <c r="N753">
        <v>625.20000000000005</v>
      </c>
      <c r="O753">
        <v>6.1397300000000004E-3</v>
      </c>
      <c r="P753">
        <v>1689761322.7727871</v>
      </c>
      <c r="Q753">
        <v>30101010</v>
      </c>
      <c r="R753">
        <f>_xlfn.XLOOKUP(D753,[1]!Universe_World[ISIN],[1]!Universe_World[Subsector Code])</f>
        <v>30101010</v>
      </c>
      <c r="S753" t="b">
        <f t="shared" si="11"/>
        <v>1</v>
      </c>
      <c r="T753">
        <v>3010</v>
      </c>
      <c r="U753">
        <v>2.8455148690482601</v>
      </c>
      <c r="W753" t="s">
        <v>1039</v>
      </c>
      <c r="X753" t="s">
        <v>1045</v>
      </c>
      <c r="Y753">
        <v>0</v>
      </c>
      <c r="Z753">
        <v>0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 t="s">
        <v>1045</v>
      </c>
      <c r="AG753" t="s">
        <v>1045</v>
      </c>
      <c r="AH753">
        <v>0</v>
      </c>
      <c r="AI753">
        <v>0</v>
      </c>
      <c r="AJ753">
        <v>0</v>
      </c>
      <c r="AL753">
        <v>0</v>
      </c>
      <c r="AM753" t="s">
        <v>1047</v>
      </c>
      <c r="AO753" t="s">
        <v>1047</v>
      </c>
      <c r="AP753" t="s">
        <v>1047</v>
      </c>
      <c r="AQ753" t="s">
        <v>1047</v>
      </c>
      <c r="AS753">
        <v>0</v>
      </c>
      <c r="AT753">
        <v>0</v>
      </c>
      <c r="AU753">
        <v>0</v>
      </c>
      <c r="AV753">
        <v>0</v>
      </c>
      <c r="AW753">
        <v>1.667</v>
      </c>
      <c r="AX753">
        <v>1.9419999999999999</v>
      </c>
      <c r="AY753">
        <v>375.50522329642632</v>
      </c>
      <c r="AZ753">
        <v>1.5</v>
      </c>
      <c r="BA753" t="s">
        <v>1057</v>
      </c>
      <c r="BB753">
        <v>0</v>
      </c>
      <c r="BC753">
        <v>0</v>
      </c>
      <c r="BD753" t="s">
        <v>1071</v>
      </c>
      <c r="BE753">
        <v>0</v>
      </c>
      <c r="BF753">
        <v>0</v>
      </c>
      <c r="BG753">
        <v>0</v>
      </c>
      <c r="CK753">
        <v>1.8045</v>
      </c>
      <c r="CL753" t="s">
        <v>87</v>
      </c>
      <c r="CM753" t="s">
        <v>4707</v>
      </c>
      <c r="CN753" t="s">
        <v>87</v>
      </c>
      <c r="CO753">
        <v>2.8455148690482601</v>
      </c>
      <c r="CP753">
        <v>3.1</v>
      </c>
      <c r="CQ753">
        <v>2.9727574345241301</v>
      </c>
      <c r="CR753">
        <v>-0.18</v>
      </c>
      <c r="CS753">
        <v>2.7927574345241299</v>
      </c>
      <c r="CT753">
        <v>278.39582298614158</v>
      </c>
    </row>
    <row r="754" spans="1:98" hidden="1" x14ac:dyDescent="0.25">
      <c r="A754">
        <v>752</v>
      </c>
      <c r="B754" t="s">
        <v>1696</v>
      </c>
      <c r="C754" t="s">
        <v>2895</v>
      </c>
      <c r="D754" t="s">
        <v>4094</v>
      </c>
      <c r="E754" t="s">
        <v>1012</v>
      </c>
      <c r="F754">
        <v>188313840</v>
      </c>
      <c r="G754">
        <v>190.3587</v>
      </c>
      <c r="H754" t="s">
        <v>1028</v>
      </c>
      <c r="I754">
        <v>35847177774.407997</v>
      </c>
      <c r="J754" t="s">
        <v>1037</v>
      </c>
      <c r="K754">
        <v>246818554.177203</v>
      </c>
      <c r="L754">
        <v>1</v>
      </c>
      <c r="M754">
        <v>35847177774.407997</v>
      </c>
      <c r="N754">
        <v>222.69</v>
      </c>
      <c r="O754">
        <v>0.87970090000000001</v>
      </c>
      <c r="P754">
        <v>36890793005.387253</v>
      </c>
      <c r="Q754">
        <v>50201020</v>
      </c>
      <c r="R754">
        <f>_xlfn.XLOOKUP(D754,[1]!Universe_World[ISIN],[1]!Universe_World[Subsector Code])</f>
        <v>50201020</v>
      </c>
      <c r="S754" t="b">
        <f t="shared" si="11"/>
        <v>1</v>
      </c>
      <c r="T754">
        <v>5020</v>
      </c>
      <c r="U754">
        <v>3.4</v>
      </c>
      <c r="V754">
        <v>3.1</v>
      </c>
      <c r="W754" t="s">
        <v>1039</v>
      </c>
      <c r="X754" t="s">
        <v>1045</v>
      </c>
      <c r="Y754">
        <v>0</v>
      </c>
      <c r="Z754">
        <v>0</v>
      </c>
      <c r="AA754" t="s">
        <v>1045</v>
      </c>
      <c r="AB754" t="s">
        <v>1045</v>
      </c>
      <c r="AC754" t="s">
        <v>1045</v>
      </c>
      <c r="AD754" t="s">
        <v>4685</v>
      </c>
      <c r="AE754" t="s">
        <v>1045</v>
      </c>
      <c r="AF754" t="s">
        <v>1045</v>
      </c>
      <c r="AG754" t="s">
        <v>1045</v>
      </c>
      <c r="AH754">
        <v>0</v>
      </c>
      <c r="AI754">
        <v>0</v>
      </c>
      <c r="AJ754">
        <v>0</v>
      </c>
      <c r="AL754">
        <v>0</v>
      </c>
      <c r="AM754" t="s">
        <v>1047</v>
      </c>
      <c r="AO754" t="s">
        <v>1047</v>
      </c>
      <c r="AP754" t="s">
        <v>1047</v>
      </c>
      <c r="AQ754" t="s">
        <v>1047</v>
      </c>
      <c r="AS754">
        <v>0</v>
      </c>
      <c r="AT754">
        <v>0</v>
      </c>
      <c r="AU754">
        <v>0</v>
      </c>
      <c r="AV754">
        <v>0</v>
      </c>
      <c r="AW754">
        <v>1.78</v>
      </c>
      <c r="AX754">
        <v>3.4319999999999999</v>
      </c>
      <c r="AY754">
        <v>153.98431959986169</v>
      </c>
      <c r="AZ754">
        <v>1.5</v>
      </c>
      <c r="BA754" t="s">
        <v>1041</v>
      </c>
      <c r="BB754">
        <v>1</v>
      </c>
      <c r="BC754">
        <v>0</v>
      </c>
      <c r="BD754" t="s">
        <v>1072</v>
      </c>
      <c r="BE754">
        <v>0</v>
      </c>
      <c r="BF754">
        <v>0</v>
      </c>
      <c r="BG754">
        <v>0</v>
      </c>
      <c r="BK754" t="s">
        <v>4702</v>
      </c>
      <c r="BQ754" t="s">
        <v>66</v>
      </c>
      <c r="CK754">
        <v>2.6059999999999999</v>
      </c>
      <c r="CM754" t="s">
        <v>4707</v>
      </c>
      <c r="CN754" t="s">
        <v>4793</v>
      </c>
      <c r="CO754">
        <v>3.4</v>
      </c>
      <c r="CP754">
        <v>3.1</v>
      </c>
      <c r="CQ754">
        <v>3.25</v>
      </c>
      <c r="CR754">
        <v>-0.18</v>
      </c>
      <c r="CS754">
        <v>3.07</v>
      </c>
      <c r="CT754">
        <v>360.4956701882013</v>
      </c>
    </row>
    <row r="755" spans="1:98" hidden="1" x14ac:dyDescent="0.25">
      <c r="A755">
        <v>753</v>
      </c>
      <c r="B755" t="s">
        <v>1697</v>
      </c>
      <c r="C755" t="s">
        <v>2896</v>
      </c>
      <c r="D755" t="s">
        <v>4095</v>
      </c>
      <c r="E755" t="s">
        <v>1012</v>
      </c>
      <c r="F755">
        <v>83639260</v>
      </c>
      <c r="G755">
        <v>238.97659999999999</v>
      </c>
      <c r="H755" t="s">
        <v>1028</v>
      </c>
      <c r="I755">
        <v>19987825981.316002</v>
      </c>
      <c r="J755" t="s">
        <v>1037</v>
      </c>
      <c r="K755">
        <v>125966197.936022</v>
      </c>
      <c r="L755">
        <v>1</v>
      </c>
      <c r="M755">
        <v>19987825981.316002</v>
      </c>
      <c r="N755">
        <v>228.04</v>
      </c>
      <c r="O755">
        <v>0.87970090000000001</v>
      </c>
      <c r="P755">
        <v>16778620465.08404</v>
      </c>
      <c r="Q755">
        <v>20102020</v>
      </c>
      <c r="R755">
        <f>_xlfn.XLOOKUP(D755,[1]!Universe_World[ISIN],[1]!Universe_World[Subsector Code])</f>
        <v>20102020</v>
      </c>
      <c r="S755" t="b">
        <f t="shared" si="11"/>
        <v>1</v>
      </c>
      <c r="T755">
        <v>2010</v>
      </c>
      <c r="U755">
        <v>1.9067329484881199</v>
      </c>
      <c r="V755">
        <v>3.1</v>
      </c>
      <c r="W755" t="s">
        <v>1039</v>
      </c>
      <c r="X755" t="s">
        <v>1045</v>
      </c>
      <c r="Y755">
        <v>0</v>
      </c>
      <c r="Z755">
        <v>0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 t="s">
        <v>1045</v>
      </c>
      <c r="AG755" t="s">
        <v>1045</v>
      </c>
      <c r="AH755">
        <v>0</v>
      </c>
      <c r="AI755">
        <v>0</v>
      </c>
      <c r="AJ755">
        <v>0</v>
      </c>
      <c r="AL755">
        <v>0</v>
      </c>
      <c r="AM755" t="s">
        <v>1047</v>
      </c>
      <c r="AO755" t="s">
        <v>1047</v>
      </c>
      <c r="AP755" t="s">
        <v>1047</v>
      </c>
      <c r="AQ755" t="s">
        <v>1047</v>
      </c>
      <c r="AS755">
        <v>0</v>
      </c>
      <c r="AT755">
        <v>0</v>
      </c>
      <c r="AU755">
        <v>0</v>
      </c>
      <c r="AV755">
        <v>0</v>
      </c>
      <c r="AW755">
        <v>2.3460000000000001</v>
      </c>
      <c r="AX755">
        <v>3.351</v>
      </c>
      <c r="AY755">
        <v>61.305178016842483</v>
      </c>
      <c r="AZ755">
        <v>1.7</v>
      </c>
      <c r="BA755" t="s">
        <v>1056</v>
      </c>
      <c r="BB755">
        <v>0</v>
      </c>
      <c r="BC755">
        <v>0</v>
      </c>
      <c r="BD755" t="s">
        <v>1072</v>
      </c>
      <c r="BE755">
        <v>0</v>
      </c>
      <c r="BF755">
        <v>0</v>
      </c>
      <c r="BG755">
        <v>0</v>
      </c>
      <c r="CK755">
        <v>2.8485</v>
      </c>
      <c r="CM755" t="s">
        <v>1084</v>
      </c>
      <c r="CO755">
        <v>1.9067329484881199</v>
      </c>
      <c r="CP755">
        <v>3.1</v>
      </c>
      <c r="CQ755">
        <v>2.5033664742440598</v>
      </c>
      <c r="CR755">
        <v>-0.18</v>
      </c>
      <c r="CS755">
        <v>2.3233664742440601</v>
      </c>
      <c r="CT755">
        <v>52.456210550267677</v>
      </c>
    </row>
    <row r="756" spans="1:98" hidden="1" x14ac:dyDescent="0.25">
      <c r="A756">
        <v>754</v>
      </c>
      <c r="B756" t="s">
        <v>1698</v>
      </c>
      <c r="C756" t="s">
        <v>2897</v>
      </c>
      <c r="D756" t="s">
        <v>4096</v>
      </c>
      <c r="E756" t="s">
        <v>1000</v>
      </c>
      <c r="F756">
        <v>198768370</v>
      </c>
      <c r="G756">
        <v>21.09516</v>
      </c>
      <c r="H756" t="s">
        <v>1023</v>
      </c>
      <c r="I756">
        <v>4193050568.0892</v>
      </c>
      <c r="J756" t="s">
        <v>1035</v>
      </c>
      <c r="K756">
        <v>3910347.66929272</v>
      </c>
      <c r="L756">
        <v>1</v>
      </c>
      <c r="M756">
        <v>4193050568.0892</v>
      </c>
      <c r="N756">
        <v>201.8</v>
      </c>
      <c r="O756">
        <v>9.0773339999999994E-2</v>
      </c>
      <c r="P756">
        <v>3641050930.1474199</v>
      </c>
      <c r="Q756">
        <v>10102015</v>
      </c>
      <c r="R756">
        <f>_xlfn.XLOOKUP(D756,[1]!Universe_World[ISIN],[1]!Universe_World[Subsector Code])</f>
        <v>10102015</v>
      </c>
      <c r="S756" t="b">
        <f t="shared" si="11"/>
        <v>1</v>
      </c>
      <c r="T756">
        <v>1010</v>
      </c>
      <c r="U756">
        <v>3.4</v>
      </c>
      <c r="W756" t="s">
        <v>1041</v>
      </c>
      <c r="X756" t="s">
        <v>1045</v>
      </c>
      <c r="Y756">
        <v>0</v>
      </c>
      <c r="Z756">
        <v>0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 t="s">
        <v>1045</v>
      </c>
      <c r="AG756" t="s">
        <v>1045</v>
      </c>
      <c r="AH756">
        <v>0</v>
      </c>
      <c r="AI756">
        <v>0</v>
      </c>
      <c r="AJ756">
        <v>0</v>
      </c>
      <c r="AL756">
        <v>0</v>
      </c>
      <c r="AM756" t="s">
        <v>1047</v>
      </c>
      <c r="AO756" t="s">
        <v>1047</v>
      </c>
      <c r="AP756" t="s">
        <v>1047</v>
      </c>
      <c r="AQ756" t="s">
        <v>1047</v>
      </c>
      <c r="AS756">
        <v>0</v>
      </c>
      <c r="AT756">
        <v>0</v>
      </c>
      <c r="AU756">
        <v>0</v>
      </c>
      <c r="AV756">
        <v>0</v>
      </c>
      <c r="AW756">
        <v>1.613</v>
      </c>
      <c r="AX756">
        <v>2.3159999999999998</v>
      </c>
      <c r="AY756">
        <v>66.648747028828708</v>
      </c>
      <c r="AZ756">
        <v>1.5</v>
      </c>
      <c r="BA756" t="s">
        <v>1041</v>
      </c>
      <c r="BB756">
        <v>1</v>
      </c>
      <c r="BC756">
        <v>0</v>
      </c>
      <c r="BD756" t="s">
        <v>1060</v>
      </c>
      <c r="BE756">
        <v>0</v>
      </c>
      <c r="BF756">
        <v>0</v>
      </c>
      <c r="BG756">
        <v>0</v>
      </c>
      <c r="CK756">
        <v>1.9644999999999999</v>
      </c>
      <c r="CM756" t="s">
        <v>1084</v>
      </c>
      <c r="CO756">
        <v>3.4</v>
      </c>
      <c r="CP756">
        <v>3.1</v>
      </c>
      <c r="CQ756">
        <v>3.25</v>
      </c>
      <c r="CR756">
        <v>0</v>
      </c>
      <c r="CS756">
        <v>3.25</v>
      </c>
      <c r="CT756">
        <v>33.989273066163918</v>
      </c>
    </row>
    <row r="757" spans="1:98" hidden="1" x14ac:dyDescent="0.25">
      <c r="A757">
        <v>755</v>
      </c>
      <c r="B757" t="s">
        <v>1699</v>
      </c>
      <c r="C757" t="s">
        <v>2898</v>
      </c>
      <c r="D757" t="s">
        <v>4097</v>
      </c>
      <c r="E757" t="s">
        <v>1013</v>
      </c>
      <c r="F757">
        <v>1283662000</v>
      </c>
      <c r="G757">
        <v>82.276420000000002</v>
      </c>
      <c r="H757" t="s">
        <v>1028</v>
      </c>
      <c r="I757">
        <v>105615113850.03999</v>
      </c>
      <c r="J757" t="s">
        <v>1037</v>
      </c>
      <c r="K757">
        <v>906523861.41275704</v>
      </c>
      <c r="L757">
        <v>1</v>
      </c>
      <c r="M757">
        <v>105615113850.03999</v>
      </c>
      <c r="N757">
        <v>67.86</v>
      </c>
      <c r="O757">
        <v>0.87970090000000001</v>
      </c>
      <c r="P757">
        <v>76630132528.97699</v>
      </c>
      <c r="Q757">
        <v>10102020</v>
      </c>
      <c r="R757">
        <f>_xlfn.XLOOKUP(D757,[1]!Universe_World[ISIN],[1]!Universe_World[Subsector Code])</f>
        <v>10102020</v>
      </c>
      <c r="S757" t="b">
        <f t="shared" si="11"/>
        <v>1</v>
      </c>
      <c r="T757">
        <v>1010</v>
      </c>
      <c r="U757">
        <v>1.9637488473796201</v>
      </c>
      <c r="W757" t="s">
        <v>1039</v>
      </c>
      <c r="X757" t="s">
        <v>1045</v>
      </c>
      <c r="Y757">
        <v>0</v>
      </c>
      <c r="Z757">
        <v>0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 t="s">
        <v>1045</v>
      </c>
      <c r="AG757" t="s">
        <v>1045</v>
      </c>
      <c r="AH757">
        <v>0</v>
      </c>
      <c r="AI757">
        <v>0</v>
      </c>
      <c r="AJ757">
        <v>0</v>
      </c>
      <c r="AL757">
        <v>0</v>
      </c>
      <c r="AM757" t="s">
        <v>1047</v>
      </c>
      <c r="AO757" t="s">
        <v>1047</v>
      </c>
      <c r="AP757" t="s">
        <v>1047</v>
      </c>
      <c r="AQ757" t="s">
        <v>1047</v>
      </c>
      <c r="AS757">
        <v>0</v>
      </c>
      <c r="AT757">
        <v>0</v>
      </c>
      <c r="AU757">
        <v>0</v>
      </c>
      <c r="AV757">
        <v>0</v>
      </c>
      <c r="AW757">
        <v>2.391</v>
      </c>
      <c r="AX757">
        <v>3.18</v>
      </c>
      <c r="AY757">
        <v>9.2117881711543355</v>
      </c>
      <c r="AZ757">
        <v>1.5</v>
      </c>
      <c r="BA757" t="s">
        <v>1041</v>
      </c>
      <c r="BB757">
        <v>1</v>
      </c>
      <c r="BC757">
        <v>0</v>
      </c>
      <c r="BD757" t="s">
        <v>1072</v>
      </c>
      <c r="BE757">
        <v>0</v>
      </c>
      <c r="BF757">
        <v>0</v>
      </c>
      <c r="BG757">
        <v>0</v>
      </c>
      <c r="CK757">
        <v>2.7854999999999999</v>
      </c>
      <c r="CM757" t="s">
        <v>1084</v>
      </c>
      <c r="CO757">
        <v>1.9637488473796201</v>
      </c>
      <c r="CP757">
        <v>3.1</v>
      </c>
      <c r="CQ757">
        <v>2.5318744236898101</v>
      </c>
      <c r="CR757">
        <v>-0.18</v>
      </c>
      <c r="CS757">
        <v>2.3518744236898099</v>
      </c>
      <c r="CT757">
        <v>33.989273066163918</v>
      </c>
    </row>
    <row r="758" spans="1:98" hidden="1" x14ac:dyDescent="0.25">
      <c r="A758">
        <v>756</v>
      </c>
      <c r="B758" t="s">
        <v>258</v>
      </c>
      <c r="C758" t="s">
        <v>558</v>
      </c>
      <c r="D758" t="s">
        <v>858</v>
      </c>
      <c r="E758" t="s">
        <v>1008</v>
      </c>
      <c r="F758">
        <v>744937900</v>
      </c>
      <c r="G758">
        <v>6.8970200000000004</v>
      </c>
      <c r="H758" t="s">
        <v>1026</v>
      </c>
      <c r="I758">
        <v>5137851595.0580006</v>
      </c>
      <c r="J758" t="s">
        <v>1035</v>
      </c>
      <c r="K758">
        <v>14821728.319426199</v>
      </c>
      <c r="L758">
        <v>1</v>
      </c>
      <c r="M758">
        <v>5137851595.0580006</v>
      </c>
      <c r="N758">
        <v>542.5</v>
      </c>
      <c r="O758">
        <v>1.1600259999999999E-2</v>
      </c>
      <c r="P758">
        <v>4687999278.1907949</v>
      </c>
      <c r="Q758">
        <v>35102000</v>
      </c>
      <c r="R758">
        <f>_xlfn.XLOOKUP(D758,[1]!Universe_World[ISIN],[1]!Universe_World[Subsector Code])</f>
        <v>35102000</v>
      </c>
      <c r="S758" t="b">
        <f t="shared" si="11"/>
        <v>1</v>
      </c>
      <c r="T758">
        <v>3510</v>
      </c>
      <c r="U758">
        <v>1.7395630247731899</v>
      </c>
      <c r="V758">
        <v>1.5</v>
      </c>
      <c r="W758" t="s">
        <v>1038</v>
      </c>
      <c r="X758" t="s">
        <v>1045</v>
      </c>
      <c r="Y758">
        <v>0</v>
      </c>
      <c r="Z758">
        <v>0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 t="s">
        <v>1045</v>
      </c>
      <c r="AG758" t="s">
        <v>1045</v>
      </c>
      <c r="AH758">
        <v>0</v>
      </c>
      <c r="AI758">
        <v>0</v>
      </c>
      <c r="AJ758">
        <v>0</v>
      </c>
      <c r="AL758">
        <v>0</v>
      </c>
      <c r="AM758" t="s">
        <v>1047</v>
      </c>
      <c r="AO758" t="s">
        <v>1047</v>
      </c>
      <c r="AP758" t="s">
        <v>1047</v>
      </c>
      <c r="AQ758" t="s">
        <v>1047</v>
      </c>
      <c r="AS758">
        <v>0</v>
      </c>
      <c r="AT758">
        <v>0</v>
      </c>
      <c r="AU758">
        <v>0</v>
      </c>
      <c r="AV758">
        <v>0</v>
      </c>
      <c r="AW758">
        <v>2.242</v>
      </c>
      <c r="AX758">
        <v>2.879</v>
      </c>
      <c r="AY758">
        <v>22.849319741327509</v>
      </c>
      <c r="AZ758">
        <v>1.5</v>
      </c>
      <c r="BA758" t="s">
        <v>1049</v>
      </c>
      <c r="BB758">
        <v>1</v>
      </c>
      <c r="BC758">
        <v>0</v>
      </c>
      <c r="BD758" t="s">
        <v>1068</v>
      </c>
      <c r="BE758">
        <v>0</v>
      </c>
      <c r="BF758">
        <v>0</v>
      </c>
      <c r="BG758">
        <v>0</v>
      </c>
      <c r="CK758">
        <v>2.5605000000000002</v>
      </c>
      <c r="CM758" t="s">
        <v>1084</v>
      </c>
      <c r="CO758">
        <v>1.7395630247731899</v>
      </c>
      <c r="CP758">
        <v>1.5</v>
      </c>
      <c r="CQ758">
        <v>1.6197815123865951</v>
      </c>
      <c r="CR758">
        <v>-0.3</v>
      </c>
      <c r="CS758">
        <v>1.319781512386595</v>
      </c>
      <c r="CT758">
        <v>23.753720937909321</v>
      </c>
    </row>
    <row r="759" spans="1:98" hidden="1" x14ac:dyDescent="0.25">
      <c r="A759">
        <v>757</v>
      </c>
      <c r="B759" t="s">
        <v>1700</v>
      </c>
      <c r="C759" t="s">
        <v>2899</v>
      </c>
      <c r="D759" t="s">
        <v>4098</v>
      </c>
      <c r="E759" t="s">
        <v>1011</v>
      </c>
      <c r="F759">
        <v>94286400</v>
      </c>
      <c r="G759">
        <v>96.473010000000002</v>
      </c>
      <c r="H759" t="s">
        <v>1027</v>
      </c>
      <c r="I759">
        <v>9096092810.0640011</v>
      </c>
      <c r="J759" t="s">
        <v>1036</v>
      </c>
      <c r="K759">
        <v>666915230.64744997</v>
      </c>
      <c r="L759">
        <v>1</v>
      </c>
      <c r="M759">
        <v>9096092810.0640011</v>
      </c>
      <c r="N759">
        <v>12060</v>
      </c>
      <c r="O759">
        <v>6.1397300000000004E-3</v>
      </c>
      <c r="P759">
        <v>6981450046.3843203</v>
      </c>
      <c r="Q759">
        <v>10102020</v>
      </c>
      <c r="R759">
        <f>_xlfn.XLOOKUP(D759,[1]!Universe_World[ISIN],[1]!Universe_World[Subsector Code])</f>
        <v>10102020</v>
      </c>
      <c r="S759" t="b">
        <f t="shared" si="11"/>
        <v>1</v>
      </c>
      <c r="T759">
        <v>1010</v>
      </c>
      <c r="U759">
        <v>3.3840055173013801</v>
      </c>
      <c r="W759" t="s">
        <v>4683</v>
      </c>
      <c r="X759" t="s">
        <v>1045</v>
      </c>
      <c r="Y759">
        <v>0</v>
      </c>
      <c r="Z759">
        <v>0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 t="s">
        <v>1045</v>
      </c>
      <c r="AG759" t="s">
        <v>1045</v>
      </c>
      <c r="AH759">
        <v>0</v>
      </c>
      <c r="AI759">
        <v>0</v>
      </c>
      <c r="AJ759">
        <v>0</v>
      </c>
      <c r="AL759">
        <v>0</v>
      </c>
      <c r="AM759" t="s">
        <v>1047</v>
      </c>
      <c r="AO759" t="s">
        <v>1047</v>
      </c>
      <c r="AP759" t="s">
        <v>1047</v>
      </c>
      <c r="AQ759" t="s">
        <v>1047</v>
      </c>
      <c r="AS759">
        <v>0</v>
      </c>
      <c r="AT759">
        <v>0</v>
      </c>
      <c r="AU759">
        <v>0</v>
      </c>
      <c r="AV759">
        <v>0</v>
      </c>
      <c r="AW759">
        <v>1.794</v>
      </c>
      <c r="AX759">
        <v>1.82</v>
      </c>
      <c r="AY759">
        <v>45.470047816433343</v>
      </c>
      <c r="AZ759">
        <v>1.5</v>
      </c>
      <c r="BA759" t="s">
        <v>1041</v>
      </c>
      <c r="BB759">
        <v>1</v>
      </c>
      <c r="BC759">
        <v>0</v>
      </c>
      <c r="BD759" t="s">
        <v>1071</v>
      </c>
      <c r="BE759">
        <v>0</v>
      </c>
      <c r="BF759">
        <v>0</v>
      </c>
      <c r="BG759">
        <v>0</v>
      </c>
      <c r="CK759">
        <v>1.8069999999999999</v>
      </c>
      <c r="CL759" t="s">
        <v>87</v>
      </c>
      <c r="CM759" t="s">
        <v>4707</v>
      </c>
      <c r="CN759" t="s">
        <v>87</v>
      </c>
      <c r="CO759">
        <v>3.3840055173013801</v>
      </c>
      <c r="CP759">
        <v>3.1</v>
      </c>
      <c r="CQ759">
        <v>3.2420027586506901</v>
      </c>
      <c r="CR759">
        <v>-0.12</v>
      </c>
      <c r="CS759">
        <v>3.12200275865069</v>
      </c>
      <c r="CT759">
        <v>33.989273066163918</v>
      </c>
    </row>
    <row r="760" spans="1:98" hidden="1" x14ac:dyDescent="0.25">
      <c r="A760">
        <v>758</v>
      </c>
      <c r="B760" t="s">
        <v>1701</v>
      </c>
      <c r="C760" t="s">
        <v>2900</v>
      </c>
      <c r="D760" t="s">
        <v>4099</v>
      </c>
      <c r="E760" t="s">
        <v>1000</v>
      </c>
      <c r="F760">
        <v>592253660</v>
      </c>
      <c r="G760">
        <v>26.912960000000002</v>
      </c>
      <c r="H760" t="s">
        <v>1023</v>
      </c>
      <c r="I760">
        <v>15939299061.433599</v>
      </c>
      <c r="J760" t="s">
        <v>1035</v>
      </c>
      <c r="K760">
        <v>4402654.6376814097</v>
      </c>
      <c r="L760">
        <v>0.25</v>
      </c>
      <c r="M760">
        <v>3984824765.3583999</v>
      </c>
      <c r="N760">
        <v>259</v>
      </c>
      <c r="O760">
        <v>9.0773339999999994E-2</v>
      </c>
      <c r="P760">
        <v>3481014574.24123</v>
      </c>
      <c r="Q760">
        <v>50203000</v>
      </c>
      <c r="R760">
        <f>_xlfn.XLOOKUP(D760,[1]!Universe_World[ISIN],[1]!Universe_World[Subsector Code])</f>
        <v>50203000</v>
      </c>
      <c r="S760" t="b">
        <f t="shared" si="11"/>
        <v>1</v>
      </c>
      <c r="T760">
        <v>5020</v>
      </c>
      <c r="U760">
        <v>2.9939943114265599</v>
      </c>
      <c r="V760">
        <v>2.7</v>
      </c>
      <c r="W760" t="s">
        <v>1039</v>
      </c>
      <c r="X760" t="s">
        <v>1045</v>
      </c>
      <c r="Y760">
        <v>0</v>
      </c>
      <c r="Z760">
        <v>0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 t="s">
        <v>1045</v>
      </c>
      <c r="AG760" t="s">
        <v>1045</v>
      </c>
      <c r="AH760">
        <v>0</v>
      </c>
      <c r="AI760">
        <v>0</v>
      </c>
      <c r="AJ760">
        <v>0</v>
      </c>
      <c r="AL760">
        <v>0</v>
      </c>
      <c r="AM760" t="s">
        <v>1047</v>
      </c>
      <c r="AO760" t="s">
        <v>1047</v>
      </c>
      <c r="AP760" t="s">
        <v>1047</v>
      </c>
      <c r="AQ760" t="s">
        <v>1047</v>
      </c>
      <c r="AS760">
        <v>0</v>
      </c>
      <c r="AT760">
        <v>0</v>
      </c>
      <c r="AU760">
        <v>0</v>
      </c>
      <c r="AV760">
        <v>0</v>
      </c>
      <c r="AW760">
        <v>1.956</v>
      </c>
      <c r="AX760">
        <v>2.262</v>
      </c>
      <c r="AY760">
        <v>38.521773775571113</v>
      </c>
      <c r="AZ760">
        <v>1.8</v>
      </c>
      <c r="BA760" t="s">
        <v>1057</v>
      </c>
      <c r="BB760">
        <v>0</v>
      </c>
      <c r="BC760">
        <v>0</v>
      </c>
      <c r="BD760" t="s">
        <v>1060</v>
      </c>
      <c r="BE760">
        <v>0</v>
      </c>
      <c r="BF760">
        <v>0</v>
      </c>
      <c r="BG760">
        <v>0</v>
      </c>
      <c r="CK760">
        <v>2.109</v>
      </c>
      <c r="CM760" t="s">
        <v>1084</v>
      </c>
      <c r="CO760">
        <v>2.9939943114265599</v>
      </c>
      <c r="CP760">
        <v>2.7</v>
      </c>
      <c r="CQ760">
        <v>2.84699715571328</v>
      </c>
      <c r="CR760">
        <v>-0.18</v>
      </c>
      <c r="CS760">
        <v>2.6669971557132799</v>
      </c>
      <c r="CT760">
        <v>360.4956701882013</v>
      </c>
    </row>
    <row r="761" spans="1:98" hidden="1" x14ac:dyDescent="0.25">
      <c r="A761">
        <v>759</v>
      </c>
      <c r="B761" t="s">
        <v>1702</v>
      </c>
      <c r="C761" t="s">
        <v>2901</v>
      </c>
      <c r="D761" t="s">
        <v>4100</v>
      </c>
      <c r="E761" t="s">
        <v>1003</v>
      </c>
      <c r="F761">
        <v>74469666</v>
      </c>
      <c r="G761">
        <v>75.72</v>
      </c>
      <c r="H761" t="s">
        <v>1022</v>
      </c>
      <c r="I761">
        <v>5638843109.5200005</v>
      </c>
      <c r="J761" t="s">
        <v>1035</v>
      </c>
      <c r="K761">
        <v>13732521.497377099</v>
      </c>
      <c r="L761">
        <v>1</v>
      </c>
      <c r="M761">
        <v>5638843109.5200005</v>
      </c>
      <c r="N761">
        <v>70.95</v>
      </c>
      <c r="O761">
        <v>1</v>
      </c>
      <c r="P761">
        <v>5283622802.6999998</v>
      </c>
      <c r="Q761">
        <v>35101010</v>
      </c>
      <c r="R761">
        <f>_xlfn.XLOOKUP(D761,[1]!Universe_World[ISIN],[1]!Universe_World[Subsector Code])</f>
        <v>35101010</v>
      </c>
      <c r="S761" t="b">
        <f t="shared" si="11"/>
        <v>1</v>
      </c>
      <c r="T761">
        <v>3510</v>
      </c>
      <c r="W761" t="s">
        <v>1039</v>
      </c>
      <c r="X761" t="s">
        <v>1045</v>
      </c>
      <c r="Y761">
        <v>0</v>
      </c>
      <c r="Z761">
        <v>0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 t="s">
        <v>1045</v>
      </c>
      <c r="AG761" t="s">
        <v>1045</v>
      </c>
      <c r="AH761">
        <v>0</v>
      </c>
      <c r="AI761">
        <v>0</v>
      </c>
      <c r="AJ761">
        <v>0</v>
      </c>
      <c r="AL761">
        <v>0</v>
      </c>
      <c r="AM761" t="s">
        <v>1047</v>
      </c>
      <c r="AO761" t="s">
        <v>1047</v>
      </c>
      <c r="AP761" t="s">
        <v>1047</v>
      </c>
      <c r="AQ761" t="s">
        <v>1047</v>
      </c>
      <c r="AS761">
        <v>0</v>
      </c>
      <c r="AT761">
        <v>0</v>
      </c>
      <c r="AU761">
        <v>0</v>
      </c>
      <c r="AV761">
        <v>0</v>
      </c>
      <c r="AW761">
        <v>2.4620000000000002</v>
      </c>
      <c r="AX761">
        <v>3.1539999999999999</v>
      </c>
      <c r="AY761">
        <v>31.911596593320009</v>
      </c>
      <c r="AZ761">
        <v>6</v>
      </c>
      <c r="BA761" t="s">
        <v>1049</v>
      </c>
      <c r="BB761">
        <v>1</v>
      </c>
      <c r="BC761">
        <v>0</v>
      </c>
      <c r="BD761" t="s">
        <v>1063</v>
      </c>
      <c r="BE761">
        <v>0</v>
      </c>
      <c r="BF761">
        <v>0</v>
      </c>
      <c r="BG761">
        <v>0</v>
      </c>
      <c r="CK761">
        <v>2.8079999999999998</v>
      </c>
      <c r="CM761" t="s">
        <v>1084</v>
      </c>
      <c r="CO761">
        <v>3.45927081730993</v>
      </c>
      <c r="CP761">
        <v>3.1</v>
      </c>
      <c r="CQ761">
        <v>3.2796354086549648</v>
      </c>
      <c r="CR761">
        <v>-0.18</v>
      </c>
      <c r="CS761">
        <v>3.0996354086549651</v>
      </c>
      <c r="CT761">
        <v>23.753720937909321</v>
      </c>
    </row>
    <row r="762" spans="1:98" hidden="1" x14ac:dyDescent="0.25">
      <c r="A762">
        <v>760</v>
      </c>
      <c r="B762" t="s">
        <v>240</v>
      </c>
      <c r="C762" t="s">
        <v>540</v>
      </c>
      <c r="D762" t="s">
        <v>840</v>
      </c>
      <c r="E762" t="s">
        <v>1008</v>
      </c>
      <c r="F762">
        <v>5893244000</v>
      </c>
      <c r="G762">
        <v>2.8784939999999999</v>
      </c>
      <c r="H762" t="s">
        <v>1026</v>
      </c>
      <c r="I762">
        <v>16963667494.535999</v>
      </c>
      <c r="J762" t="s">
        <v>1035</v>
      </c>
      <c r="K762">
        <v>32798433.932136402</v>
      </c>
      <c r="L762">
        <v>1</v>
      </c>
      <c r="M762">
        <v>16963667494.535999</v>
      </c>
      <c r="N762">
        <v>238.4</v>
      </c>
      <c r="O762">
        <v>1.1600259999999999E-2</v>
      </c>
      <c r="P762">
        <v>16297777974.196091</v>
      </c>
      <c r="Q762">
        <v>30301010</v>
      </c>
      <c r="R762">
        <f>_xlfn.XLOOKUP(D762,[1]!Universe_World[ISIN],[1]!Universe_World[Subsector Code])</f>
        <v>30301010</v>
      </c>
      <c r="S762" t="b">
        <f t="shared" si="11"/>
        <v>1</v>
      </c>
      <c r="T762">
        <v>3030</v>
      </c>
      <c r="U762">
        <v>1.98835042585939</v>
      </c>
      <c r="V762">
        <v>1.5</v>
      </c>
      <c r="W762" t="s">
        <v>1038</v>
      </c>
      <c r="X762" t="s">
        <v>1045</v>
      </c>
      <c r="Y762">
        <v>0</v>
      </c>
      <c r="Z762">
        <v>0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 t="s">
        <v>1045</v>
      </c>
      <c r="AG762" t="s">
        <v>1045</v>
      </c>
      <c r="AH762">
        <v>0</v>
      </c>
      <c r="AI762">
        <v>0</v>
      </c>
      <c r="AJ762">
        <v>0</v>
      </c>
      <c r="AL762">
        <v>0</v>
      </c>
      <c r="AM762" t="s">
        <v>1047</v>
      </c>
      <c r="AO762" t="s">
        <v>1047</v>
      </c>
      <c r="AP762" t="s">
        <v>1047</v>
      </c>
      <c r="AQ762" t="s">
        <v>1047</v>
      </c>
      <c r="AS762">
        <v>0</v>
      </c>
      <c r="AT762">
        <v>0</v>
      </c>
      <c r="AU762">
        <v>0</v>
      </c>
      <c r="AV762">
        <v>0</v>
      </c>
      <c r="AW762">
        <v>2.2440000000000002</v>
      </c>
      <c r="AX762">
        <v>2.6379999999999999</v>
      </c>
      <c r="AY762">
        <v>3647.5889687927352</v>
      </c>
      <c r="AZ762">
        <v>1.5</v>
      </c>
      <c r="BA762" t="s">
        <v>1057</v>
      </c>
      <c r="BB762">
        <v>0</v>
      </c>
      <c r="BC762">
        <v>0</v>
      </c>
      <c r="BD762" t="s">
        <v>1068</v>
      </c>
      <c r="BE762">
        <v>0</v>
      </c>
      <c r="BF762">
        <v>0</v>
      </c>
      <c r="BG762">
        <v>0</v>
      </c>
      <c r="CK762">
        <v>2.4409999999999998</v>
      </c>
      <c r="CM762" t="s">
        <v>1084</v>
      </c>
      <c r="CO762">
        <v>1.98835042585939</v>
      </c>
      <c r="CP762">
        <v>1.5</v>
      </c>
      <c r="CQ762">
        <v>1.744175212929695</v>
      </c>
      <c r="CR762">
        <v>-0.3</v>
      </c>
      <c r="CS762">
        <v>1.444175212929695</v>
      </c>
      <c r="CT762">
        <v>324.26126241447241</v>
      </c>
    </row>
    <row r="763" spans="1:98" hidden="1" x14ac:dyDescent="0.25">
      <c r="A763">
        <v>761</v>
      </c>
      <c r="B763" t="s">
        <v>356</v>
      </c>
      <c r="C763" t="s">
        <v>656</v>
      </c>
      <c r="D763" t="s">
        <v>956</v>
      </c>
      <c r="E763" t="s">
        <v>999</v>
      </c>
      <c r="F763">
        <v>262245733</v>
      </c>
      <c r="G763">
        <v>110.3</v>
      </c>
      <c r="H763" t="s">
        <v>1022</v>
      </c>
      <c r="I763">
        <v>28925704349.900002</v>
      </c>
      <c r="J763" t="s">
        <v>1035</v>
      </c>
      <c r="K763">
        <v>56619307.900158703</v>
      </c>
      <c r="L763">
        <v>1</v>
      </c>
      <c r="M763">
        <v>28925704349.900002</v>
      </c>
      <c r="N763">
        <v>92.32</v>
      </c>
      <c r="O763">
        <v>1</v>
      </c>
      <c r="P763">
        <v>24210526070.560001</v>
      </c>
      <c r="Q763">
        <v>50202010</v>
      </c>
      <c r="R763">
        <f>_xlfn.XLOOKUP(D763,[1]!Universe_World[ISIN],[1]!Universe_World[Subsector Code])</f>
        <v>50202010</v>
      </c>
      <c r="S763" t="b">
        <f t="shared" si="11"/>
        <v>1</v>
      </c>
      <c r="T763">
        <v>5020</v>
      </c>
      <c r="U763">
        <v>1.7418068415287999</v>
      </c>
      <c r="V763">
        <v>1.5</v>
      </c>
      <c r="W763" t="s">
        <v>1038</v>
      </c>
      <c r="X763" t="s">
        <v>1045</v>
      </c>
      <c r="Y763">
        <v>0</v>
      </c>
      <c r="Z763">
        <v>0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 t="s">
        <v>1045</v>
      </c>
      <c r="AG763" t="s">
        <v>1045</v>
      </c>
      <c r="AH763">
        <v>0</v>
      </c>
      <c r="AI763">
        <v>0</v>
      </c>
      <c r="AJ763">
        <v>0</v>
      </c>
      <c r="AL763">
        <v>0</v>
      </c>
      <c r="AM763" t="s">
        <v>1047</v>
      </c>
      <c r="AO763" t="s">
        <v>1047</v>
      </c>
      <c r="AP763" t="s">
        <v>1047</v>
      </c>
      <c r="AQ763" t="s">
        <v>1047</v>
      </c>
      <c r="AS763">
        <v>0</v>
      </c>
      <c r="AT763">
        <v>0</v>
      </c>
      <c r="AU763">
        <v>0</v>
      </c>
      <c r="AV763">
        <v>0</v>
      </c>
      <c r="AW763">
        <v>2.5249999999999999</v>
      </c>
      <c r="AX763">
        <v>3.0049999999999999</v>
      </c>
      <c r="AY763">
        <v>432.24327340234828</v>
      </c>
      <c r="AZ763">
        <v>1.5</v>
      </c>
      <c r="BA763" t="s">
        <v>1041</v>
      </c>
      <c r="BB763">
        <v>1</v>
      </c>
      <c r="BC763">
        <v>0</v>
      </c>
      <c r="BD763" t="s">
        <v>1059</v>
      </c>
      <c r="BE763">
        <v>0</v>
      </c>
      <c r="BF763">
        <v>0</v>
      </c>
      <c r="BG763">
        <v>0</v>
      </c>
      <c r="CK763">
        <v>2.7650000000000001</v>
      </c>
      <c r="CM763" t="s">
        <v>1084</v>
      </c>
      <c r="CO763">
        <v>1.7418068415287999</v>
      </c>
      <c r="CP763">
        <v>1.5</v>
      </c>
      <c r="CQ763">
        <v>1.6209034207644</v>
      </c>
      <c r="CR763">
        <v>-0.3</v>
      </c>
      <c r="CS763">
        <v>1.3209034207643999</v>
      </c>
      <c r="CT763">
        <v>360.4956701882013</v>
      </c>
    </row>
    <row r="764" spans="1:98" hidden="1" x14ac:dyDescent="0.25">
      <c r="A764">
        <v>762</v>
      </c>
      <c r="B764" t="s">
        <v>1703</v>
      </c>
      <c r="C764" t="s">
        <v>2902</v>
      </c>
      <c r="D764" t="s">
        <v>4101</v>
      </c>
      <c r="E764" t="s">
        <v>1012</v>
      </c>
      <c r="F764">
        <v>131167370</v>
      </c>
      <c r="G764">
        <v>121.3008</v>
      </c>
      <c r="H764" t="s">
        <v>1028</v>
      </c>
      <c r="I764">
        <v>15910706914.896</v>
      </c>
      <c r="J764" t="s">
        <v>1037</v>
      </c>
      <c r="K764">
        <v>200699191.37805599</v>
      </c>
      <c r="L764">
        <v>1</v>
      </c>
      <c r="M764">
        <v>15910706914.896</v>
      </c>
      <c r="N764">
        <v>142.97999999999999</v>
      </c>
      <c r="O764">
        <v>0.87970090000000001</v>
      </c>
      <c r="P764">
        <v>16498183880.798731</v>
      </c>
      <c r="Q764">
        <v>10101010</v>
      </c>
      <c r="R764">
        <f>_xlfn.XLOOKUP(D764,[1]!Universe_World[ISIN],[1]!Universe_World[Subsector Code])</f>
        <v>10101010</v>
      </c>
      <c r="S764" t="b">
        <f t="shared" si="11"/>
        <v>1</v>
      </c>
      <c r="T764">
        <v>1010</v>
      </c>
      <c r="U764">
        <v>3.4</v>
      </c>
      <c r="V764">
        <v>2.39</v>
      </c>
      <c r="W764" t="s">
        <v>1039</v>
      </c>
      <c r="X764" t="s">
        <v>1045</v>
      </c>
      <c r="Y764">
        <v>0</v>
      </c>
      <c r="Z764">
        <v>0</v>
      </c>
      <c r="AA764" t="s">
        <v>1045</v>
      </c>
      <c r="AB764" t="s">
        <v>1045</v>
      </c>
      <c r="AC764" t="s">
        <v>1045</v>
      </c>
      <c r="AD764" t="s">
        <v>4685</v>
      </c>
      <c r="AE764" t="s">
        <v>1045</v>
      </c>
      <c r="AF764" t="s">
        <v>1045</v>
      </c>
      <c r="AG764" t="s">
        <v>1045</v>
      </c>
      <c r="AH764">
        <v>0</v>
      </c>
      <c r="AI764">
        <v>0</v>
      </c>
      <c r="AJ764">
        <v>0</v>
      </c>
      <c r="AL764">
        <v>0</v>
      </c>
      <c r="AM764" t="s">
        <v>1047</v>
      </c>
      <c r="AO764" t="s">
        <v>1047</v>
      </c>
      <c r="AP764" t="s">
        <v>1047</v>
      </c>
      <c r="AQ764" t="s">
        <v>1047</v>
      </c>
      <c r="AR764" t="s">
        <v>4686</v>
      </c>
      <c r="AS764">
        <v>0.01</v>
      </c>
      <c r="AT764">
        <v>0</v>
      </c>
      <c r="AU764">
        <v>0</v>
      </c>
      <c r="AV764">
        <v>0</v>
      </c>
      <c r="AW764">
        <v>2.1379999999999999</v>
      </c>
      <c r="AX764">
        <v>3.4780000000000002</v>
      </c>
      <c r="AY764">
        <v>192.79417733006841</v>
      </c>
      <c r="AZ764">
        <v>1.5</v>
      </c>
      <c r="BA764" t="s">
        <v>1050</v>
      </c>
      <c r="BB764">
        <v>0</v>
      </c>
      <c r="BC764">
        <v>0</v>
      </c>
      <c r="BD764" t="s">
        <v>1072</v>
      </c>
      <c r="BE764">
        <v>0</v>
      </c>
      <c r="BF764">
        <v>0</v>
      </c>
      <c r="BG764">
        <v>0</v>
      </c>
      <c r="BQ764" t="s">
        <v>66</v>
      </c>
      <c r="CF764" t="s">
        <v>81</v>
      </c>
      <c r="CK764">
        <v>2.8079999999999998</v>
      </c>
      <c r="CM764" t="s">
        <v>4707</v>
      </c>
      <c r="CN764" t="s">
        <v>4794</v>
      </c>
      <c r="CO764">
        <v>3.4</v>
      </c>
      <c r="CP764">
        <v>2.39</v>
      </c>
      <c r="CQ764">
        <v>2.895</v>
      </c>
      <c r="CR764">
        <v>-0.18</v>
      </c>
      <c r="CS764">
        <v>2.7149999999999999</v>
      </c>
      <c r="CT764">
        <v>33.989273066163918</v>
      </c>
    </row>
    <row r="765" spans="1:98" hidden="1" x14ac:dyDescent="0.25">
      <c r="A765">
        <v>763</v>
      </c>
      <c r="B765" t="s">
        <v>1704</v>
      </c>
      <c r="C765" t="s">
        <v>2903</v>
      </c>
      <c r="D765" t="s">
        <v>4102</v>
      </c>
      <c r="E765" t="s">
        <v>1017</v>
      </c>
      <c r="F765">
        <v>690047200</v>
      </c>
      <c r="G765">
        <v>3.8658540000000001</v>
      </c>
      <c r="H765" t="s">
        <v>1032</v>
      </c>
      <c r="I765">
        <v>2667621728.3088002</v>
      </c>
      <c r="J765" t="s">
        <v>1036</v>
      </c>
      <c r="K765">
        <v>3920500.2870517499</v>
      </c>
      <c r="L765">
        <v>0.85</v>
      </c>
      <c r="M765">
        <v>2267478469.06248</v>
      </c>
      <c r="N765">
        <v>5.45</v>
      </c>
      <c r="O765">
        <v>0.55671537999999998</v>
      </c>
      <c r="P765">
        <v>1779620686.561198</v>
      </c>
      <c r="Q765">
        <v>50101010</v>
      </c>
      <c r="R765">
        <f>_xlfn.XLOOKUP(D765,[1]!Universe_World[ISIN],[1]!Universe_World[Subsector Code])</f>
        <v>50101010</v>
      </c>
      <c r="S765" t="b">
        <f t="shared" si="11"/>
        <v>1</v>
      </c>
      <c r="T765">
        <v>5010</v>
      </c>
      <c r="U765">
        <v>1.9681716106437901</v>
      </c>
      <c r="W765" t="s">
        <v>1047</v>
      </c>
      <c r="X765" t="s">
        <v>1045</v>
      </c>
      <c r="Y765">
        <v>0</v>
      </c>
      <c r="Z765">
        <v>0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 t="s">
        <v>1045</v>
      </c>
      <c r="AG765" t="s">
        <v>1045</v>
      </c>
      <c r="AH765">
        <v>0</v>
      </c>
      <c r="AI765">
        <v>0</v>
      </c>
      <c r="AJ765">
        <v>0</v>
      </c>
      <c r="AL765">
        <v>0</v>
      </c>
      <c r="AM765" t="s">
        <v>1047</v>
      </c>
      <c r="AO765" t="s">
        <v>1047</v>
      </c>
      <c r="AP765" t="s">
        <v>1047</v>
      </c>
      <c r="AQ765" t="s">
        <v>1047</v>
      </c>
      <c r="AS765">
        <v>0</v>
      </c>
      <c r="AT765">
        <v>0</v>
      </c>
      <c r="AU765">
        <v>0</v>
      </c>
      <c r="AV765">
        <v>0</v>
      </c>
      <c r="AW765">
        <v>2.3620000000000001</v>
      </c>
      <c r="AX765">
        <v>3.1739999999999999</v>
      </c>
      <c r="AY765">
        <v>362.62623074141072</v>
      </c>
      <c r="AZ765">
        <v>1.5</v>
      </c>
      <c r="BA765" t="s">
        <v>1047</v>
      </c>
      <c r="BB765">
        <v>1</v>
      </c>
      <c r="BC765">
        <v>0</v>
      </c>
      <c r="BD765" t="s">
        <v>1077</v>
      </c>
      <c r="BE765">
        <v>0</v>
      </c>
      <c r="BF765">
        <v>0</v>
      </c>
      <c r="BG765">
        <v>0</v>
      </c>
      <c r="CK765">
        <v>2.7679999999999998</v>
      </c>
      <c r="CM765" t="s">
        <v>1084</v>
      </c>
      <c r="CO765">
        <v>1.9681716106437901</v>
      </c>
      <c r="CP765">
        <v>3.1</v>
      </c>
      <c r="CQ765">
        <v>2.5340858053218951</v>
      </c>
      <c r="CR765">
        <v>0.3</v>
      </c>
      <c r="CS765">
        <v>2.8340858053218949</v>
      </c>
      <c r="CT765">
        <v>653.70387515266532</v>
      </c>
    </row>
    <row r="766" spans="1:98" hidden="1" x14ac:dyDescent="0.25">
      <c r="A766">
        <v>764</v>
      </c>
      <c r="B766" t="s">
        <v>1705</v>
      </c>
      <c r="C766" t="s">
        <v>2904</v>
      </c>
      <c r="D766" t="s">
        <v>4103</v>
      </c>
      <c r="E766" t="s">
        <v>1012</v>
      </c>
      <c r="F766">
        <v>233511540</v>
      </c>
      <c r="G766">
        <v>115.3228</v>
      </c>
      <c r="H766" t="s">
        <v>1028</v>
      </c>
      <c r="I766">
        <v>26929204625.112</v>
      </c>
      <c r="J766" t="s">
        <v>1037</v>
      </c>
      <c r="K766">
        <v>425405538.99500102</v>
      </c>
      <c r="L766">
        <v>1</v>
      </c>
      <c r="M766">
        <v>26929204625.112</v>
      </c>
      <c r="N766">
        <v>106.07</v>
      </c>
      <c r="O766">
        <v>0.87970090000000001</v>
      </c>
      <c r="P766">
        <v>21788932483.061798</v>
      </c>
      <c r="Q766">
        <v>40202010</v>
      </c>
      <c r="R766">
        <f>_xlfn.XLOOKUP(D766,[1]!Universe_World[ISIN],[1]!Universe_World[Subsector Code])</f>
        <v>40202010</v>
      </c>
      <c r="S766" t="b">
        <f t="shared" si="11"/>
        <v>1</v>
      </c>
      <c r="T766">
        <v>4020</v>
      </c>
      <c r="U766">
        <v>3.4</v>
      </c>
      <c r="W766" t="s">
        <v>1047</v>
      </c>
      <c r="X766" t="s">
        <v>1045</v>
      </c>
      <c r="Y766">
        <v>0</v>
      </c>
      <c r="Z766">
        <v>0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 t="s">
        <v>1045</v>
      </c>
      <c r="AG766" t="s">
        <v>1045</v>
      </c>
      <c r="AH766">
        <v>0</v>
      </c>
      <c r="AI766">
        <v>0</v>
      </c>
      <c r="AJ766">
        <v>0</v>
      </c>
      <c r="AL766">
        <v>0</v>
      </c>
      <c r="AM766" t="s">
        <v>1047</v>
      </c>
      <c r="AO766" t="s">
        <v>1047</v>
      </c>
      <c r="AP766" t="s">
        <v>1047</v>
      </c>
      <c r="AQ766" t="s">
        <v>1047</v>
      </c>
      <c r="AS766">
        <v>0</v>
      </c>
      <c r="AT766">
        <v>0</v>
      </c>
      <c r="AU766">
        <v>0</v>
      </c>
      <c r="AV766">
        <v>0</v>
      </c>
      <c r="AW766">
        <v>1.325</v>
      </c>
      <c r="AX766">
        <v>2.8690000000000002</v>
      </c>
      <c r="AY766">
        <v>377.20052167055439</v>
      </c>
      <c r="AZ766">
        <v>1.5</v>
      </c>
      <c r="BA766" t="s">
        <v>1047</v>
      </c>
      <c r="BB766">
        <v>1</v>
      </c>
      <c r="BC766">
        <v>0</v>
      </c>
      <c r="BD766" t="s">
        <v>1072</v>
      </c>
      <c r="BE766">
        <v>0</v>
      </c>
      <c r="BF766">
        <v>0</v>
      </c>
      <c r="BG766">
        <v>0</v>
      </c>
      <c r="CK766">
        <v>2.097</v>
      </c>
      <c r="CM766" t="s">
        <v>1084</v>
      </c>
      <c r="CO766">
        <v>3.4</v>
      </c>
      <c r="CP766">
        <v>3.1</v>
      </c>
      <c r="CQ766">
        <v>3.25</v>
      </c>
      <c r="CR766">
        <v>0.3</v>
      </c>
      <c r="CS766">
        <v>3.55</v>
      </c>
      <c r="CT766">
        <v>89.792933203973661</v>
      </c>
    </row>
    <row r="767" spans="1:98" hidden="1" x14ac:dyDescent="0.25">
      <c r="A767">
        <v>765</v>
      </c>
      <c r="B767" t="s">
        <v>1706</v>
      </c>
      <c r="C767" t="s">
        <v>2905</v>
      </c>
      <c r="D767" t="s">
        <v>4104</v>
      </c>
      <c r="E767" t="s">
        <v>1012</v>
      </c>
      <c r="F767">
        <v>35579662</v>
      </c>
      <c r="G767">
        <v>587.24059999999997</v>
      </c>
      <c r="H767" t="s">
        <v>1028</v>
      </c>
      <c r="I767">
        <v>20893822060.6772</v>
      </c>
      <c r="J767" t="s">
        <v>1037</v>
      </c>
      <c r="K767">
        <v>277050949.72125298</v>
      </c>
      <c r="L767">
        <v>0.9</v>
      </c>
      <c r="M767">
        <v>18804439854.609482</v>
      </c>
      <c r="N767">
        <v>558.64</v>
      </c>
      <c r="O767">
        <v>0.87970090000000001</v>
      </c>
      <c r="P767">
        <v>15736617644.404169</v>
      </c>
      <c r="Q767">
        <v>50101025</v>
      </c>
      <c r="R767">
        <f>_xlfn.XLOOKUP(D767,[1]!Universe_World[ISIN],[1]!Universe_World[Subsector Code])</f>
        <v>50101025</v>
      </c>
      <c r="S767" t="b">
        <f t="shared" si="11"/>
        <v>1</v>
      </c>
      <c r="T767">
        <v>5010</v>
      </c>
      <c r="U767">
        <v>1.9995352298317199</v>
      </c>
      <c r="V767">
        <v>3.1</v>
      </c>
      <c r="W767" t="s">
        <v>1047</v>
      </c>
      <c r="X767" t="s">
        <v>1045</v>
      </c>
      <c r="Y767">
        <v>0</v>
      </c>
      <c r="Z767">
        <v>0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 t="s">
        <v>1045</v>
      </c>
      <c r="AG767" t="s">
        <v>1045</v>
      </c>
      <c r="AH767">
        <v>0</v>
      </c>
      <c r="AI767">
        <v>0</v>
      </c>
      <c r="AJ767">
        <v>0</v>
      </c>
      <c r="AL767">
        <v>0</v>
      </c>
      <c r="AM767" t="s">
        <v>1047</v>
      </c>
      <c r="AO767" t="s">
        <v>1047</v>
      </c>
      <c r="AP767" t="s">
        <v>1047</v>
      </c>
      <c r="AQ767" t="s">
        <v>1047</v>
      </c>
      <c r="AS767">
        <v>0</v>
      </c>
      <c r="AT767">
        <v>0</v>
      </c>
      <c r="AU767">
        <v>0</v>
      </c>
      <c r="AV767">
        <v>0</v>
      </c>
      <c r="AW767">
        <v>2.226</v>
      </c>
      <c r="AX767">
        <v>3.4</v>
      </c>
      <c r="AY767">
        <v>6192.2111783371456</v>
      </c>
      <c r="AZ767">
        <v>1.5</v>
      </c>
      <c r="BA767" t="s">
        <v>1041</v>
      </c>
      <c r="BB767">
        <v>1</v>
      </c>
      <c r="BC767">
        <v>0</v>
      </c>
      <c r="BD767" t="s">
        <v>1072</v>
      </c>
      <c r="BE767">
        <v>0</v>
      </c>
      <c r="BF767">
        <v>0</v>
      </c>
      <c r="BG767">
        <v>0</v>
      </c>
      <c r="CK767">
        <v>2.8130000000000002</v>
      </c>
      <c r="CM767" t="s">
        <v>1084</v>
      </c>
      <c r="CO767">
        <v>1.9995352298317199</v>
      </c>
      <c r="CP767">
        <v>3.1</v>
      </c>
      <c r="CQ767">
        <v>2.5497676149158601</v>
      </c>
      <c r="CR767">
        <v>0.3</v>
      </c>
      <c r="CS767">
        <v>2.8497676149158599</v>
      </c>
      <c r="CT767">
        <v>653.70387515266532</v>
      </c>
    </row>
    <row r="768" spans="1:98" hidden="1" x14ac:dyDescent="0.25">
      <c r="A768">
        <v>766</v>
      </c>
      <c r="B768" t="s">
        <v>133</v>
      </c>
      <c r="C768" t="s">
        <v>433</v>
      </c>
      <c r="D768" t="s">
        <v>733</v>
      </c>
      <c r="E768" t="s">
        <v>1014</v>
      </c>
      <c r="F768">
        <v>12404659000</v>
      </c>
      <c r="G768">
        <v>1.674363</v>
      </c>
      <c r="H768" t="s">
        <v>1029</v>
      </c>
      <c r="I768">
        <v>20769902057.216999</v>
      </c>
      <c r="J768" t="s">
        <v>1036</v>
      </c>
      <c r="K768">
        <v>109950435.359359</v>
      </c>
      <c r="L768">
        <v>0.65</v>
      </c>
      <c r="M768">
        <v>13500436337.19105</v>
      </c>
      <c r="N768">
        <v>8.27</v>
      </c>
      <c r="O768">
        <v>0.11342884</v>
      </c>
      <c r="P768">
        <v>7563576208.2303677</v>
      </c>
      <c r="Q768">
        <v>10102030</v>
      </c>
      <c r="R768">
        <f>_xlfn.XLOOKUP(D768,[1]!Universe_World[ISIN],[1]!Universe_World[Subsector Code])</f>
        <v>10102030</v>
      </c>
      <c r="S768" t="b">
        <f t="shared" si="11"/>
        <v>1</v>
      </c>
      <c r="T768">
        <v>1010</v>
      </c>
      <c r="U768">
        <v>1.7496640031344901</v>
      </c>
      <c r="W768" t="s">
        <v>1038</v>
      </c>
      <c r="X768" t="s">
        <v>1045</v>
      </c>
      <c r="Y768">
        <v>0</v>
      </c>
      <c r="Z768">
        <v>0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 t="s">
        <v>1045</v>
      </c>
      <c r="AG768" t="s">
        <v>1045</v>
      </c>
      <c r="AH768">
        <v>0</v>
      </c>
      <c r="AI768">
        <v>0</v>
      </c>
      <c r="AJ768">
        <v>0</v>
      </c>
      <c r="AL768">
        <v>0</v>
      </c>
      <c r="AM768" t="s">
        <v>1047</v>
      </c>
      <c r="AO768" t="s">
        <v>1047</v>
      </c>
      <c r="AP768" t="s">
        <v>1047</v>
      </c>
      <c r="AQ768" t="s">
        <v>1047</v>
      </c>
      <c r="AS768">
        <v>0</v>
      </c>
      <c r="AT768">
        <v>0</v>
      </c>
      <c r="AU768">
        <v>0</v>
      </c>
      <c r="AV768">
        <v>0</v>
      </c>
      <c r="AW768">
        <v>2.4119999999999999</v>
      </c>
      <c r="AX768">
        <v>2.657</v>
      </c>
      <c r="AY768">
        <v>871.05588177756601</v>
      </c>
      <c r="AZ768">
        <v>1.5</v>
      </c>
      <c r="BA768" t="s">
        <v>1041</v>
      </c>
      <c r="BB768">
        <v>1</v>
      </c>
      <c r="BC768">
        <v>0</v>
      </c>
      <c r="BD768" t="s">
        <v>1074</v>
      </c>
      <c r="BE768">
        <v>0</v>
      </c>
      <c r="BF768">
        <v>0</v>
      </c>
      <c r="BG768">
        <v>0</v>
      </c>
      <c r="CK768">
        <v>2.5345</v>
      </c>
      <c r="CM768" t="s">
        <v>1084</v>
      </c>
      <c r="CO768">
        <v>1.7496640031344901</v>
      </c>
      <c r="CP768">
        <v>3.1</v>
      </c>
      <c r="CQ768">
        <v>2.4248320015672449</v>
      </c>
      <c r="CR768">
        <v>-0.3</v>
      </c>
      <c r="CS768">
        <v>2.1248320015672451</v>
      </c>
      <c r="CT768">
        <v>33.989273066163918</v>
      </c>
    </row>
    <row r="769" spans="1:98" hidden="1" x14ac:dyDescent="0.25">
      <c r="A769">
        <v>767</v>
      </c>
      <c r="B769" t="s">
        <v>1707</v>
      </c>
      <c r="C769" t="s">
        <v>2906</v>
      </c>
      <c r="D769" t="s">
        <v>4105</v>
      </c>
      <c r="E769" t="s">
        <v>1009</v>
      </c>
      <c r="F769">
        <v>578150395</v>
      </c>
      <c r="G769">
        <v>35.15</v>
      </c>
      <c r="H769" t="s">
        <v>1022</v>
      </c>
      <c r="I769">
        <v>20321986384.25</v>
      </c>
      <c r="J769" t="s">
        <v>1035</v>
      </c>
      <c r="K769">
        <v>89516969.567786902</v>
      </c>
      <c r="L769">
        <v>0.70000000000000007</v>
      </c>
      <c r="M769">
        <v>14225390468.975</v>
      </c>
      <c r="N769">
        <v>44.22</v>
      </c>
      <c r="O769">
        <v>1</v>
      </c>
      <c r="P769">
        <v>17896067326.830002</v>
      </c>
      <c r="Q769">
        <v>50201020</v>
      </c>
      <c r="R769">
        <f>_xlfn.XLOOKUP(D769,[1]!Universe_World[ISIN],[1]!Universe_World[Subsector Code])</f>
        <v>50201020</v>
      </c>
      <c r="S769" t="b">
        <f t="shared" si="11"/>
        <v>1</v>
      </c>
      <c r="T769">
        <v>5020</v>
      </c>
      <c r="U769">
        <v>1.95381343315184</v>
      </c>
      <c r="V769">
        <v>2.08</v>
      </c>
      <c r="W769" t="s">
        <v>1039</v>
      </c>
      <c r="X769" t="s">
        <v>1045</v>
      </c>
      <c r="Y769">
        <v>0</v>
      </c>
      <c r="Z769">
        <v>0</v>
      </c>
      <c r="AA769" t="s">
        <v>1045</v>
      </c>
      <c r="AB769" t="s">
        <v>1045</v>
      </c>
      <c r="AC769" t="s">
        <v>1045</v>
      </c>
      <c r="AD769" t="s">
        <v>4685</v>
      </c>
      <c r="AE769" t="s">
        <v>1045</v>
      </c>
      <c r="AF769" t="s">
        <v>1045</v>
      </c>
      <c r="AG769" t="s">
        <v>1045</v>
      </c>
      <c r="AH769">
        <v>0</v>
      </c>
      <c r="AI769">
        <v>0</v>
      </c>
      <c r="AJ769">
        <v>0</v>
      </c>
      <c r="AL769">
        <v>0</v>
      </c>
      <c r="AM769" t="s">
        <v>1047</v>
      </c>
      <c r="AO769" t="s">
        <v>1047</v>
      </c>
      <c r="AP769" t="s">
        <v>1047</v>
      </c>
      <c r="AQ769" t="s">
        <v>1047</v>
      </c>
      <c r="AS769">
        <v>0</v>
      </c>
      <c r="AT769">
        <v>0</v>
      </c>
      <c r="AU769">
        <v>0</v>
      </c>
      <c r="AV769">
        <v>0</v>
      </c>
      <c r="AW769">
        <v>2.359</v>
      </c>
      <c r="AX769">
        <v>3.327</v>
      </c>
      <c r="AY769">
        <v>423.67133524397059</v>
      </c>
      <c r="AZ769">
        <v>1.5</v>
      </c>
      <c r="BA769" t="s">
        <v>1041</v>
      </c>
      <c r="BB769">
        <v>1</v>
      </c>
      <c r="BC769">
        <v>0</v>
      </c>
      <c r="BD769" t="s">
        <v>1069</v>
      </c>
      <c r="BE769">
        <v>0</v>
      </c>
      <c r="BF769">
        <v>0</v>
      </c>
      <c r="BG769">
        <v>0</v>
      </c>
      <c r="BK769" t="s">
        <v>4702</v>
      </c>
      <c r="BQ769" t="s">
        <v>66</v>
      </c>
      <c r="CK769">
        <v>2.843</v>
      </c>
      <c r="CM769" t="s">
        <v>4707</v>
      </c>
      <c r="CN769" t="s">
        <v>4793</v>
      </c>
      <c r="CO769">
        <v>1.95381343315184</v>
      </c>
      <c r="CP769">
        <v>2.08</v>
      </c>
      <c r="CQ769">
        <v>2.01690671657592</v>
      </c>
      <c r="CR769">
        <v>-0.18</v>
      </c>
      <c r="CS769">
        <v>1.8369067165759201</v>
      </c>
      <c r="CT769">
        <v>360.4956701882013</v>
      </c>
    </row>
    <row r="770" spans="1:98" hidden="1" x14ac:dyDescent="0.25">
      <c r="A770">
        <v>768</v>
      </c>
      <c r="B770" t="s">
        <v>1708</v>
      </c>
      <c r="C770" t="s">
        <v>2907</v>
      </c>
      <c r="D770" t="s">
        <v>4106</v>
      </c>
      <c r="E770" t="s">
        <v>1013</v>
      </c>
      <c r="F770">
        <v>222286590</v>
      </c>
      <c r="G770">
        <v>92.625529999999998</v>
      </c>
      <c r="H770" t="s">
        <v>1028</v>
      </c>
      <c r="I770">
        <v>20589413210.6427</v>
      </c>
      <c r="J770" t="s">
        <v>1037</v>
      </c>
      <c r="K770">
        <v>105338940.96578801</v>
      </c>
      <c r="L770">
        <v>1</v>
      </c>
      <c r="M770">
        <v>20589413210.6427</v>
      </c>
      <c r="N770">
        <v>78.489999999999995</v>
      </c>
      <c r="O770">
        <v>0.87970090000000001</v>
      </c>
      <c r="P770">
        <v>15348383035.420271</v>
      </c>
      <c r="Q770">
        <v>40301035</v>
      </c>
      <c r="R770">
        <f>_xlfn.XLOOKUP(D770,[1]!Universe_World[ISIN],[1]!Universe_World[Subsector Code])</f>
        <v>40301035</v>
      </c>
      <c r="S770" t="b">
        <f t="shared" si="11"/>
        <v>1</v>
      </c>
      <c r="T770">
        <v>4030</v>
      </c>
      <c r="U770">
        <v>3.4</v>
      </c>
      <c r="W770" t="s">
        <v>1047</v>
      </c>
      <c r="X770" t="s">
        <v>1045</v>
      </c>
      <c r="Y770">
        <v>0</v>
      </c>
      <c r="Z770">
        <v>0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 t="s">
        <v>1045</v>
      </c>
      <c r="AG770" t="s">
        <v>1045</v>
      </c>
      <c r="AH770">
        <v>0</v>
      </c>
      <c r="AI770">
        <v>0</v>
      </c>
      <c r="AJ770">
        <v>0</v>
      </c>
      <c r="AL770">
        <v>0</v>
      </c>
      <c r="AM770" t="s">
        <v>1047</v>
      </c>
      <c r="AO770" t="s">
        <v>1047</v>
      </c>
      <c r="AP770" t="s">
        <v>1047</v>
      </c>
      <c r="AQ770" t="s">
        <v>1047</v>
      </c>
      <c r="AS770">
        <v>0</v>
      </c>
      <c r="AT770">
        <v>0</v>
      </c>
      <c r="AU770">
        <v>0</v>
      </c>
      <c r="AV770">
        <v>0</v>
      </c>
      <c r="AW770">
        <v>1.4990000000000001</v>
      </c>
      <c r="AX770">
        <v>2.3639999999999999</v>
      </c>
      <c r="AY770">
        <v>64.495465369280737</v>
      </c>
      <c r="AZ770">
        <v>1.5</v>
      </c>
      <c r="BA770" t="s">
        <v>1050</v>
      </c>
      <c r="BB770">
        <v>0</v>
      </c>
      <c r="BC770">
        <v>0</v>
      </c>
      <c r="BD770" t="s">
        <v>1072</v>
      </c>
      <c r="BE770">
        <v>0</v>
      </c>
      <c r="BF770">
        <v>0</v>
      </c>
      <c r="BG770">
        <v>0</v>
      </c>
      <c r="CK770">
        <v>1.9315</v>
      </c>
      <c r="CM770" t="s">
        <v>1084</v>
      </c>
      <c r="CO770">
        <v>3.4</v>
      </c>
      <c r="CP770">
        <v>3.1</v>
      </c>
      <c r="CQ770">
        <v>3.25</v>
      </c>
      <c r="CR770">
        <v>0.3</v>
      </c>
      <c r="CS770">
        <v>3.55</v>
      </c>
      <c r="CT770">
        <v>64.495465369280737</v>
      </c>
    </row>
    <row r="771" spans="1:98" hidden="1" x14ac:dyDescent="0.25">
      <c r="A771">
        <v>769</v>
      </c>
      <c r="B771" t="s">
        <v>1709</v>
      </c>
      <c r="C771" t="s">
        <v>2908</v>
      </c>
      <c r="D771" t="s">
        <v>4107</v>
      </c>
      <c r="E771" t="s">
        <v>1000</v>
      </c>
      <c r="F771">
        <v>423836430</v>
      </c>
      <c r="G771">
        <v>34.439239999999998</v>
      </c>
      <c r="H771" t="s">
        <v>1023</v>
      </c>
      <c r="I771">
        <v>14596604533.513201</v>
      </c>
      <c r="J771" t="s">
        <v>1035</v>
      </c>
      <c r="K771">
        <v>9679789.2063518707</v>
      </c>
      <c r="L771">
        <v>0.55000000000000004</v>
      </c>
      <c r="M771">
        <v>8028132493.4322596</v>
      </c>
      <c r="N771">
        <v>341.2</v>
      </c>
      <c r="O771">
        <v>9.0773339999999994E-2</v>
      </c>
      <c r="P771">
        <v>7219852256.1339016</v>
      </c>
      <c r="Q771">
        <v>50203000</v>
      </c>
      <c r="R771">
        <f>_xlfn.XLOOKUP(D771,[1]!Universe_World[ISIN],[1]!Universe_World[Subsector Code])</f>
        <v>50203000</v>
      </c>
      <c r="S771" t="b">
        <f t="shared" ref="S771:S834" si="12">Q771=R771</f>
        <v>1</v>
      </c>
      <c r="T771">
        <v>5020</v>
      </c>
      <c r="U771">
        <v>3.4</v>
      </c>
      <c r="W771" t="s">
        <v>1047</v>
      </c>
      <c r="X771" t="s">
        <v>1045</v>
      </c>
      <c r="Y771">
        <v>0</v>
      </c>
      <c r="Z771">
        <v>0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 t="s">
        <v>1045</v>
      </c>
      <c r="AG771" t="s">
        <v>1045</v>
      </c>
      <c r="AH771">
        <v>0</v>
      </c>
      <c r="AI771">
        <v>0</v>
      </c>
      <c r="AJ771">
        <v>0</v>
      </c>
      <c r="AL771">
        <v>0</v>
      </c>
      <c r="AM771" t="s">
        <v>1047</v>
      </c>
      <c r="AO771" t="s">
        <v>1047</v>
      </c>
      <c r="AP771" t="s">
        <v>1047</v>
      </c>
      <c r="AQ771" t="s">
        <v>1047</v>
      </c>
      <c r="AS771">
        <v>0</v>
      </c>
      <c r="AT771">
        <v>0</v>
      </c>
      <c r="AU771">
        <v>0</v>
      </c>
      <c r="AV771">
        <v>0</v>
      </c>
      <c r="AW771">
        <v>2.1360000000000001</v>
      </c>
      <c r="AX771">
        <v>2.423</v>
      </c>
      <c r="AY771">
        <v>54.375017618133633</v>
      </c>
      <c r="AZ771">
        <v>1.5</v>
      </c>
      <c r="BA771" t="s">
        <v>1041</v>
      </c>
      <c r="BB771">
        <v>1</v>
      </c>
      <c r="BC771">
        <v>0</v>
      </c>
      <c r="BD771" t="s">
        <v>1060</v>
      </c>
      <c r="BE771">
        <v>0</v>
      </c>
      <c r="BF771">
        <v>0</v>
      </c>
      <c r="BG771">
        <v>0</v>
      </c>
      <c r="CK771">
        <v>2.2795000000000001</v>
      </c>
      <c r="CM771" t="s">
        <v>1084</v>
      </c>
      <c r="CO771">
        <v>3.4</v>
      </c>
      <c r="CP771">
        <v>3.1</v>
      </c>
      <c r="CQ771">
        <v>3.25</v>
      </c>
      <c r="CR771">
        <v>0.3</v>
      </c>
      <c r="CS771">
        <v>3.55</v>
      </c>
      <c r="CT771">
        <v>360.4956701882013</v>
      </c>
    </row>
    <row r="772" spans="1:98" hidden="1" x14ac:dyDescent="0.25">
      <c r="A772">
        <v>770</v>
      </c>
      <c r="B772" t="s">
        <v>1710</v>
      </c>
      <c r="C772" t="s">
        <v>2909</v>
      </c>
      <c r="D772" t="s">
        <v>4108</v>
      </c>
      <c r="E772" t="s">
        <v>1013</v>
      </c>
      <c r="F772">
        <v>476157900</v>
      </c>
      <c r="G772">
        <v>438.06790000000001</v>
      </c>
      <c r="H772" t="s">
        <v>1028</v>
      </c>
      <c r="I772">
        <v>208589491321.41</v>
      </c>
      <c r="J772" t="s">
        <v>1037</v>
      </c>
      <c r="K772">
        <v>970033044.70223498</v>
      </c>
      <c r="L772">
        <v>1</v>
      </c>
      <c r="M772">
        <v>208589491321.41</v>
      </c>
      <c r="N772">
        <v>446.03</v>
      </c>
      <c r="O772">
        <v>0.87970090000000001</v>
      </c>
      <c r="P772">
        <v>186831500090.7562</v>
      </c>
      <c r="Q772">
        <v>55201000</v>
      </c>
      <c r="R772">
        <f>_xlfn.XLOOKUP(D772,[1]!Universe_World[ISIN],[1]!Universe_World[Subsector Code])</f>
        <v>55201000</v>
      </c>
      <c r="S772" t="b">
        <f t="shared" si="12"/>
        <v>1</v>
      </c>
      <c r="T772">
        <v>5520</v>
      </c>
      <c r="U772">
        <v>2.40994386942688</v>
      </c>
      <c r="V772">
        <v>3.1</v>
      </c>
      <c r="W772" t="s">
        <v>1040</v>
      </c>
      <c r="X772" t="s">
        <v>1045</v>
      </c>
      <c r="Y772">
        <v>0</v>
      </c>
      <c r="Z772">
        <v>0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 t="s">
        <v>1045</v>
      </c>
      <c r="AG772" t="s">
        <v>1045</v>
      </c>
      <c r="AI772">
        <v>0.05</v>
      </c>
      <c r="AK772" t="s">
        <v>4686</v>
      </c>
      <c r="AL772">
        <v>0</v>
      </c>
      <c r="AM772" t="s">
        <v>1047</v>
      </c>
      <c r="AN772" t="s">
        <v>4686</v>
      </c>
      <c r="AO772" t="s">
        <v>1047</v>
      </c>
      <c r="AP772" t="s">
        <v>1047</v>
      </c>
      <c r="AQ772" t="s">
        <v>1047</v>
      </c>
      <c r="AS772">
        <v>0</v>
      </c>
      <c r="AT772">
        <v>0</v>
      </c>
      <c r="AU772">
        <v>0</v>
      </c>
      <c r="AV772">
        <v>0.01</v>
      </c>
      <c r="AW772">
        <v>2.34</v>
      </c>
      <c r="AX772">
        <v>2.7890000000000001</v>
      </c>
      <c r="AY772">
        <v>313.50856987444098</v>
      </c>
      <c r="AZ772">
        <v>1.8</v>
      </c>
      <c r="BA772" t="s">
        <v>1041</v>
      </c>
      <c r="BB772">
        <v>1</v>
      </c>
      <c r="BC772">
        <v>0</v>
      </c>
      <c r="BD772" t="s">
        <v>1062</v>
      </c>
      <c r="BE772">
        <v>0</v>
      </c>
      <c r="BF772">
        <v>0</v>
      </c>
      <c r="BG772">
        <v>0</v>
      </c>
      <c r="BW772" t="s">
        <v>72</v>
      </c>
      <c r="BY772" t="s">
        <v>74</v>
      </c>
      <c r="CB772" t="s">
        <v>77</v>
      </c>
      <c r="CK772">
        <v>2.5644999999999998</v>
      </c>
      <c r="CM772" t="s">
        <v>4707</v>
      </c>
      <c r="CN772" t="s">
        <v>4738</v>
      </c>
      <c r="CO772">
        <v>2.40994386942688</v>
      </c>
      <c r="CP772">
        <v>3.1</v>
      </c>
      <c r="CQ772">
        <v>2.7549719347134398</v>
      </c>
      <c r="CR772">
        <v>-0.24</v>
      </c>
      <c r="CS772">
        <v>2.51497193471344</v>
      </c>
      <c r="CT772">
        <v>713.70505428243405</v>
      </c>
    </row>
    <row r="773" spans="1:98" hidden="1" x14ac:dyDescent="0.25">
      <c r="A773">
        <v>771</v>
      </c>
      <c r="B773" t="s">
        <v>1711</v>
      </c>
      <c r="C773" t="s">
        <v>2910</v>
      </c>
      <c r="D773" t="s">
        <v>4109</v>
      </c>
      <c r="E773" t="s">
        <v>1015</v>
      </c>
      <c r="F773">
        <v>989547</v>
      </c>
      <c r="G773">
        <v>11802.49</v>
      </c>
      <c r="H773" t="s">
        <v>1030</v>
      </c>
      <c r="I773">
        <v>11679118572.030001</v>
      </c>
      <c r="J773" t="s">
        <v>1035</v>
      </c>
      <c r="K773">
        <v>26640981.149140999</v>
      </c>
      <c r="L773">
        <v>1</v>
      </c>
      <c r="M773">
        <v>11679118572.030001</v>
      </c>
      <c r="N773">
        <v>11960</v>
      </c>
      <c r="O773">
        <v>1.0763104100000001</v>
      </c>
      <c r="P773">
        <v>12738114457.91987</v>
      </c>
      <c r="Q773">
        <v>45102020</v>
      </c>
      <c r="R773">
        <f>_xlfn.XLOOKUP(D773,[1]!Universe_World[ISIN],[1]!Universe_World[Subsector Code])</f>
        <v>45102020</v>
      </c>
      <c r="S773" t="b">
        <f t="shared" si="12"/>
        <v>1</v>
      </c>
      <c r="T773">
        <v>4510</v>
      </c>
      <c r="U773">
        <v>1.74529070886593</v>
      </c>
      <c r="V773">
        <v>3.1</v>
      </c>
      <c r="W773" t="s">
        <v>1039</v>
      </c>
      <c r="X773" t="s">
        <v>1045</v>
      </c>
      <c r="Y773">
        <v>0</v>
      </c>
      <c r="Z773">
        <v>0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 t="s">
        <v>1045</v>
      </c>
      <c r="AG773" t="s">
        <v>1045</v>
      </c>
      <c r="AH773">
        <v>0</v>
      </c>
      <c r="AI773">
        <v>0</v>
      </c>
      <c r="AJ773">
        <v>0</v>
      </c>
      <c r="AL773">
        <v>0</v>
      </c>
      <c r="AM773" t="s">
        <v>1047</v>
      </c>
      <c r="AO773" t="s">
        <v>1047</v>
      </c>
      <c r="AP773" t="s">
        <v>1047</v>
      </c>
      <c r="AQ773" t="s">
        <v>1047</v>
      </c>
      <c r="AS773">
        <v>0</v>
      </c>
      <c r="AT773">
        <v>0</v>
      </c>
      <c r="AU773">
        <v>0</v>
      </c>
      <c r="AV773">
        <v>0</v>
      </c>
      <c r="AW773">
        <v>2.161</v>
      </c>
      <c r="AX773">
        <v>2.5169999999999999</v>
      </c>
      <c r="AY773">
        <v>137.07560519580051</v>
      </c>
      <c r="AZ773">
        <v>1.5</v>
      </c>
      <c r="BA773" t="s">
        <v>1041</v>
      </c>
      <c r="BB773">
        <v>1</v>
      </c>
      <c r="BC773">
        <v>0</v>
      </c>
      <c r="BD773" t="s">
        <v>1075</v>
      </c>
      <c r="BE773">
        <v>0</v>
      </c>
      <c r="BF773">
        <v>0</v>
      </c>
      <c r="BG773">
        <v>0</v>
      </c>
      <c r="CK773">
        <v>2.339</v>
      </c>
      <c r="CM773" t="s">
        <v>1084</v>
      </c>
      <c r="CO773">
        <v>1.74529070886593</v>
      </c>
      <c r="CP773">
        <v>3.1</v>
      </c>
      <c r="CQ773">
        <v>2.4226453544329649</v>
      </c>
      <c r="CR773">
        <v>-0.18</v>
      </c>
      <c r="CS773">
        <v>2.2426453544329652</v>
      </c>
      <c r="CT773">
        <v>285.1353918298197</v>
      </c>
    </row>
    <row r="774" spans="1:98" hidden="1" x14ac:dyDescent="0.25">
      <c r="A774">
        <v>772</v>
      </c>
      <c r="B774" t="s">
        <v>1712</v>
      </c>
      <c r="C774" t="s">
        <v>2911</v>
      </c>
      <c r="D774" t="s">
        <v>4110</v>
      </c>
      <c r="E774" t="s">
        <v>1014</v>
      </c>
      <c r="F774">
        <v>2599733200</v>
      </c>
      <c r="G774">
        <v>4.333647</v>
      </c>
      <c r="H774" t="s">
        <v>1029</v>
      </c>
      <c r="I774">
        <v>11266325982.9804</v>
      </c>
      <c r="J774" t="s">
        <v>1036</v>
      </c>
      <c r="K774">
        <v>37899911.102703698</v>
      </c>
      <c r="L774">
        <v>1</v>
      </c>
      <c r="M774">
        <v>11266325982.9804</v>
      </c>
      <c r="N774">
        <v>34.049999999999997</v>
      </c>
      <c r="O774">
        <v>0.11342884</v>
      </c>
      <c r="P774">
        <v>10040824756.36587</v>
      </c>
      <c r="Q774">
        <v>35102045</v>
      </c>
      <c r="R774">
        <f>_xlfn.XLOOKUP(D774,[1]!Universe_World[ISIN],[1]!Universe_World[Subsector Code])</f>
        <v>35102045</v>
      </c>
      <c r="S774" t="b">
        <f t="shared" si="12"/>
        <v>1</v>
      </c>
      <c r="T774">
        <v>3510</v>
      </c>
      <c r="U774">
        <v>1.5939512990670399</v>
      </c>
      <c r="W774" t="s">
        <v>1047</v>
      </c>
      <c r="X774" t="s">
        <v>1045</v>
      </c>
      <c r="Y774">
        <v>0</v>
      </c>
      <c r="Z774">
        <v>0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 t="s">
        <v>1045</v>
      </c>
      <c r="AG774" t="s">
        <v>1045</v>
      </c>
      <c r="AH774">
        <v>0</v>
      </c>
      <c r="AI774">
        <v>0</v>
      </c>
      <c r="AJ774">
        <v>0</v>
      </c>
      <c r="AL774">
        <v>0</v>
      </c>
      <c r="AM774" t="s">
        <v>1047</v>
      </c>
      <c r="AO774" t="s">
        <v>1047</v>
      </c>
      <c r="AP774" t="s">
        <v>1047</v>
      </c>
      <c r="AQ774" t="s">
        <v>1047</v>
      </c>
      <c r="AS774">
        <v>0</v>
      </c>
      <c r="AT774">
        <v>0</v>
      </c>
      <c r="AU774">
        <v>0</v>
      </c>
      <c r="AV774">
        <v>0</v>
      </c>
      <c r="AW774">
        <v>2.2250000000000001</v>
      </c>
      <c r="AX774">
        <v>2.2879999999999998</v>
      </c>
      <c r="AY774">
        <v>29.845566088155842</v>
      </c>
      <c r="AZ774">
        <v>1.9</v>
      </c>
      <c r="BA774" t="s">
        <v>1049</v>
      </c>
      <c r="BB774">
        <v>1</v>
      </c>
      <c r="BC774">
        <v>0</v>
      </c>
      <c r="BD774" t="s">
        <v>1074</v>
      </c>
      <c r="BE774">
        <v>0</v>
      </c>
      <c r="BF774">
        <v>0</v>
      </c>
      <c r="BG774">
        <v>0</v>
      </c>
      <c r="CK774">
        <v>2.2565</v>
      </c>
      <c r="CM774" t="s">
        <v>1084</v>
      </c>
      <c r="CO774">
        <v>1.5939512990670399</v>
      </c>
      <c r="CP774">
        <v>3.1</v>
      </c>
      <c r="CQ774">
        <v>2.3469756495335199</v>
      </c>
      <c r="CR774">
        <v>0.3</v>
      </c>
      <c r="CS774">
        <v>2.6469756495335202</v>
      </c>
      <c r="CT774">
        <v>23.753720937909321</v>
      </c>
    </row>
    <row r="775" spans="1:98" hidden="1" x14ac:dyDescent="0.25">
      <c r="A775">
        <v>773</v>
      </c>
      <c r="B775" t="s">
        <v>348</v>
      </c>
      <c r="C775" t="s">
        <v>648</v>
      </c>
      <c r="D775" t="s">
        <v>948</v>
      </c>
      <c r="E775" t="s">
        <v>1011</v>
      </c>
      <c r="F775">
        <v>284432740</v>
      </c>
      <c r="G775">
        <v>11.917630000000001</v>
      </c>
      <c r="H775" t="s">
        <v>1027</v>
      </c>
      <c r="I775">
        <v>3389764155.2062001</v>
      </c>
      <c r="J775" t="s">
        <v>1036</v>
      </c>
      <c r="K775">
        <v>13721586.1533395</v>
      </c>
      <c r="L775">
        <v>1</v>
      </c>
      <c r="M775">
        <v>3389764155.2062001</v>
      </c>
      <c r="N775">
        <v>1811</v>
      </c>
      <c r="O775">
        <v>6.1397300000000004E-3</v>
      </c>
      <c r="P775">
        <v>3162622150.6627231</v>
      </c>
      <c r="Q775">
        <v>45201020</v>
      </c>
      <c r="R775">
        <f>_xlfn.XLOOKUP(D775,[1]!Universe_World[ISIN],[1]!Universe_World[Subsector Code])</f>
        <v>45201020</v>
      </c>
      <c r="S775" t="b">
        <f t="shared" si="12"/>
        <v>1</v>
      </c>
      <c r="T775">
        <v>4520</v>
      </c>
      <c r="U775">
        <v>1.9836002036879099</v>
      </c>
      <c r="V775">
        <v>1.77</v>
      </c>
      <c r="W775" t="s">
        <v>1040</v>
      </c>
      <c r="X775" t="s">
        <v>1045</v>
      </c>
      <c r="Y775">
        <v>0</v>
      </c>
      <c r="Z775">
        <v>0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 t="s">
        <v>1045</v>
      </c>
      <c r="AG775" t="s">
        <v>1045</v>
      </c>
      <c r="AH775">
        <v>0</v>
      </c>
      <c r="AI775">
        <v>0</v>
      </c>
      <c r="AJ775">
        <v>0</v>
      </c>
      <c r="AL775">
        <v>0</v>
      </c>
      <c r="AM775" t="s">
        <v>1047</v>
      </c>
      <c r="AO775" t="s">
        <v>1047</v>
      </c>
      <c r="AP775" t="s">
        <v>1047</v>
      </c>
      <c r="AQ775" t="s">
        <v>1047</v>
      </c>
      <c r="AS775">
        <v>0</v>
      </c>
      <c r="AT775">
        <v>0</v>
      </c>
      <c r="AU775">
        <v>0</v>
      </c>
      <c r="AV775">
        <v>0</v>
      </c>
      <c r="AW775">
        <v>1.91</v>
      </c>
      <c r="AX775">
        <v>2.0070000000000001</v>
      </c>
      <c r="AY775">
        <v>1721.8438904602219</v>
      </c>
      <c r="AZ775">
        <v>1.5</v>
      </c>
      <c r="BA775" t="s">
        <v>1041</v>
      </c>
      <c r="BB775">
        <v>1</v>
      </c>
      <c r="BC775">
        <v>0</v>
      </c>
      <c r="BD775" t="s">
        <v>1071</v>
      </c>
      <c r="BE775">
        <v>0</v>
      </c>
      <c r="BF775">
        <v>0</v>
      </c>
      <c r="BG775">
        <v>0</v>
      </c>
      <c r="CK775">
        <v>1.9584999999999999</v>
      </c>
      <c r="CM775" t="s">
        <v>1084</v>
      </c>
      <c r="CO775">
        <v>1.9836002036879099</v>
      </c>
      <c r="CP775">
        <v>1.77</v>
      </c>
      <c r="CQ775">
        <v>1.8768001018439551</v>
      </c>
      <c r="CR775">
        <v>-0.24</v>
      </c>
      <c r="CS775">
        <v>1.6368001018439551</v>
      </c>
      <c r="CT775">
        <v>414.93168140034493</v>
      </c>
    </row>
    <row r="776" spans="1:98" hidden="1" x14ac:dyDescent="0.25">
      <c r="A776">
        <v>774</v>
      </c>
      <c r="B776" t="s">
        <v>1713</v>
      </c>
      <c r="C776" t="s">
        <v>2912</v>
      </c>
      <c r="D776" t="s">
        <v>4111</v>
      </c>
      <c r="E776" t="s">
        <v>1012</v>
      </c>
      <c r="F776">
        <v>231112990</v>
      </c>
      <c r="G776">
        <v>142.8981</v>
      </c>
      <c r="H776" t="s">
        <v>1028</v>
      </c>
      <c r="I776">
        <v>33025607156.319</v>
      </c>
      <c r="J776" t="s">
        <v>1037</v>
      </c>
      <c r="K776">
        <v>277183140.51844198</v>
      </c>
      <c r="L776">
        <v>0.7</v>
      </c>
      <c r="M776">
        <v>23117925009.423302</v>
      </c>
      <c r="N776">
        <v>128.4</v>
      </c>
      <c r="O776">
        <v>0.87970090000000001</v>
      </c>
      <c r="P776">
        <v>18273530240.785629</v>
      </c>
      <c r="Q776">
        <v>40501030</v>
      </c>
      <c r="R776">
        <f>_xlfn.XLOOKUP(D776,[1]!Universe_World[ISIN],[1]!Universe_World[Subsector Code])</f>
        <v>40501030</v>
      </c>
      <c r="S776" t="b">
        <f t="shared" si="12"/>
        <v>1</v>
      </c>
      <c r="T776">
        <v>4050</v>
      </c>
      <c r="U776">
        <v>3.4</v>
      </c>
      <c r="W776" t="s">
        <v>1041</v>
      </c>
      <c r="X776" t="s">
        <v>1045</v>
      </c>
      <c r="Y776">
        <v>0</v>
      </c>
      <c r="Z776">
        <v>0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 t="s">
        <v>1045</v>
      </c>
      <c r="AG776" t="s">
        <v>1045</v>
      </c>
      <c r="AH776">
        <v>0</v>
      </c>
      <c r="AI776">
        <v>0</v>
      </c>
      <c r="AJ776">
        <v>0</v>
      </c>
      <c r="AL776">
        <v>0</v>
      </c>
      <c r="AM776" t="s">
        <v>1047</v>
      </c>
      <c r="AO776" t="s">
        <v>1047</v>
      </c>
      <c r="AP776" t="s">
        <v>1047</v>
      </c>
      <c r="AQ776" t="s">
        <v>1047</v>
      </c>
      <c r="AS776">
        <v>0</v>
      </c>
      <c r="AT776">
        <v>0</v>
      </c>
      <c r="AU776">
        <v>0</v>
      </c>
      <c r="AV776">
        <v>0</v>
      </c>
      <c r="AW776">
        <v>1.772</v>
      </c>
      <c r="AX776">
        <v>3.0990000000000002</v>
      </c>
      <c r="AY776">
        <v>172.64740593323339</v>
      </c>
      <c r="AZ776">
        <v>1.5</v>
      </c>
      <c r="BA776" t="s">
        <v>4690</v>
      </c>
      <c r="BB776">
        <v>0</v>
      </c>
      <c r="BC776">
        <v>0</v>
      </c>
      <c r="BD776" t="s">
        <v>1072</v>
      </c>
      <c r="BE776">
        <v>0</v>
      </c>
      <c r="BF776">
        <v>0</v>
      </c>
      <c r="BG776">
        <v>0</v>
      </c>
      <c r="CK776">
        <v>2.4355000000000002</v>
      </c>
      <c r="CM776" t="s">
        <v>1084</v>
      </c>
      <c r="CO776">
        <v>3.4</v>
      </c>
      <c r="CP776">
        <v>3.1</v>
      </c>
      <c r="CQ776">
        <v>3.25</v>
      </c>
      <c r="CR776">
        <v>0</v>
      </c>
      <c r="CS776">
        <v>3.25</v>
      </c>
      <c r="CT776">
        <v>201.88986320732181</v>
      </c>
    </row>
    <row r="777" spans="1:98" hidden="1" x14ac:dyDescent="0.25">
      <c r="A777">
        <v>775</v>
      </c>
      <c r="B777" t="s">
        <v>1714</v>
      </c>
      <c r="C777" t="s">
        <v>2913</v>
      </c>
      <c r="D777" t="s">
        <v>4112</v>
      </c>
      <c r="E777" t="s">
        <v>1011</v>
      </c>
      <c r="F777">
        <v>287340450</v>
      </c>
      <c r="G777">
        <v>11.03828</v>
      </c>
      <c r="H777" t="s">
        <v>1027</v>
      </c>
      <c r="I777">
        <v>3171744342.4260001</v>
      </c>
      <c r="J777" t="s">
        <v>1036</v>
      </c>
      <c r="K777">
        <v>11375287.5753187</v>
      </c>
      <c r="L777">
        <v>1</v>
      </c>
      <c r="M777">
        <v>3171744342.4260001</v>
      </c>
      <c r="N777">
        <v>1603.5</v>
      </c>
      <c r="O777">
        <v>6.1397300000000004E-3</v>
      </c>
      <c r="P777">
        <v>2828883124.4593749</v>
      </c>
      <c r="Q777">
        <v>50101035</v>
      </c>
      <c r="R777">
        <f>_xlfn.XLOOKUP(D777,[1]!Universe_World[ISIN],[1]!Universe_World[Subsector Code])</f>
        <v>50101035</v>
      </c>
      <c r="S777" t="b">
        <f t="shared" si="12"/>
        <v>1</v>
      </c>
      <c r="T777">
        <v>5010</v>
      </c>
      <c r="U777">
        <v>1.7156557120164899</v>
      </c>
      <c r="V777">
        <v>3.1</v>
      </c>
      <c r="W777" t="s">
        <v>1040</v>
      </c>
      <c r="X777" t="s">
        <v>1045</v>
      </c>
      <c r="Y777">
        <v>0</v>
      </c>
      <c r="Z777">
        <v>0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 t="s">
        <v>1045</v>
      </c>
      <c r="AG777" t="s">
        <v>1045</v>
      </c>
      <c r="AH777">
        <v>0</v>
      </c>
      <c r="AI777">
        <v>0</v>
      </c>
      <c r="AJ777">
        <v>0</v>
      </c>
      <c r="AL777">
        <v>0</v>
      </c>
      <c r="AM777" t="s">
        <v>1047</v>
      </c>
      <c r="AO777" t="s">
        <v>1047</v>
      </c>
      <c r="AP777" t="s">
        <v>1047</v>
      </c>
      <c r="AQ777" t="s">
        <v>1047</v>
      </c>
      <c r="AS777">
        <v>0</v>
      </c>
      <c r="AT777">
        <v>0</v>
      </c>
      <c r="AU777">
        <v>0</v>
      </c>
      <c r="AV777">
        <v>0</v>
      </c>
      <c r="AW777">
        <v>2.1110000000000002</v>
      </c>
      <c r="AX777">
        <v>3.173</v>
      </c>
      <c r="AY777">
        <v>919.78564577055636</v>
      </c>
      <c r="AZ777">
        <v>1.8</v>
      </c>
      <c r="BA777" t="s">
        <v>1041</v>
      </c>
      <c r="BB777">
        <v>1</v>
      </c>
      <c r="BC777">
        <v>0</v>
      </c>
      <c r="BD777" t="s">
        <v>1071</v>
      </c>
      <c r="BE777">
        <v>0</v>
      </c>
      <c r="BF777">
        <v>0</v>
      </c>
      <c r="BG777">
        <v>0</v>
      </c>
      <c r="CK777">
        <v>2.6419999999999999</v>
      </c>
      <c r="CM777" t="s">
        <v>1084</v>
      </c>
      <c r="CO777">
        <v>1.7156557120164899</v>
      </c>
      <c r="CP777">
        <v>3.1</v>
      </c>
      <c r="CQ777">
        <v>2.4078278560082449</v>
      </c>
      <c r="CR777">
        <v>-0.24</v>
      </c>
      <c r="CS777">
        <v>2.1678278560082451</v>
      </c>
      <c r="CT777">
        <v>653.70387515266532</v>
      </c>
    </row>
    <row r="778" spans="1:98" hidden="1" x14ac:dyDescent="0.25">
      <c r="A778">
        <v>776</v>
      </c>
      <c r="B778" t="s">
        <v>1715</v>
      </c>
      <c r="C778" t="s">
        <v>2914</v>
      </c>
      <c r="D778" t="s">
        <v>4113</v>
      </c>
      <c r="E778" t="s">
        <v>1008</v>
      </c>
      <c r="F778">
        <v>60745742000</v>
      </c>
      <c r="G778">
        <v>0.81240979999999996</v>
      </c>
      <c r="H778" t="s">
        <v>1026</v>
      </c>
      <c r="I778">
        <v>49350436109.071587</v>
      </c>
      <c r="J778" t="s">
        <v>1035</v>
      </c>
      <c r="K778">
        <v>75488016.146108702</v>
      </c>
      <c r="L778">
        <v>1</v>
      </c>
      <c r="M778">
        <v>49350436109.071587</v>
      </c>
      <c r="N778">
        <v>68.739999999999995</v>
      </c>
      <c r="O778">
        <v>1.1600259999999999E-2</v>
      </c>
      <c r="P778">
        <v>48438768411.127312</v>
      </c>
      <c r="Q778">
        <v>30101010</v>
      </c>
      <c r="R778">
        <f>_xlfn.XLOOKUP(D778,[1]!Universe_World[ISIN],[1]!Universe_World[Subsector Code])</f>
        <v>30101010</v>
      </c>
      <c r="S778" t="b">
        <f t="shared" si="12"/>
        <v>1</v>
      </c>
      <c r="T778">
        <v>3010</v>
      </c>
      <c r="U778">
        <v>3.0199999999999898</v>
      </c>
      <c r="W778" t="s">
        <v>1043</v>
      </c>
      <c r="X778" t="s">
        <v>1045</v>
      </c>
      <c r="Y778">
        <v>0</v>
      </c>
      <c r="Z778">
        <v>0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 t="s">
        <v>1045</v>
      </c>
      <c r="AG778" t="s">
        <v>1045</v>
      </c>
      <c r="AH778">
        <v>0</v>
      </c>
      <c r="AI778">
        <v>0</v>
      </c>
      <c r="AJ778">
        <v>0</v>
      </c>
      <c r="AL778">
        <v>0</v>
      </c>
      <c r="AM778" t="s">
        <v>1047</v>
      </c>
      <c r="AO778" t="s">
        <v>1047</v>
      </c>
      <c r="AP778" t="s">
        <v>1047</v>
      </c>
      <c r="AQ778" t="s">
        <v>1047</v>
      </c>
      <c r="AS778">
        <v>0</v>
      </c>
      <c r="AT778">
        <v>0</v>
      </c>
      <c r="AU778">
        <v>0</v>
      </c>
      <c r="AV778">
        <v>0</v>
      </c>
      <c r="AW778">
        <v>2.468</v>
      </c>
      <c r="AX778">
        <v>3.3460000000000001</v>
      </c>
      <c r="AY778">
        <v>265.89705647160991</v>
      </c>
      <c r="AZ778">
        <v>1.5</v>
      </c>
      <c r="BA778" t="s">
        <v>1057</v>
      </c>
      <c r="BB778">
        <v>0</v>
      </c>
      <c r="BC778">
        <v>0</v>
      </c>
      <c r="BD778" t="s">
        <v>1068</v>
      </c>
      <c r="BE778">
        <v>0</v>
      </c>
      <c r="BF778">
        <v>0</v>
      </c>
      <c r="BG778">
        <v>0</v>
      </c>
      <c r="CK778">
        <v>2.907</v>
      </c>
      <c r="CM778" t="s">
        <v>1084</v>
      </c>
      <c r="CO778">
        <v>3.0199999999999898</v>
      </c>
      <c r="CP778">
        <v>3.1</v>
      </c>
      <c r="CQ778">
        <v>3.0599999999999952</v>
      </c>
      <c r="CR778">
        <v>0.3</v>
      </c>
      <c r="CS778">
        <v>3.359999999999995</v>
      </c>
      <c r="CT778">
        <v>278.39582298614158</v>
      </c>
    </row>
    <row r="779" spans="1:98" hidden="1" x14ac:dyDescent="0.25">
      <c r="A779">
        <v>777</v>
      </c>
      <c r="B779" t="s">
        <v>1716</v>
      </c>
      <c r="C779" t="s">
        <v>2915</v>
      </c>
      <c r="D779" t="s">
        <v>4114</v>
      </c>
      <c r="E779" t="s">
        <v>1018</v>
      </c>
      <c r="F779">
        <v>300962600</v>
      </c>
      <c r="G779">
        <v>118.4464</v>
      </c>
      <c r="H779" t="s">
        <v>1033</v>
      </c>
      <c r="I779">
        <v>35647936504.639999</v>
      </c>
      <c r="J779" t="s">
        <v>1037</v>
      </c>
      <c r="K779">
        <v>43676801.958058201</v>
      </c>
      <c r="L779">
        <v>0.45</v>
      </c>
      <c r="M779">
        <v>16041571427.087999</v>
      </c>
      <c r="N779">
        <v>210.14</v>
      </c>
      <c r="O779">
        <v>0.63445737999999996</v>
      </c>
      <c r="P779">
        <v>18056610303.080318</v>
      </c>
      <c r="Q779">
        <v>45201010</v>
      </c>
      <c r="R779">
        <f>_xlfn.XLOOKUP(D779,[1]!Universe_World[ISIN],[1]!Universe_World[Subsector Code])</f>
        <v>45201010</v>
      </c>
      <c r="S779" t="b">
        <f t="shared" si="12"/>
        <v>1</v>
      </c>
      <c r="T779">
        <v>4520</v>
      </c>
      <c r="U779">
        <v>1.9764874387089899</v>
      </c>
      <c r="V779">
        <v>3.01</v>
      </c>
      <c r="W779" t="s">
        <v>1039</v>
      </c>
      <c r="X779" t="s">
        <v>1045</v>
      </c>
      <c r="Y779">
        <v>0</v>
      </c>
      <c r="Z779">
        <v>0.01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 t="s">
        <v>1045</v>
      </c>
      <c r="AG779" t="s">
        <v>1045</v>
      </c>
      <c r="AH779">
        <v>0</v>
      </c>
      <c r="AI779">
        <v>0</v>
      </c>
      <c r="AJ779">
        <v>0</v>
      </c>
      <c r="AL779">
        <v>0</v>
      </c>
      <c r="AM779" t="s">
        <v>1047</v>
      </c>
      <c r="AO779" t="s">
        <v>1047</v>
      </c>
      <c r="AP779" t="s">
        <v>1047</v>
      </c>
      <c r="AQ779" t="s">
        <v>1047</v>
      </c>
      <c r="AS779">
        <v>0</v>
      </c>
      <c r="AT779">
        <v>0</v>
      </c>
      <c r="AU779">
        <v>0</v>
      </c>
      <c r="AV779">
        <v>0</v>
      </c>
      <c r="AW779">
        <v>1.974</v>
      </c>
      <c r="AX779">
        <v>2.774</v>
      </c>
      <c r="AY779">
        <v>218.00081477908051</v>
      </c>
      <c r="AZ779">
        <v>1.7</v>
      </c>
      <c r="BA779" t="s">
        <v>1055</v>
      </c>
      <c r="BB779">
        <v>1</v>
      </c>
      <c r="BC779">
        <v>0</v>
      </c>
      <c r="BD779" t="s">
        <v>1078</v>
      </c>
      <c r="BE779">
        <v>0</v>
      </c>
      <c r="BF779">
        <v>0</v>
      </c>
      <c r="BG779">
        <v>0</v>
      </c>
      <c r="CK779">
        <v>2.3740000000000001</v>
      </c>
      <c r="CM779" t="s">
        <v>1084</v>
      </c>
      <c r="CO779">
        <v>1.9764874387089899</v>
      </c>
      <c r="CP779">
        <v>3.01</v>
      </c>
      <c r="CQ779">
        <v>2.4932437193544952</v>
      </c>
      <c r="CR779">
        <v>-0.18</v>
      </c>
      <c r="CS779">
        <v>2.313243719354495</v>
      </c>
      <c r="CT779">
        <v>414.93168140034493</v>
      </c>
    </row>
    <row r="780" spans="1:98" hidden="1" x14ac:dyDescent="0.25">
      <c r="A780">
        <v>778</v>
      </c>
      <c r="B780" t="s">
        <v>1717</v>
      </c>
      <c r="C780" t="s">
        <v>2916</v>
      </c>
      <c r="D780" t="s">
        <v>4115</v>
      </c>
      <c r="E780" t="s">
        <v>1012</v>
      </c>
      <c r="F780">
        <v>235385900</v>
      </c>
      <c r="G780">
        <v>421.53989999999999</v>
      </c>
      <c r="H780" t="s">
        <v>1028</v>
      </c>
      <c r="I780">
        <v>99224548747.410004</v>
      </c>
      <c r="J780" t="s">
        <v>1037</v>
      </c>
      <c r="K780">
        <v>671508983.99250305</v>
      </c>
      <c r="L780">
        <v>1</v>
      </c>
      <c r="M780">
        <v>99224548747.410004</v>
      </c>
      <c r="N780">
        <v>475.34</v>
      </c>
      <c r="O780">
        <v>0.87970090000000001</v>
      </c>
      <c r="P780">
        <v>98428267860.668533</v>
      </c>
      <c r="Q780">
        <v>50201020</v>
      </c>
      <c r="R780">
        <f>_xlfn.XLOOKUP(D780,[1]!Universe_World[ISIN],[1]!Universe_World[Subsector Code])</f>
        <v>50201020</v>
      </c>
      <c r="S780" t="b">
        <f t="shared" si="12"/>
        <v>1</v>
      </c>
      <c r="T780">
        <v>5020</v>
      </c>
      <c r="U780">
        <v>3.4</v>
      </c>
      <c r="V780">
        <v>1.5</v>
      </c>
      <c r="W780" t="s">
        <v>1039</v>
      </c>
      <c r="X780" t="s">
        <v>1046</v>
      </c>
      <c r="Y780">
        <v>0</v>
      </c>
      <c r="Z780">
        <v>0</v>
      </c>
      <c r="AA780" t="s">
        <v>1045</v>
      </c>
      <c r="AB780" t="s">
        <v>1045</v>
      </c>
      <c r="AC780" t="s">
        <v>1045</v>
      </c>
      <c r="AD780" t="s">
        <v>4685</v>
      </c>
      <c r="AE780" t="s">
        <v>4685</v>
      </c>
      <c r="AF780" t="s">
        <v>1045</v>
      </c>
      <c r="AG780" t="s">
        <v>4685</v>
      </c>
      <c r="AH780">
        <v>0</v>
      </c>
      <c r="AI780">
        <v>0</v>
      </c>
      <c r="AJ780">
        <v>0</v>
      </c>
      <c r="AL780">
        <v>0</v>
      </c>
      <c r="AM780" t="s">
        <v>1047</v>
      </c>
      <c r="AO780" t="s">
        <v>1047</v>
      </c>
      <c r="AP780" t="s">
        <v>1047</v>
      </c>
      <c r="AQ780" t="s">
        <v>1047</v>
      </c>
      <c r="AS780">
        <v>0</v>
      </c>
      <c r="AT780">
        <v>0</v>
      </c>
      <c r="AU780">
        <v>0</v>
      </c>
      <c r="AV780">
        <v>0</v>
      </c>
      <c r="AW780">
        <v>1.849</v>
      </c>
      <c r="AX780">
        <v>3.7730000000000001</v>
      </c>
      <c r="AY780">
        <v>238.7527528278234</v>
      </c>
      <c r="AZ780">
        <v>1.5</v>
      </c>
      <c r="BA780" t="s">
        <v>1041</v>
      </c>
      <c r="BB780">
        <v>1</v>
      </c>
      <c r="BC780">
        <v>0</v>
      </c>
      <c r="BD780" t="s">
        <v>1072</v>
      </c>
      <c r="BE780">
        <v>0</v>
      </c>
      <c r="BF780">
        <v>0</v>
      </c>
      <c r="BG780">
        <v>0</v>
      </c>
      <c r="BK780" t="s">
        <v>4702</v>
      </c>
      <c r="BQ780" t="s">
        <v>66</v>
      </c>
      <c r="BS780" t="s">
        <v>68</v>
      </c>
      <c r="BU780" t="s">
        <v>70</v>
      </c>
      <c r="CK780">
        <v>2.8109999999999999</v>
      </c>
      <c r="CM780" t="s">
        <v>4707</v>
      </c>
      <c r="CN780" t="s">
        <v>4795</v>
      </c>
      <c r="CO780">
        <v>3.4</v>
      </c>
      <c r="CP780">
        <v>1.5</v>
      </c>
      <c r="CQ780">
        <v>2.4500000000000002</v>
      </c>
      <c r="CR780">
        <v>-0.18</v>
      </c>
      <c r="CS780">
        <v>2.27</v>
      </c>
      <c r="CT780">
        <v>360.4956701882013</v>
      </c>
    </row>
    <row r="781" spans="1:98" hidden="1" x14ac:dyDescent="0.25">
      <c r="A781">
        <v>779</v>
      </c>
      <c r="B781" t="s">
        <v>134</v>
      </c>
      <c r="C781" t="s">
        <v>434</v>
      </c>
      <c r="D781" t="s">
        <v>734</v>
      </c>
      <c r="E781" t="s">
        <v>1015</v>
      </c>
      <c r="F781">
        <v>168994140</v>
      </c>
      <c r="G781">
        <v>99.481160000000003</v>
      </c>
      <c r="H781" t="s">
        <v>1030</v>
      </c>
      <c r="I781">
        <v>16811733080.402399</v>
      </c>
      <c r="J781" t="s">
        <v>1035</v>
      </c>
      <c r="K781">
        <v>53427462.634575203</v>
      </c>
      <c r="L781">
        <v>0.9</v>
      </c>
      <c r="M781">
        <v>15130559772.36216</v>
      </c>
      <c r="N781">
        <v>60.7</v>
      </c>
      <c r="O781">
        <v>1.0763104100000001</v>
      </c>
      <c r="P781">
        <v>9936659009.8237896</v>
      </c>
      <c r="Q781">
        <v>10102030</v>
      </c>
      <c r="R781">
        <f>_xlfn.XLOOKUP(D781,[1]!Universe_World[ISIN],[1]!Universe_World[Subsector Code])</f>
        <v>10102030</v>
      </c>
      <c r="S781" t="b">
        <f t="shared" si="12"/>
        <v>1</v>
      </c>
      <c r="T781">
        <v>1010</v>
      </c>
      <c r="U781">
        <v>1.7497523085933799</v>
      </c>
      <c r="W781" t="s">
        <v>1038</v>
      </c>
      <c r="X781" t="s">
        <v>1045</v>
      </c>
      <c r="Y781">
        <v>0</v>
      </c>
      <c r="Z781">
        <v>0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 t="s">
        <v>1045</v>
      </c>
      <c r="AG781" t="s">
        <v>1045</v>
      </c>
      <c r="AH781">
        <v>0</v>
      </c>
      <c r="AI781">
        <v>0</v>
      </c>
      <c r="AJ781">
        <v>0</v>
      </c>
      <c r="AL781">
        <v>0</v>
      </c>
      <c r="AM781" t="s">
        <v>1047</v>
      </c>
      <c r="AO781" t="s">
        <v>1047</v>
      </c>
      <c r="AP781" t="s">
        <v>1047</v>
      </c>
      <c r="AQ781" t="s">
        <v>1047</v>
      </c>
      <c r="AS781">
        <v>0</v>
      </c>
      <c r="AT781">
        <v>0</v>
      </c>
      <c r="AU781">
        <v>0</v>
      </c>
      <c r="AV781">
        <v>0</v>
      </c>
      <c r="AW781">
        <v>2.5649999999999999</v>
      </c>
      <c r="AX781">
        <v>3.4</v>
      </c>
      <c r="AY781">
        <v>140.57785115799979</v>
      </c>
      <c r="AZ781">
        <v>1.5</v>
      </c>
      <c r="BA781" t="s">
        <v>1041</v>
      </c>
      <c r="BB781">
        <v>1</v>
      </c>
      <c r="BC781">
        <v>0</v>
      </c>
      <c r="BD781" t="s">
        <v>1075</v>
      </c>
      <c r="BE781">
        <v>0</v>
      </c>
      <c r="BF781">
        <v>0</v>
      </c>
      <c r="BG781">
        <v>0</v>
      </c>
      <c r="CK781">
        <v>2.9824999999999999</v>
      </c>
      <c r="CM781" t="s">
        <v>1084</v>
      </c>
      <c r="CO781">
        <v>1.7497523085933799</v>
      </c>
      <c r="CP781">
        <v>3.1</v>
      </c>
      <c r="CQ781">
        <v>2.4248761542966899</v>
      </c>
      <c r="CR781">
        <v>-0.3</v>
      </c>
      <c r="CS781">
        <v>2.1248761542966901</v>
      </c>
      <c r="CT781">
        <v>33.989273066163918</v>
      </c>
    </row>
    <row r="782" spans="1:98" hidden="1" x14ac:dyDescent="0.25">
      <c r="A782">
        <v>780</v>
      </c>
      <c r="B782" t="s">
        <v>233</v>
      </c>
      <c r="C782" t="s">
        <v>533</v>
      </c>
      <c r="D782" t="s">
        <v>833</v>
      </c>
      <c r="E782" t="s">
        <v>1008</v>
      </c>
      <c r="F782">
        <v>531451840</v>
      </c>
      <c r="G782">
        <v>140.05609999999999</v>
      </c>
      <c r="H782" t="s">
        <v>1026</v>
      </c>
      <c r="I782">
        <v>74433072048.223999</v>
      </c>
      <c r="J782" t="s">
        <v>1035</v>
      </c>
      <c r="K782">
        <v>76651155.451063305</v>
      </c>
      <c r="L782">
        <v>0.95</v>
      </c>
      <c r="M782">
        <v>70711418445.81279</v>
      </c>
      <c r="N782">
        <v>11075</v>
      </c>
      <c r="O782">
        <v>1.1600259999999999E-2</v>
      </c>
      <c r="P782">
        <v>64863290790.354607</v>
      </c>
      <c r="Q782">
        <v>30201030</v>
      </c>
      <c r="R782">
        <f>_xlfn.XLOOKUP(D782,[1]!Universe_World[ISIN],[1]!Universe_World[Subsector Code])</f>
        <v>30201030</v>
      </c>
      <c r="S782" t="b">
        <f t="shared" si="12"/>
        <v>1</v>
      </c>
      <c r="T782">
        <v>3020</v>
      </c>
      <c r="U782">
        <v>1.9964408278924499</v>
      </c>
      <c r="W782" t="s">
        <v>1040</v>
      </c>
      <c r="X782" t="s">
        <v>1045</v>
      </c>
      <c r="Y782">
        <v>0</v>
      </c>
      <c r="Z782">
        <v>0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 t="s">
        <v>1045</v>
      </c>
      <c r="AG782" t="s">
        <v>1045</v>
      </c>
      <c r="AH782">
        <v>0</v>
      </c>
      <c r="AI782">
        <v>0</v>
      </c>
      <c r="AJ782">
        <v>0</v>
      </c>
      <c r="AL782">
        <v>0</v>
      </c>
      <c r="AM782" t="s">
        <v>1047</v>
      </c>
      <c r="AO782" t="s">
        <v>1047</v>
      </c>
      <c r="AP782" t="s">
        <v>1047</v>
      </c>
      <c r="AQ782" t="s">
        <v>1047</v>
      </c>
      <c r="AS782">
        <v>0</v>
      </c>
      <c r="AT782">
        <v>0</v>
      </c>
      <c r="AU782">
        <v>0</v>
      </c>
      <c r="AV782">
        <v>0</v>
      </c>
      <c r="AW782">
        <v>2.3010000000000002</v>
      </c>
      <c r="AX782">
        <v>3.03</v>
      </c>
      <c r="AY782">
        <v>11.202438320420169</v>
      </c>
      <c r="AZ782">
        <v>1.5</v>
      </c>
      <c r="BA782" t="s">
        <v>1057</v>
      </c>
      <c r="BB782">
        <v>0</v>
      </c>
      <c r="BC782">
        <v>0</v>
      </c>
      <c r="BD782" t="s">
        <v>1068</v>
      </c>
      <c r="BE782">
        <v>0</v>
      </c>
      <c r="BF782">
        <v>0</v>
      </c>
      <c r="BG782">
        <v>0</v>
      </c>
      <c r="CK782">
        <v>2.6655000000000002</v>
      </c>
      <c r="CM782" t="s">
        <v>1084</v>
      </c>
      <c r="CO782">
        <v>1.9964408278924499</v>
      </c>
      <c r="CP782">
        <v>3.1</v>
      </c>
      <c r="CQ782">
        <v>2.548220413946225</v>
      </c>
      <c r="CR782">
        <v>-0.24</v>
      </c>
      <c r="CS782">
        <v>2.3082204139462248</v>
      </c>
      <c r="CT782">
        <v>52.629139993056533</v>
      </c>
    </row>
    <row r="783" spans="1:98" hidden="1" x14ac:dyDescent="0.25">
      <c r="A783">
        <v>781</v>
      </c>
      <c r="B783" t="s">
        <v>1718</v>
      </c>
      <c r="C783" t="s">
        <v>2917</v>
      </c>
      <c r="D783" t="s">
        <v>4116</v>
      </c>
      <c r="E783" t="s">
        <v>1008</v>
      </c>
      <c r="F783">
        <v>2048108400</v>
      </c>
      <c r="G783">
        <v>2.3090820000000001</v>
      </c>
      <c r="H783" t="s">
        <v>1026</v>
      </c>
      <c r="I783">
        <v>4729250240.4888</v>
      </c>
      <c r="J783" t="s">
        <v>1035</v>
      </c>
      <c r="K783">
        <v>9830778.7073366791</v>
      </c>
      <c r="L783">
        <v>0.95</v>
      </c>
      <c r="M783">
        <v>4492787728.4643602</v>
      </c>
      <c r="N783">
        <v>184.8</v>
      </c>
      <c r="O783">
        <v>1.1600259999999999E-2</v>
      </c>
      <c r="P783">
        <v>4171058051.3031831</v>
      </c>
      <c r="Q783">
        <v>35102000</v>
      </c>
      <c r="R783">
        <f>_xlfn.XLOOKUP(D783,[1]!Universe_World[ISIN],[1]!Universe_World[Subsector Code])</f>
        <v>35102000</v>
      </c>
      <c r="S783" t="b">
        <f t="shared" si="12"/>
        <v>1</v>
      </c>
      <c r="T783">
        <v>3510</v>
      </c>
      <c r="U783">
        <v>3.4</v>
      </c>
      <c r="W783" t="s">
        <v>1041</v>
      </c>
      <c r="X783" t="s">
        <v>1045</v>
      </c>
      <c r="Y783">
        <v>0</v>
      </c>
      <c r="Z783">
        <v>0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 t="s">
        <v>1045</v>
      </c>
      <c r="AG783" t="s">
        <v>1045</v>
      </c>
      <c r="AH783">
        <v>0</v>
      </c>
      <c r="AI783">
        <v>0</v>
      </c>
      <c r="AJ783">
        <v>0</v>
      </c>
      <c r="AL783">
        <v>0</v>
      </c>
      <c r="AM783" t="s">
        <v>1047</v>
      </c>
      <c r="AO783" t="s">
        <v>1047</v>
      </c>
      <c r="AP783" t="s">
        <v>1047</v>
      </c>
      <c r="AQ783" t="s">
        <v>1047</v>
      </c>
      <c r="AS783">
        <v>0</v>
      </c>
      <c r="AT783">
        <v>0</v>
      </c>
      <c r="AU783">
        <v>0</v>
      </c>
      <c r="AV783">
        <v>0</v>
      </c>
      <c r="AW783">
        <v>1.6439999999999999</v>
      </c>
      <c r="AX783">
        <v>1.897</v>
      </c>
      <c r="AY783">
        <v>13.73936679338666</v>
      </c>
      <c r="AZ783">
        <v>1.5</v>
      </c>
      <c r="BA783" t="s">
        <v>1049</v>
      </c>
      <c r="BB783">
        <v>1</v>
      </c>
      <c r="BC783">
        <v>0</v>
      </c>
      <c r="BD783" t="s">
        <v>1068</v>
      </c>
      <c r="BE783">
        <v>0</v>
      </c>
      <c r="BF783">
        <v>0</v>
      </c>
      <c r="BG783">
        <v>0</v>
      </c>
      <c r="CK783">
        <v>1.7705</v>
      </c>
      <c r="CL783" t="s">
        <v>87</v>
      </c>
      <c r="CM783" t="s">
        <v>4707</v>
      </c>
      <c r="CN783" t="s">
        <v>87</v>
      </c>
      <c r="CO783">
        <v>3.4</v>
      </c>
      <c r="CP783">
        <v>3.1</v>
      </c>
      <c r="CQ783">
        <v>3.25</v>
      </c>
      <c r="CR783">
        <v>0</v>
      </c>
      <c r="CS783">
        <v>3.25</v>
      </c>
      <c r="CT783">
        <v>23.753720937909321</v>
      </c>
    </row>
    <row r="784" spans="1:98" hidden="1" x14ac:dyDescent="0.25">
      <c r="A784">
        <v>782</v>
      </c>
      <c r="B784" t="s">
        <v>1719</v>
      </c>
      <c r="C784" t="s">
        <v>2918</v>
      </c>
      <c r="D784" t="s">
        <v>4117</v>
      </c>
      <c r="E784" t="s">
        <v>1015</v>
      </c>
      <c r="F784">
        <v>72226180</v>
      </c>
      <c r="G784">
        <v>620.53449999999998</v>
      </c>
      <c r="H784" t="s">
        <v>1030</v>
      </c>
      <c r="I784">
        <v>44818836493.209999</v>
      </c>
      <c r="J784" t="s">
        <v>1035</v>
      </c>
      <c r="K784">
        <v>96765406.915567294</v>
      </c>
      <c r="L784">
        <v>1</v>
      </c>
      <c r="M784">
        <v>44818836493.209999</v>
      </c>
      <c r="N784">
        <v>531.79999999999995</v>
      </c>
      <c r="O784">
        <v>1.0763104100000001</v>
      </c>
      <c r="P784">
        <v>41340956407.458267</v>
      </c>
      <c r="Q784">
        <v>20103010</v>
      </c>
      <c r="R784">
        <f>_xlfn.XLOOKUP(D784,[1]!Universe_World[ISIN],[1]!Universe_World[Subsector Code])</f>
        <v>20103010</v>
      </c>
      <c r="S784" t="b">
        <f t="shared" si="12"/>
        <v>1</v>
      </c>
      <c r="T784">
        <v>2010</v>
      </c>
      <c r="U784">
        <v>1.88766720055408</v>
      </c>
      <c r="V784">
        <v>3.1</v>
      </c>
      <c r="W784" t="s">
        <v>1041</v>
      </c>
      <c r="X784" t="s">
        <v>1045</v>
      </c>
      <c r="Y784">
        <v>0</v>
      </c>
      <c r="Z784">
        <v>0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 t="s">
        <v>1045</v>
      </c>
      <c r="AG784" t="s">
        <v>1045</v>
      </c>
      <c r="AH784">
        <v>0</v>
      </c>
      <c r="AI784">
        <v>0</v>
      </c>
      <c r="AJ784">
        <v>0</v>
      </c>
      <c r="AL784">
        <v>0</v>
      </c>
      <c r="AM784" t="s">
        <v>1047</v>
      </c>
      <c r="AN784" t="s">
        <v>4686</v>
      </c>
      <c r="AO784" t="s">
        <v>1047</v>
      </c>
      <c r="AP784" t="s">
        <v>1047</v>
      </c>
      <c r="AQ784" t="s">
        <v>1047</v>
      </c>
      <c r="AS784">
        <v>0</v>
      </c>
      <c r="AT784">
        <v>0</v>
      </c>
      <c r="AU784">
        <v>0</v>
      </c>
      <c r="AV784">
        <v>0</v>
      </c>
      <c r="AW784">
        <v>2.843</v>
      </c>
      <c r="AX784">
        <v>3.085</v>
      </c>
      <c r="AY784">
        <v>76.148784372626551</v>
      </c>
      <c r="AZ784">
        <v>1.5</v>
      </c>
      <c r="BA784" t="s">
        <v>1056</v>
      </c>
      <c r="BB784">
        <v>0</v>
      </c>
      <c r="BC784">
        <v>0</v>
      </c>
      <c r="BD784" t="s">
        <v>1075</v>
      </c>
      <c r="BE784">
        <v>0</v>
      </c>
      <c r="BF784">
        <v>0</v>
      </c>
      <c r="BG784">
        <v>0</v>
      </c>
      <c r="CB784" t="s">
        <v>77</v>
      </c>
      <c r="CK784">
        <v>2.964</v>
      </c>
      <c r="CM784" t="s">
        <v>4707</v>
      </c>
      <c r="CN784" t="s">
        <v>77</v>
      </c>
      <c r="CO784">
        <v>1.88766720055408</v>
      </c>
      <c r="CP784">
        <v>3.1</v>
      </c>
      <c r="CQ784">
        <v>2.49383360027704</v>
      </c>
      <c r="CR784">
        <v>0</v>
      </c>
      <c r="CS784">
        <v>2.49383360027704</v>
      </c>
      <c r="CT784">
        <v>52.456210550267677</v>
      </c>
    </row>
    <row r="785" spans="1:98" hidden="1" x14ac:dyDescent="0.25">
      <c r="A785">
        <v>783</v>
      </c>
      <c r="B785" t="s">
        <v>289</v>
      </c>
      <c r="C785" t="s">
        <v>589</v>
      </c>
      <c r="D785" t="s">
        <v>889</v>
      </c>
      <c r="E785" t="s">
        <v>999</v>
      </c>
      <c r="F785">
        <v>534311946</v>
      </c>
      <c r="G785">
        <v>346.1</v>
      </c>
      <c r="H785" t="s">
        <v>1022</v>
      </c>
      <c r="I785">
        <v>184925364510.60001</v>
      </c>
      <c r="J785" t="s">
        <v>1035</v>
      </c>
      <c r="K785">
        <v>150007719.04285699</v>
      </c>
      <c r="L785">
        <v>0.45</v>
      </c>
      <c r="M785">
        <v>83216414029.770004</v>
      </c>
      <c r="N785">
        <v>350.8</v>
      </c>
      <c r="O785">
        <v>1</v>
      </c>
      <c r="P785">
        <v>84346483795.560013</v>
      </c>
      <c r="Q785">
        <v>40204035</v>
      </c>
      <c r="R785">
        <f>_xlfn.XLOOKUP(D785,[1]!Universe_World[ISIN],[1]!Universe_World[Subsector Code])</f>
        <v>40204035</v>
      </c>
      <c r="S785" t="b">
        <f t="shared" si="12"/>
        <v>1</v>
      </c>
      <c r="T785">
        <v>4020</v>
      </c>
      <c r="U785">
        <v>1.74938320831028</v>
      </c>
      <c r="V785">
        <v>1.5</v>
      </c>
      <c r="W785" t="s">
        <v>1038</v>
      </c>
      <c r="X785" t="s">
        <v>1045</v>
      </c>
      <c r="Y785">
        <v>0</v>
      </c>
      <c r="Z785">
        <v>0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 t="s">
        <v>1045</v>
      </c>
      <c r="AG785" t="s">
        <v>1045</v>
      </c>
      <c r="AH785">
        <v>0</v>
      </c>
      <c r="AI785">
        <v>0</v>
      </c>
      <c r="AJ785">
        <v>0</v>
      </c>
      <c r="AL785">
        <v>0</v>
      </c>
      <c r="AM785" t="s">
        <v>1047</v>
      </c>
      <c r="AO785" t="s">
        <v>1047</v>
      </c>
      <c r="AP785" t="s">
        <v>1047</v>
      </c>
      <c r="AQ785" t="s">
        <v>1047</v>
      </c>
      <c r="AS785">
        <v>0</v>
      </c>
      <c r="AT785">
        <v>0</v>
      </c>
      <c r="AU785">
        <v>0</v>
      </c>
      <c r="AV785">
        <v>0</v>
      </c>
      <c r="AW785">
        <v>2.4470000000000001</v>
      </c>
      <c r="AX785">
        <v>2.8420000000000001</v>
      </c>
      <c r="AY785">
        <v>45.872926143568719</v>
      </c>
      <c r="AZ785">
        <v>1.5</v>
      </c>
      <c r="BA785" t="s">
        <v>1041</v>
      </c>
      <c r="BB785">
        <v>1</v>
      </c>
      <c r="BC785">
        <v>0</v>
      </c>
      <c r="BD785" t="s">
        <v>1059</v>
      </c>
      <c r="BE785">
        <v>0</v>
      </c>
      <c r="BF785">
        <v>0</v>
      </c>
      <c r="BG785">
        <v>0</v>
      </c>
      <c r="CK785">
        <v>2.6444999999999999</v>
      </c>
      <c r="CM785" t="s">
        <v>1084</v>
      </c>
      <c r="CO785">
        <v>1.74938320831028</v>
      </c>
      <c r="CP785">
        <v>1.5</v>
      </c>
      <c r="CQ785">
        <v>1.62469160415514</v>
      </c>
      <c r="CR785">
        <v>-0.3</v>
      </c>
      <c r="CS785">
        <v>1.32469160415514</v>
      </c>
      <c r="CT785">
        <v>89.792933203973661</v>
      </c>
    </row>
    <row r="786" spans="1:98" hidden="1" x14ac:dyDescent="0.25">
      <c r="A786">
        <v>784</v>
      </c>
      <c r="B786" t="s">
        <v>1720</v>
      </c>
      <c r="C786" t="s">
        <v>2919</v>
      </c>
      <c r="D786" t="s">
        <v>4118</v>
      </c>
      <c r="E786" t="s">
        <v>1017</v>
      </c>
      <c r="F786">
        <v>2225771700</v>
      </c>
      <c r="G786">
        <v>3.0670730000000002</v>
      </c>
      <c r="H786" t="s">
        <v>1032</v>
      </c>
      <c r="I786">
        <v>6826604285.2341003</v>
      </c>
      <c r="J786" t="s">
        <v>1036</v>
      </c>
      <c r="K786">
        <v>10589157.996309301</v>
      </c>
      <c r="L786">
        <v>1</v>
      </c>
      <c r="M786">
        <v>6826604285.2341003</v>
      </c>
      <c r="N786">
        <v>4.95</v>
      </c>
      <c r="O786">
        <v>0.55671537999999998</v>
      </c>
      <c r="P786">
        <v>6133650621.9057922</v>
      </c>
      <c r="Q786">
        <v>40501020</v>
      </c>
      <c r="R786">
        <f>_xlfn.XLOOKUP(D786,[1]!Universe_World[ISIN],[1]!Universe_World[Subsector Code])</f>
        <v>40501020</v>
      </c>
      <c r="S786" t="b">
        <f t="shared" si="12"/>
        <v>1</v>
      </c>
      <c r="T786">
        <v>4050</v>
      </c>
      <c r="U786">
        <v>3.4</v>
      </c>
      <c r="W786" t="s">
        <v>1047</v>
      </c>
      <c r="X786" t="s">
        <v>1045</v>
      </c>
      <c r="Y786">
        <v>0</v>
      </c>
      <c r="Z786">
        <v>0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 t="s">
        <v>1045</v>
      </c>
      <c r="AG786" t="s">
        <v>1045</v>
      </c>
      <c r="AH786">
        <v>0</v>
      </c>
      <c r="AI786">
        <v>0</v>
      </c>
      <c r="AJ786">
        <v>0</v>
      </c>
      <c r="AL786">
        <v>0</v>
      </c>
      <c r="AM786" t="s">
        <v>1047</v>
      </c>
      <c r="AO786" t="s">
        <v>1047</v>
      </c>
      <c r="AP786" t="s">
        <v>1047</v>
      </c>
      <c r="AQ786" t="s">
        <v>1047</v>
      </c>
      <c r="AS786">
        <v>0</v>
      </c>
      <c r="AT786">
        <v>0</v>
      </c>
      <c r="AU786">
        <v>0</v>
      </c>
      <c r="AV786">
        <v>0</v>
      </c>
      <c r="AW786">
        <v>2.0739999999999998</v>
      </c>
      <c r="AX786">
        <v>2.1539999999999999</v>
      </c>
      <c r="AY786">
        <v>68.097570001453846</v>
      </c>
      <c r="AZ786">
        <v>1.5</v>
      </c>
      <c r="BA786" t="s">
        <v>4690</v>
      </c>
      <c r="BB786">
        <v>0</v>
      </c>
      <c r="BC786">
        <v>0</v>
      </c>
      <c r="BD786" t="s">
        <v>1077</v>
      </c>
      <c r="BE786">
        <v>0</v>
      </c>
      <c r="BF786">
        <v>0</v>
      </c>
      <c r="BG786">
        <v>0</v>
      </c>
      <c r="CK786">
        <v>2.1139999999999999</v>
      </c>
      <c r="CM786" t="s">
        <v>1084</v>
      </c>
      <c r="CO786">
        <v>3.4</v>
      </c>
      <c r="CP786">
        <v>3.1</v>
      </c>
      <c r="CQ786">
        <v>3.25</v>
      </c>
      <c r="CR786">
        <v>0.3</v>
      </c>
      <c r="CS786">
        <v>3.55</v>
      </c>
      <c r="CT786">
        <v>201.88986320732181</v>
      </c>
    </row>
    <row r="787" spans="1:98" hidden="1" x14ac:dyDescent="0.25">
      <c r="A787">
        <v>785</v>
      </c>
      <c r="B787" t="s">
        <v>1721</v>
      </c>
      <c r="C787" t="s">
        <v>2920</v>
      </c>
      <c r="D787" t="s">
        <v>4119</v>
      </c>
      <c r="E787" t="s">
        <v>1019</v>
      </c>
      <c r="F787">
        <v>816013</v>
      </c>
      <c r="G787">
        <v>9080</v>
      </c>
      <c r="H787" t="s">
        <v>1022</v>
      </c>
      <c r="I787">
        <v>7409398040</v>
      </c>
      <c r="J787" t="s">
        <v>1035</v>
      </c>
      <c r="K787">
        <v>6192176.3492063601</v>
      </c>
      <c r="L787">
        <v>0.5</v>
      </c>
      <c r="M787">
        <v>3704699020</v>
      </c>
      <c r="N787">
        <v>8160</v>
      </c>
      <c r="O787">
        <v>1</v>
      </c>
      <c r="P787">
        <v>3329333040</v>
      </c>
      <c r="Q787">
        <v>45102020</v>
      </c>
      <c r="R787">
        <f>_xlfn.XLOOKUP(D787,[1]!Universe_World[ISIN],[1]!Universe_World[Subsector Code])</f>
        <v>45102020</v>
      </c>
      <c r="S787" t="b">
        <f t="shared" si="12"/>
        <v>1</v>
      </c>
      <c r="T787">
        <v>4510</v>
      </c>
      <c r="U787">
        <v>3.4</v>
      </c>
      <c r="W787" t="s">
        <v>1039</v>
      </c>
      <c r="X787" t="s">
        <v>1045</v>
      </c>
      <c r="Y787">
        <v>0</v>
      </c>
      <c r="Z787">
        <v>0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 t="s">
        <v>1045</v>
      </c>
      <c r="AG787" t="s">
        <v>1045</v>
      </c>
      <c r="AH787">
        <v>0</v>
      </c>
      <c r="AI787">
        <v>0</v>
      </c>
      <c r="AJ787">
        <v>0</v>
      </c>
      <c r="AL787">
        <v>0</v>
      </c>
      <c r="AM787" t="s">
        <v>1047</v>
      </c>
      <c r="AO787" t="s">
        <v>1047</v>
      </c>
      <c r="AP787" t="s">
        <v>1047</v>
      </c>
      <c r="AQ787" t="s">
        <v>1047</v>
      </c>
      <c r="AS787">
        <v>0</v>
      </c>
      <c r="AT787">
        <v>0</v>
      </c>
      <c r="AU787">
        <v>0</v>
      </c>
      <c r="AV787">
        <v>0</v>
      </c>
      <c r="AW787">
        <v>1.8240000000000001</v>
      </c>
      <c r="AX787">
        <v>2.3029999999999999</v>
      </c>
      <c r="AY787">
        <v>79.880931048757006</v>
      </c>
      <c r="AZ787">
        <v>1.5</v>
      </c>
      <c r="BA787" t="s">
        <v>1041</v>
      </c>
      <c r="BB787">
        <v>1</v>
      </c>
      <c r="BC787">
        <v>0</v>
      </c>
      <c r="BD787" t="s">
        <v>1079</v>
      </c>
      <c r="BE787">
        <v>0</v>
      </c>
      <c r="BF787">
        <v>0</v>
      </c>
      <c r="BG787">
        <v>0</v>
      </c>
      <c r="CK787">
        <v>2.0634999999999999</v>
      </c>
      <c r="CM787" t="s">
        <v>1084</v>
      </c>
      <c r="CO787">
        <v>3.4</v>
      </c>
      <c r="CP787">
        <v>3.1</v>
      </c>
      <c r="CQ787">
        <v>3.25</v>
      </c>
      <c r="CR787">
        <v>-0.18</v>
      </c>
      <c r="CS787">
        <v>3.07</v>
      </c>
      <c r="CT787">
        <v>285.1353918298197</v>
      </c>
    </row>
    <row r="788" spans="1:98" hidden="1" x14ac:dyDescent="0.25">
      <c r="A788">
        <v>786</v>
      </c>
      <c r="B788" t="s">
        <v>1722</v>
      </c>
      <c r="C788" t="s">
        <v>2921</v>
      </c>
      <c r="D788" t="s">
        <v>4120</v>
      </c>
      <c r="E788" t="s">
        <v>1012</v>
      </c>
      <c r="F788">
        <v>564650000</v>
      </c>
      <c r="G788">
        <v>228.76140000000001</v>
      </c>
      <c r="H788" t="s">
        <v>1028</v>
      </c>
      <c r="I788">
        <v>129170124510</v>
      </c>
      <c r="J788" t="s">
        <v>1037</v>
      </c>
      <c r="K788">
        <v>561222486.56838405</v>
      </c>
      <c r="L788">
        <v>1</v>
      </c>
      <c r="M788">
        <v>129170124510</v>
      </c>
      <c r="N788">
        <v>224.14</v>
      </c>
      <c r="O788">
        <v>0.87970090000000001</v>
      </c>
      <c r="P788">
        <v>111335518589.2859</v>
      </c>
      <c r="Q788">
        <v>40401025</v>
      </c>
      <c r="R788">
        <f>_xlfn.XLOOKUP(D788,[1]!Universe_World[ISIN],[1]!Universe_World[Subsector Code])</f>
        <v>40401025</v>
      </c>
      <c r="S788" t="b">
        <f t="shared" si="12"/>
        <v>1</v>
      </c>
      <c r="T788">
        <v>4040</v>
      </c>
      <c r="U788">
        <v>1.78494414621913</v>
      </c>
      <c r="V788">
        <v>3.1</v>
      </c>
      <c r="W788" t="s">
        <v>1040</v>
      </c>
      <c r="X788" t="s">
        <v>1045</v>
      </c>
      <c r="Y788">
        <v>0</v>
      </c>
      <c r="Z788">
        <v>0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 t="s">
        <v>1045</v>
      </c>
      <c r="AG788" t="s">
        <v>1045</v>
      </c>
      <c r="AH788">
        <v>0</v>
      </c>
      <c r="AI788">
        <v>0.01</v>
      </c>
      <c r="AJ788">
        <v>0</v>
      </c>
      <c r="AL788">
        <v>0</v>
      </c>
      <c r="AM788" t="s">
        <v>1047</v>
      </c>
      <c r="AO788" t="s">
        <v>1047</v>
      </c>
      <c r="AP788" t="s">
        <v>1047</v>
      </c>
      <c r="AQ788" t="s">
        <v>1047</v>
      </c>
      <c r="AS788">
        <v>0</v>
      </c>
      <c r="AT788">
        <v>0</v>
      </c>
      <c r="AU788">
        <v>0</v>
      </c>
      <c r="AV788">
        <v>0</v>
      </c>
      <c r="AW788">
        <v>2.0529999999999999</v>
      </c>
      <c r="AX788">
        <v>3.0339999999999998</v>
      </c>
      <c r="AY788">
        <v>777.00677821868067</v>
      </c>
      <c r="AZ788">
        <v>1.5</v>
      </c>
      <c r="BA788" t="s">
        <v>1055</v>
      </c>
      <c r="BB788">
        <v>1</v>
      </c>
      <c r="BC788">
        <v>0</v>
      </c>
      <c r="BD788" t="s">
        <v>1072</v>
      </c>
      <c r="BE788">
        <v>0</v>
      </c>
      <c r="BF788">
        <v>0</v>
      </c>
      <c r="BG788">
        <v>0</v>
      </c>
      <c r="BW788" t="s">
        <v>72</v>
      </c>
      <c r="CK788">
        <v>2.5434999999999999</v>
      </c>
      <c r="CM788" t="s">
        <v>4707</v>
      </c>
      <c r="CN788" t="s">
        <v>72</v>
      </c>
      <c r="CO788">
        <v>1.78494414621913</v>
      </c>
      <c r="CP788">
        <v>3.1</v>
      </c>
      <c r="CQ788">
        <v>2.442472073109565</v>
      </c>
      <c r="CR788">
        <v>-0.24</v>
      </c>
      <c r="CS788">
        <v>2.2024720731095648</v>
      </c>
      <c r="CT788">
        <v>205.31106631147961</v>
      </c>
    </row>
    <row r="789" spans="1:98" hidden="1" x14ac:dyDescent="0.25">
      <c r="A789">
        <v>787</v>
      </c>
      <c r="B789" t="s">
        <v>1723</v>
      </c>
      <c r="C789" t="s">
        <v>2922</v>
      </c>
      <c r="D789" t="s">
        <v>4121</v>
      </c>
      <c r="E789" t="s">
        <v>1013</v>
      </c>
      <c r="F789">
        <v>74574580</v>
      </c>
      <c r="G789">
        <v>355.935</v>
      </c>
      <c r="H789" t="s">
        <v>1028</v>
      </c>
      <c r="I789">
        <v>26543703132.299999</v>
      </c>
      <c r="J789" t="s">
        <v>1037</v>
      </c>
      <c r="K789">
        <v>189180812.41395101</v>
      </c>
      <c r="L789">
        <v>1</v>
      </c>
      <c r="M789">
        <v>26543703132.299999</v>
      </c>
      <c r="N789">
        <v>310.73500000000001</v>
      </c>
      <c r="O789">
        <v>0.87970090000000001</v>
      </c>
      <c r="P789">
        <v>20385249238.348011</v>
      </c>
      <c r="Q789">
        <v>30202015</v>
      </c>
      <c r="R789">
        <f>_xlfn.XLOOKUP(D789,[1]!Universe_World[ISIN],[1]!Universe_World[Subsector Code])</f>
        <v>30202015</v>
      </c>
      <c r="S789" t="b">
        <f t="shared" si="12"/>
        <v>1</v>
      </c>
      <c r="T789">
        <v>3020</v>
      </c>
      <c r="U789">
        <v>3.4</v>
      </c>
      <c r="W789" t="s">
        <v>1041</v>
      </c>
      <c r="X789" t="s">
        <v>1045</v>
      </c>
      <c r="Y789">
        <v>0</v>
      </c>
      <c r="Z789">
        <v>0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 t="s">
        <v>1045</v>
      </c>
      <c r="AG789" t="s">
        <v>1045</v>
      </c>
      <c r="AH789">
        <v>0</v>
      </c>
      <c r="AI789">
        <v>0</v>
      </c>
      <c r="AJ789">
        <v>0</v>
      </c>
      <c r="AL789">
        <v>0</v>
      </c>
      <c r="AM789" t="s">
        <v>1047</v>
      </c>
      <c r="AO789" t="s">
        <v>1047</v>
      </c>
      <c r="AP789" t="s">
        <v>1047</v>
      </c>
      <c r="AQ789" t="s">
        <v>1047</v>
      </c>
      <c r="AS789">
        <v>0</v>
      </c>
      <c r="AT789">
        <v>0</v>
      </c>
      <c r="AU789">
        <v>0</v>
      </c>
      <c r="AV789">
        <v>0</v>
      </c>
      <c r="AW789">
        <v>1.962</v>
      </c>
      <c r="AX789">
        <v>3.153</v>
      </c>
      <c r="AY789">
        <v>95.632707401685579</v>
      </c>
      <c r="AZ789">
        <v>1.5</v>
      </c>
      <c r="BA789" t="s">
        <v>1057</v>
      </c>
      <c r="BB789">
        <v>0</v>
      </c>
      <c r="BC789">
        <v>0</v>
      </c>
      <c r="BD789" t="s">
        <v>1072</v>
      </c>
      <c r="BE789">
        <v>0</v>
      </c>
      <c r="BF789">
        <v>0</v>
      </c>
      <c r="BG789">
        <v>0</v>
      </c>
      <c r="CK789">
        <v>2.5575000000000001</v>
      </c>
      <c r="CM789" t="s">
        <v>1084</v>
      </c>
      <c r="CO789">
        <v>3.4</v>
      </c>
      <c r="CP789">
        <v>3.1</v>
      </c>
      <c r="CQ789">
        <v>3.25</v>
      </c>
      <c r="CR789">
        <v>0</v>
      </c>
      <c r="CS789">
        <v>3.25</v>
      </c>
      <c r="CT789">
        <v>52.629139993056533</v>
      </c>
    </row>
    <row r="790" spans="1:98" hidden="1" x14ac:dyDescent="0.25">
      <c r="A790">
        <v>788</v>
      </c>
      <c r="B790" t="s">
        <v>318</v>
      </c>
      <c r="C790" t="s">
        <v>618</v>
      </c>
      <c r="D790" t="s">
        <v>918</v>
      </c>
      <c r="E790" t="s">
        <v>1003</v>
      </c>
      <c r="F790">
        <v>1200015000</v>
      </c>
      <c r="G790">
        <v>6.3940000000000001</v>
      </c>
      <c r="H790" t="s">
        <v>1022</v>
      </c>
      <c r="I790">
        <v>7672895910</v>
      </c>
      <c r="J790" t="s">
        <v>1035</v>
      </c>
      <c r="K790">
        <v>40455426.200245902</v>
      </c>
      <c r="L790">
        <v>0.85</v>
      </c>
      <c r="M790">
        <v>6521961523.5</v>
      </c>
      <c r="N790">
        <v>6.0720000000000001</v>
      </c>
      <c r="O790">
        <v>1</v>
      </c>
      <c r="P790">
        <v>6193517418</v>
      </c>
      <c r="Q790">
        <v>40501010</v>
      </c>
      <c r="R790">
        <f>_xlfn.XLOOKUP(D790,[1]!Universe_World[ISIN],[1]!Universe_World[Subsector Code])</f>
        <v>40501010</v>
      </c>
      <c r="S790" t="b">
        <f t="shared" si="12"/>
        <v>1</v>
      </c>
      <c r="T790">
        <v>4050</v>
      </c>
      <c r="U790">
        <v>1.83638692207139</v>
      </c>
      <c r="V790">
        <v>1.5</v>
      </c>
      <c r="W790" t="s">
        <v>1039</v>
      </c>
      <c r="X790" t="s">
        <v>1045</v>
      </c>
      <c r="Y790">
        <v>0</v>
      </c>
      <c r="Z790">
        <v>0.01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 t="s">
        <v>1045</v>
      </c>
      <c r="AG790" t="s">
        <v>1045</v>
      </c>
      <c r="AH790">
        <v>0</v>
      </c>
      <c r="AI790">
        <v>0</v>
      </c>
      <c r="AJ790">
        <v>0</v>
      </c>
      <c r="AL790">
        <v>0</v>
      </c>
      <c r="AM790" t="s">
        <v>1047</v>
      </c>
      <c r="AO790" t="s">
        <v>1047</v>
      </c>
      <c r="AP790" t="s">
        <v>1047</v>
      </c>
      <c r="AQ790" t="s">
        <v>1047</v>
      </c>
      <c r="AS790">
        <v>0</v>
      </c>
      <c r="AT790">
        <v>0</v>
      </c>
      <c r="AU790">
        <v>0</v>
      </c>
      <c r="AV790">
        <v>0</v>
      </c>
      <c r="AW790">
        <v>2.17</v>
      </c>
      <c r="AX790">
        <v>2.78</v>
      </c>
      <c r="AY790">
        <v>1565.468948730927</v>
      </c>
      <c r="AZ790">
        <v>2</v>
      </c>
      <c r="BA790" t="s">
        <v>1051</v>
      </c>
      <c r="BB790">
        <v>1</v>
      </c>
      <c r="BC790">
        <v>0</v>
      </c>
      <c r="BD790" t="s">
        <v>1063</v>
      </c>
      <c r="BE790">
        <v>0</v>
      </c>
      <c r="BF790">
        <v>0</v>
      </c>
      <c r="BG790">
        <v>0</v>
      </c>
      <c r="CK790">
        <v>2.4750000000000001</v>
      </c>
      <c r="CM790" t="s">
        <v>1084</v>
      </c>
      <c r="CO790">
        <v>1.83638692207139</v>
      </c>
      <c r="CP790">
        <v>1.5</v>
      </c>
      <c r="CQ790">
        <v>1.668193461035695</v>
      </c>
      <c r="CR790">
        <v>-0.18</v>
      </c>
      <c r="CS790">
        <v>1.4881934610356951</v>
      </c>
      <c r="CT790">
        <v>201.88986320732181</v>
      </c>
    </row>
    <row r="791" spans="1:98" hidden="1" x14ac:dyDescent="0.25">
      <c r="A791">
        <v>789</v>
      </c>
      <c r="B791" t="s">
        <v>1724</v>
      </c>
      <c r="C791" t="s">
        <v>2923</v>
      </c>
      <c r="D791" t="s">
        <v>4122</v>
      </c>
      <c r="E791" t="s">
        <v>1013</v>
      </c>
      <c r="F791">
        <v>116667564</v>
      </c>
      <c r="G791">
        <v>343.34769999999997</v>
      </c>
      <c r="H791" t="s">
        <v>1028</v>
      </c>
      <c r="I791">
        <v>40057539764.0028</v>
      </c>
      <c r="J791" t="s">
        <v>1037</v>
      </c>
      <c r="K791">
        <v>677059545.98014796</v>
      </c>
      <c r="L791">
        <v>0.9</v>
      </c>
      <c r="M791">
        <v>36051785787.602524</v>
      </c>
      <c r="N791">
        <v>259.76</v>
      </c>
      <c r="O791">
        <v>0.87970090000000001</v>
      </c>
      <c r="P791">
        <v>23993850652.88903</v>
      </c>
      <c r="Q791">
        <v>40204020</v>
      </c>
      <c r="R791">
        <f>_xlfn.XLOOKUP(D791,[1]!Universe_World[ISIN],[1]!Universe_World[Subsector Code])</f>
        <v>40204020</v>
      </c>
      <c r="S791" t="b">
        <f t="shared" si="12"/>
        <v>1</v>
      </c>
      <c r="T791">
        <v>4020</v>
      </c>
      <c r="U791">
        <v>1.7494718345759499</v>
      </c>
      <c r="W791" t="s">
        <v>1039</v>
      </c>
      <c r="X791" t="s">
        <v>1045</v>
      </c>
      <c r="Y791">
        <v>0</v>
      </c>
      <c r="Z791">
        <v>0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 t="s">
        <v>1045</v>
      </c>
      <c r="AG791" t="s">
        <v>1045</v>
      </c>
      <c r="AH791">
        <v>0</v>
      </c>
      <c r="AI791">
        <v>0</v>
      </c>
      <c r="AJ791">
        <v>0</v>
      </c>
      <c r="AL791">
        <v>0</v>
      </c>
      <c r="AM791" t="s">
        <v>1047</v>
      </c>
      <c r="AO791" t="s">
        <v>1047</v>
      </c>
      <c r="AP791" t="s">
        <v>1047</v>
      </c>
      <c r="AQ791" t="s">
        <v>1047</v>
      </c>
      <c r="AS791">
        <v>0</v>
      </c>
      <c r="AT791">
        <v>0</v>
      </c>
      <c r="AU791">
        <v>0</v>
      </c>
      <c r="AV791">
        <v>0</v>
      </c>
      <c r="AW791">
        <v>2.2469999999999999</v>
      </c>
      <c r="AX791">
        <v>2.863</v>
      </c>
      <c r="AY791">
        <v>46.499276070429197</v>
      </c>
      <c r="AZ791">
        <v>1.5</v>
      </c>
      <c r="BA791" t="s">
        <v>1055</v>
      </c>
      <c r="BB791">
        <v>1</v>
      </c>
      <c r="BC791">
        <v>0</v>
      </c>
      <c r="BD791" t="s">
        <v>1072</v>
      </c>
      <c r="BE791">
        <v>0</v>
      </c>
      <c r="BF791">
        <v>0</v>
      </c>
      <c r="BG791">
        <v>0</v>
      </c>
      <c r="CK791">
        <v>2.5550000000000002</v>
      </c>
      <c r="CM791" t="s">
        <v>1084</v>
      </c>
      <c r="CO791">
        <v>1.7494718345759499</v>
      </c>
      <c r="CP791">
        <v>3.1</v>
      </c>
      <c r="CQ791">
        <v>2.424735917287975</v>
      </c>
      <c r="CR791">
        <v>-0.18</v>
      </c>
      <c r="CS791">
        <v>2.2447359172879748</v>
      </c>
      <c r="CT791">
        <v>89.792933203973661</v>
      </c>
    </row>
    <row r="792" spans="1:98" hidden="1" x14ac:dyDescent="0.25">
      <c r="A792">
        <v>790</v>
      </c>
      <c r="B792" t="s">
        <v>1725</v>
      </c>
      <c r="C792" t="s">
        <v>2924</v>
      </c>
      <c r="D792" t="s">
        <v>4123</v>
      </c>
      <c r="E792" t="s">
        <v>1000</v>
      </c>
      <c r="F792">
        <v>152000000</v>
      </c>
      <c r="G792">
        <v>48.331829999999997</v>
      </c>
      <c r="H792" t="s">
        <v>1023</v>
      </c>
      <c r="I792">
        <v>7346438159.999999</v>
      </c>
      <c r="J792" t="s">
        <v>1035</v>
      </c>
      <c r="K792">
        <v>7006236.7921832995</v>
      </c>
      <c r="L792">
        <v>0.5</v>
      </c>
      <c r="M792">
        <v>3673219080</v>
      </c>
      <c r="N792">
        <v>475</v>
      </c>
      <c r="O792">
        <v>9.0773339999999994E-2</v>
      </c>
      <c r="P792">
        <v>3276917574</v>
      </c>
      <c r="Q792">
        <v>30202000</v>
      </c>
      <c r="R792">
        <f>_xlfn.XLOOKUP(D792,[1]!Universe_World[ISIN],[1]!Universe_World[Subsector Code])</f>
        <v>30202000</v>
      </c>
      <c r="S792" t="b">
        <f t="shared" si="12"/>
        <v>1</v>
      </c>
      <c r="T792">
        <v>3020</v>
      </c>
      <c r="U792">
        <v>3.4</v>
      </c>
      <c r="W792" t="s">
        <v>1047</v>
      </c>
      <c r="X792" t="s">
        <v>1045</v>
      </c>
      <c r="Y792">
        <v>0</v>
      </c>
      <c r="Z792">
        <v>0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 t="s">
        <v>1045</v>
      </c>
      <c r="AG792" t="s">
        <v>1045</v>
      </c>
      <c r="AH792">
        <v>0</v>
      </c>
      <c r="AI792">
        <v>0</v>
      </c>
      <c r="AJ792">
        <v>0</v>
      </c>
      <c r="AL792">
        <v>0</v>
      </c>
      <c r="AM792" t="s">
        <v>1047</v>
      </c>
      <c r="AO792" t="s">
        <v>1047</v>
      </c>
      <c r="AP792" t="s">
        <v>1047</v>
      </c>
      <c r="AQ792" t="s">
        <v>1047</v>
      </c>
      <c r="AS792">
        <v>0</v>
      </c>
      <c r="AT792">
        <v>0</v>
      </c>
      <c r="AU792">
        <v>0</v>
      </c>
      <c r="AV792">
        <v>0</v>
      </c>
      <c r="AW792">
        <v>1.9410000000000001</v>
      </c>
      <c r="AX792">
        <v>1.83</v>
      </c>
      <c r="AY792">
        <v>37.542068163429462</v>
      </c>
      <c r="AZ792">
        <v>5.3</v>
      </c>
      <c r="BA792" t="s">
        <v>1057</v>
      </c>
      <c r="BB792">
        <v>0</v>
      </c>
      <c r="BC792">
        <v>0</v>
      </c>
      <c r="BD792" t="s">
        <v>1060</v>
      </c>
      <c r="BE792">
        <v>0</v>
      </c>
      <c r="BF792">
        <v>0</v>
      </c>
      <c r="BG792">
        <v>0</v>
      </c>
      <c r="CK792">
        <v>1.8855</v>
      </c>
      <c r="CL792" t="s">
        <v>87</v>
      </c>
      <c r="CM792" t="s">
        <v>4707</v>
      </c>
      <c r="CN792" t="s">
        <v>87</v>
      </c>
      <c r="CO792">
        <v>3.4</v>
      </c>
      <c r="CP792">
        <v>3.1</v>
      </c>
      <c r="CQ792">
        <v>3.25</v>
      </c>
      <c r="CR792">
        <v>0.3</v>
      </c>
      <c r="CS792">
        <v>3.55</v>
      </c>
      <c r="CT792">
        <v>52.629139993056533</v>
      </c>
    </row>
    <row r="793" spans="1:98" hidden="1" x14ac:dyDescent="0.25">
      <c r="A793">
        <v>791</v>
      </c>
      <c r="B793" t="s">
        <v>1726</v>
      </c>
      <c r="C793" t="s">
        <v>2925</v>
      </c>
      <c r="D793" t="s">
        <v>4124</v>
      </c>
      <c r="E793" t="s">
        <v>999</v>
      </c>
      <c r="F793">
        <v>500141700</v>
      </c>
      <c r="G793">
        <v>702.4</v>
      </c>
      <c r="H793" t="s">
        <v>1022</v>
      </c>
      <c r="I793">
        <v>351299530080</v>
      </c>
      <c r="J793" t="s">
        <v>1035</v>
      </c>
      <c r="K793">
        <v>311385691.51904702</v>
      </c>
      <c r="L793">
        <v>0.5</v>
      </c>
      <c r="M793">
        <v>175649765040</v>
      </c>
      <c r="N793">
        <v>530.1</v>
      </c>
      <c r="O793">
        <v>1</v>
      </c>
      <c r="P793">
        <v>132562557585</v>
      </c>
      <c r="Q793">
        <v>40204020</v>
      </c>
      <c r="R793">
        <f>_xlfn.XLOOKUP(D793,[1]!Universe_World[ISIN],[1]!Universe_World[Subsector Code])</f>
        <v>40204020</v>
      </c>
      <c r="S793" t="b">
        <f t="shared" si="12"/>
        <v>1</v>
      </c>
      <c r="T793">
        <v>4020</v>
      </c>
      <c r="U793">
        <v>1.9755697139416</v>
      </c>
      <c r="W793" t="s">
        <v>1038</v>
      </c>
      <c r="X793" t="s">
        <v>1045</v>
      </c>
      <c r="Y793">
        <v>0</v>
      </c>
      <c r="Z793">
        <v>0.01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 t="s">
        <v>1045</v>
      </c>
      <c r="AG793" t="s">
        <v>1045</v>
      </c>
      <c r="AH793">
        <v>0</v>
      </c>
      <c r="AI793">
        <v>0</v>
      </c>
      <c r="AJ793">
        <v>0</v>
      </c>
      <c r="AL793">
        <v>0</v>
      </c>
      <c r="AM793" t="s">
        <v>1047</v>
      </c>
      <c r="AO793" t="s">
        <v>1047</v>
      </c>
      <c r="AP793" t="s">
        <v>1047</v>
      </c>
      <c r="AQ793" t="s">
        <v>1047</v>
      </c>
      <c r="AS793">
        <v>0</v>
      </c>
      <c r="AT793">
        <v>0</v>
      </c>
      <c r="AU793">
        <v>0</v>
      </c>
      <c r="AV793">
        <v>0</v>
      </c>
      <c r="AW793">
        <v>2.1840000000000002</v>
      </c>
      <c r="AX793">
        <v>2.9220000000000002</v>
      </c>
      <c r="AY793">
        <v>18.30104838493828</v>
      </c>
      <c r="AZ793">
        <v>1.5</v>
      </c>
      <c r="BA793" t="s">
        <v>1041</v>
      </c>
      <c r="BB793">
        <v>1</v>
      </c>
      <c r="BC793">
        <v>0</v>
      </c>
      <c r="BD793" t="s">
        <v>1059</v>
      </c>
      <c r="BE793">
        <v>0</v>
      </c>
      <c r="BF793">
        <v>0</v>
      </c>
      <c r="BG793">
        <v>0</v>
      </c>
      <c r="CK793">
        <v>2.5529999999999999</v>
      </c>
      <c r="CM793" t="s">
        <v>1084</v>
      </c>
      <c r="CO793">
        <v>1.9755697139416</v>
      </c>
      <c r="CP793">
        <v>3.1</v>
      </c>
      <c r="CQ793">
        <v>2.5377848569707999</v>
      </c>
      <c r="CR793">
        <v>-0.3</v>
      </c>
      <c r="CS793">
        <v>2.2377848569708001</v>
      </c>
      <c r="CT793">
        <v>89.792933203973661</v>
      </c>
    </row>
    <row r="794" spans="1:98" hidden="1" x14ac:dyDescent="0.25">
      <c r="A794">
        <v>792</v>
      </c>
      <c r="B794" t="s">
        <v>128</v>
      </c>
      <c r="C794" t="s">
        <v>428</v>
      </c>
      <c r="D794" t="s">
        <v>728</v>
      </c>
      <c r="E794" t="s">
        <v>1011</v>
      </c>
      <c r="F794">
        <v>7152421400</v>
      </c>
      <c r="G794">
        <v>3.1439270000000001</v>
      </c>
      <c r="H794" t="s">
        <v>1027</v>
      </c>
      <c r="I794">
        <v>22486690754.837799</v>
      </c>
      <c r="J794" t="s">
        <v>1036</v>
      </c>
      <c r="K794">
        <v>31542507.719403401</v>
      </c>
      <c r="L794">
        <v>0.4</v>
      </c>
      <c r="M794">
        <v>8994676301.9351215</v>
      </c>
      <c r="N794">
        <v>517</v>
      </c>
      <c r="O794">
        <v>6.1397300000000004E-3</v>
      </c>
      <c r="P794">
        <v>9081402014.89151</v>
      </c>
      <c r="Q794">
        <v>10101020</v>
      </c>
      <c r="R794">
        <f>_xlfn.XLOOKUP(D794,[1]!Universe_World[ISIN],[1]!Universe_World[Subsector Code])</f>
        <v>10101020</v>
      </c>
      <c r="S794" t="b">
        <f t="shared" si="12"/>
        <v>1</v>
      </c>
      <c r="T794">
        <v>1010</v>
      </c>
      <c r="U794">
        <v>1.6174571075468001</v>
      </c>
      <c r="W794" t="s">
        <v>1038</v>
      </c>
      <c r="X794" t="s">
        <v>1045</v>
      </c>
      <c r="Y794">
        <v>0</v>
      </c>
      <c r="Z794">
        <v>0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 t="s">
        <v>1045</v>
      </c>
      <c r="AG794" t="s">
        <v>1045</v>
      </c>
      <c r="AH794">
        <v>0</v>
      </c>
      <c r="AI794">
        <v>0</v>
      </c>
      <c r="AJ794">
        <v>0</v>
      </c>
      <c r="AL794">
        <v>0</v>
      </c>
      <c r="AM794" t="s">
        <v>1047</v>
      </c>
      <c r="AO794" t="s">
        <v>1047</v>
      </c>
      <c r="AP794" t="s">
        <v>1047</v>
      </c>
      <c r="AQ794" t="s">
        <v>1047</v>
      </c>
      <c r="AS794">
        <v>0</v>
      </c>
      <c r="AT794">
        <v>0</v>
      </c>
      <c r="AU794">
        <v>0</v>
      </c>
      <c r="AV794">
        <v>0</v>
      </c>
      <c r="AW794">
        <v>2.3290000000000002</v>
      </c>
      <c r="AX794">
        <v>2.5579999999999998</v>
      </c>
      <c r="AY794">
        <v>95.668826953419099</v>
      </c>
      <c r="AZ794">
        <v>1.5</v>
      </c>
      <c r="BA794" t="s">
        <v>1050</v>
      </c>
      <c r="BB794">
        <v>0</v>
      </c>
      <c r="BC794">
        <v>0</v>
      </c>
      <c r="BD794" t="s">
        <v>1071</v>
      </c>
      <c r="BE794">
        <v>0</v>
      </c>
      <c r="BF794">
        <v>0</v>
      </c>
      <c r="BG794">
        <v>0</v>
      </c>
      <c r="CK794">
        <v>2.4434999999999998</v>
      </c>
      <c r="CM794" t="s">
        <v>1084</v>
      </c>
      <c r="CO794">
        <v>1.6174571075468001</v>
      </c>
      <c r="CP794">
        <v>3.1</v>
      </c>
      <c r="CQ794">
        <v>2.3587285537734002</v>
      </c>
      <c r="CR794">
        <v>-0.3</v>
      </c>
      <c r="CS794">
        <v>2.0587285537733999</v>
      </c>
      <c r="CT794">
        <v>33.989273066163918</v>
      </c>
    </row>
    <row r="795" spans="1:98" hidden="1" x14ac:dyDescent="0.25">
      <c r="A795">
        <v>793</v>
      </c>
      <c r="B795" t="s">
        <v>1727</v>
      </c>
      <c r="C795" t="s">
        <v>2926</v>
      </c>
      <c r="D795" t="s">
        <v>4125</v>
      </c>
      <c r="E795" t="s">
        <v>1017</v>
      </c>
      <c r="F795">
        <v>934718200</v>
      </c>
      <c r="G795">
        <v>4.2378039999999997</v>
      </c>
      <c r="H795" t="s">
        <v>1032</v>
      </c>
      <c r="I795">
        <v>3961152526.8327999</v>
      </c>
      <c r="J795" t="s">
        <v>1036</v>
      </c>
      <c r="K795">
        <v>12504580.0850155</v>
      </c>
      <c r="L795">
        <v>0.8</v>
      </c>
      <c r="M795">
        <v>3168922021.4662399</v>
      </c>
      <c r="N795">
        <v>7.78</v>
      </c>
      <c r="O795">
        <v>0.55671537999999998</v>
      </c>
      <c r="P795">
        <v>3238795314.9664211</v>
      </c>
      <c r="Q795">
        <v>55102000</v>
      </c>
      <c r="R795">
        <f>_xlfn.XLOOKUP(D795,[1]!Universe_World[ISIN],[1]!Universe_World[Subsector Code])</f>
        <v>55102000</v>
      </c>
      <c r="S795" t="b">
        <f t="shared" si="12"/>
        <v>1</v>
      </c>
      <c r="T795">
        <v>5510</v>
      </c>
      <c r="U795">
        <v>3.4</v>
      </c>
      <c r="W795" t="s">
        <v>1047</v>
      </c>
      <c r="X795" t="s">
        <v>1045</v>
      </c>
      <c r="Y795">
        <v>0</v>
      </c>
      <c r="Z795">
        <v>0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 t="s">
        <v>1045</v>
      </c>
      <c r="AG795" t="s">
        <v>1045</v>
      </c>
      <c r="AH795">
        <v>0</v>
      </c>
      <c r="AI795">
        <v>0</v>
      </c>
      <c r="AJ795">
        <v>0</v>
      </c>
      <c r="AL795">
        <v>0</v>
      </c>
      <c r="AM795" t="s">
        <v>1047</v>
      </c>
      <c r="AO795" t="s">
        <v>1047</v>
      </c>
      <c r="AP795" t="s">
        <v>1047</v>
      </c>
      <c r="AQ795" t="s">
        <v>1047</v>
      </c>
      <c r="AS795">
        <v>0</v>
      </c>
      <c r="AT795">
        <v>0</v>
      </c>
      <c r="AU795">
        <v>0</v>
      </c>
      <c r="AV795">
        <v>0</v>
      </c>
      <c r="AW795">
        <v>2.339</v>
      </c>
      <c r="AX795">
        <v>3.0640000000000001</v>
      </c>
      <c r="AY795">
        <v>76.465456843019851</v>
      </c>
      <c r="AZ795">
        <v>6</v>
      </c>
      <c r="BA795" t="s">
        <v>1039</v>
      </c>
      <c r="BB795">
        <v>1</v>
      </c>
      <c r="BC795">
        <v>0</v>
      </c>
      <c r="BD795" t="s">
        <v>1077</v>
      </c>
      <c r="BE795">
        <v>0</v>
      </c>
      <c r="BF795">
        <v>0</v>
      </c>
      <c r="BG795">
        <v>0</v>
      </c>
      <c r="CK795">
        <v>2.7014999999999998</v>
      </c>
      <c r="CM795" t="s">
        <v>1084</v>
      </c>
      <c r="CO795">
        <v>3.4</v>
      </c>
      <c r="CP795">
        <v>3.1</v>
      </c>
      <c r="CQ795">
        <v>3.25</v>
      </c>
      <c r="CR795">
        <v>0.3</v>
      </c>
      <c r="CS795">
        <v>3.55</v>
      </c>
      <c r="CT795">
        <v>1318.4572430324611</v>
      </c>
    </row>
    <row r="796" spans="1:98" hidden="1" x14ac:dyDescent="0.25">
      <c r="A796">
        <v>794</v>
      </c>
      <c r="B796" t="s">
        <v>1728</v>
      </c>
      <c r="C796" t="s">
        <v>2927</v>
      </c>
      <c r="D796" t="s">
        <v>4126</v>
      </c>
      <c r="E796" t="s">
        <v>1012</v>
      </c>
      <c r="F796">
        <v>324756800</v>
      </c>
      <c r="G796">
        <v>73.610709999999997</v>
      </c>
      <c r="H796" t="s">
        <v>1028</v>
      </c>
      <c r="I796">
        <v>23905578625.327999</v>
      </c>
      <c r="J796" t="s">
        <v>1037</v>
      </c>
      <c r="K796">
        <v>213981524.47718999</v>
      </c>
      <c r="L796">
        <v>0.8</v>
      </c>
      <c r="M796">
        <v>19124462900.262402</v>
      </c>
      <c r="N796">
        <v>57.45</v>
      </c>
      <c r="O796">
        <v>0.87970090000000001</v>
      </c>
      <c r="P796">
        <v>13130259511.12188</v>
      </c>
      <c r="Q796">
        <v>55201020</v>
      </c>
      <c r="R796">
        <f>_xlfn.XLOOKUP(D796,[1]!Universe_World[ISIN],[1]!Universe_World[Subsector Code])</f>
        <v>55201020</v>
      </c>
      <c r="S796" t="b">
        <f t="shared" si="12"/>
        <v>1</v>
      </c>
      <c r="T796">
        <v>5520</v>
      </c>
      <c r="U796">
        <v>2.8339213169559301</v>
      </c>
      <c r="V796">
        <v>3.01</v>
      </c>
      <c r="W796" t="s">
        <v>1039</v>
      </c>
      <c r="X796" t="s">
        <v>1045</v>
      </c>
      <c r="Y796">
        <v>0</v>
      </c>
      <c r="Z796">
        <v>0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 t="s">
        <v>1045</v>
      </c>
      <c r="AG796" t="s">
        <v>1045</v>
      </c>
      <c r="AH796">
        <v>0</v>
      </c>
      <c r="AI796">
        <v>0.2</v>
      </c>
      <c r="AJ796">
        <v>0</v>
      </c>
      <c r="AL796">
        <v>0</v>
      </c>
      <c r="AM796" t="s">
        <v>1047</v>
      </c>
      <c r="AO796" t="s">
        <v>1047</v>
      </c>
      <c r="AP796" t="s">
        <v>1047</v>
      </c>
      <c r="AQ796" t="s">
        <v>1047</v>
      </c>
      <c r="AS796">
        <v>0</v>
      </c>
      <c r="AT796">
        <v>0</v>
      </c>
      <c r="AU796">
        <v>0</v>
      </c>
      <c r="AV796">
        <v>0</v>
      </c>
      <c r="AW796">
        <v>2.5179999999999998</v>
      </c>
      <c r="AX796">
        <v>3.6459999999999999</v>
      </c>
      <c r="AY796">
        <v>3047.7068009111831</v>
      </c>
      <c r="AZ796">
        <v>1.5</v>
      </c>
      <c r="BA796" t="s">
        <v>1041</v>
      </c>
      <c r="BB796">
        <v>1</v>
      </c>
      <c r="BC796">
        <v>0</v>
      </c>
      <c r="BD796" t="s">
        <v>1073</v>
      </c>
      <c r="BE796">
        <v>0</v>
      </c>
      <c r="BF796">
        <v>0</v>
      </c>
      <c r="BG796">
        <v>0</v>
      </c>
      <c r="BW796" t="s">
        <v>72</v>
      </c>
      <c r="CK796">
        <v>3.0819999999999999</v>
      </c>
      <c r="CM796" t="s">
        <v>4707</v>
      </c>
      <c r="CN796" t="s">
        <v>72</v>
      </c>
      <c r="CO796">
        <v>2.8339213169559301</v>
      </c>
      <c r="CP796">
        <v>3.01</v>
      </c>
      <c r="CQ796">
        <v>2.9219606584779649</v>
      </c>
      <c r="CR796">
        <v>-0.18</v>
      </c>
      <c r="CS796">
        <v>2.7419606584779652</v>
      </c>
      <c r="CT796">
        <v>713.70505428243405</v>
      </c>
    </row>
    <row r="797" spans="1:98" hidden="1" x14ac:dyDescent="0.25">
      <c r="A797">
        <v>795</v>
      </c>
      <c r="B797" t="s">
        <v>1729</v>
      </c>
      <c r="C797" t="s">
        <v>2928</v>
      </c>
      <c r="D797" t="s">
        <v>4127</v>
      </c>
      <c r="E797" t="s">
        <v>1008</v>
      </c>
      <c r="F797">
        <v>2403869600</v>
      </c>
      <c r="G797">
        <v>2.5291090000000001</v>
      </c>
      <c r="H797" t="s">
        <v>1026</v>
      </c>
      <c r="I797">
        <v>6079648240.1864004</v>
      </c>
      <c r="J797" t="s">
        <v>1035</v>
      </c>
      <c r="K797">
        <v>10687567.7809605</v>
      </c>
      <c r="L797">
        <v>0.9</v>
      </c>
      <c r="M797">
        <v>5471683416.1677608</v>
      </c>
      <c r="N797">
        <v>188.15</v>
      </c>
      <c r="O797">
        <v>1.1600259999999999E-2</v>
      </c>
      <c r="P797">
        <v>4721993236.512866</v>
      </c>
      <c r="Q797">
        <v>30202010</v>
      </c>
      <c r="R797">
        <f>_xlfn.XLOOKUP(D797,[1]!Universe_World[ISIN],[1]!Universe_World[Subsector Code])</f>
        <v>30202010</v>
      </c>
      <c r="S797" t="b">
        <f t="shared" si="12"/>
        <v>1</v>
      </c>
      <c r="T797">
        <v>3020</v>
      </c>
      <c r="W797" t="s">
        <v>1041</v>
      </c>
      <c r="X797" t="s">
        <v>1045</v>
      </c>
      <c r="Y797">
        <v>0</v>
      </c>
      <c r="Z797">
        <v>0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 t="s">
        <v>1045</v>
      </c>
      <c r="AG797" t="s">
        <v>1045</v>
      </c>
      <c r="AH797">
        <v>0</v>
      </c>
      <c r="AI797">
        <v>0</v>
      </c>
      <c r="AJ797">
        <v>0</v>
      </c>
      <c r="AL797">
        <v>0</v>
      </c>
      <c r="AM797" t="s">
        <v>1047</v>
      </c>
      <c r="AO797" t="s">
        <v>1047</v>
      </c>
      <c r="AP797" t="s">
        <v>1047</v>
      </c>
      <c r="AQ797" t="s">
        <v>1047</v>
      </c>
      <c r="AS797">
        <v>0</v>
      </c>
      <c r="AT797">
        <v>0</v>
      </c>
      <c r="AU797">
        <v>0</v>
      </c>
      <c r="AV797">
        <v>0</v>
      </c>
      <c r="AW797">
        <v>2.1560000000000001</v>
      </c>
      <c r="AX797">
        <v>2.7130000000000001</v>
      </c>
      <c r="AY797">
        <v>6211.1584226381519</v>
      </c>
      <c r="AZ797">
        <v>1.5</v>
      </c>
      <c r="BA797" t="s">
        <v>1057</v>
      </c>
      <c r="BB797">
        <v>0</v>
      </c>
      <c r="BC797">
        <v>0</v>
      </c>
      <c r="BD797" t="s">
        <v>1068</v>
      </c>
      <c r="BE797">
        <v>0</v>
      </c>
      <c r="BF797">
        <v>0</v>
      </c>
      <c r="BG797">
        <v>0</v>
      </c>
      <c r="CK797">
        <v>2.4344999999999999</v>
      </c>
      <c r="CM797" t="s">
        <v>1084</v>
      </c>
      <c r="CO797">
        <v>3.45927081730993</v>
      </c>
      <c r="CP797">
        <v>3.1</v>
      </c>
      <c r="CQ797">
        <v>3.2796354086549648</v>
      </c>
      <c r="CR797">
        <v>0</v>
      </c>
      <c r="CS797">
        <v>3.2796354086549648</v>
      </c>
      <c r="CT797">
        <v>52.629139993056533</v>
      </c>
    </row>
    <row r="798" spans="1:98" hidden="1" x14ac:dyDescent="0.25">
      <c r="A798">
        <v>796</v>
      </c>
      <c r="B798" t="s">
        <v>1730</v>
      </c>
      <c r="C798" t="s">
        <v>2929</v>
      </c>
      <c r="D798" t="s">
        <v>4128</v>
      </c>
      <c r="E798" t="s">
        <v>1012</v>
      </c>
      <c r="F798">
        <v>164333450</v>
      </c>
      <c r="G798">
        <v>185.10759999999999</v>
      </c>
      <c r="H798" t="s">
        <v>1028</v>
      </c>
      <c r="I798">
        <v>30419370529.220001</v>
      </c>
      <c r="J798" t="s">
        <v>1037</v>
      </c>
      <c r="K798">
        <v>223940435.19238299</v>
      </c>
      <c r="L798">
        <v>1</v>
      </c>
      <c r="M798">
        <v>30419370529.220001</v>
      </c>
      <c r="N798">
        <v>158.5</v>
      </c>
      <c r="O798">
        <v>0.87970090000000001</v>
      </c>
      <c r="P798">
        <v>22913438992.619141</v>
      </c>
      <c r="Q798">
        <v>30101010</v>
      </c>
      <c r="R798">
        <f>_xlfn.XLOOKUP(D798,[1]!Universe_World[ISIN],[1]!Universe_World[Subsector Code])</f>
        <v>30101010</v>
      </c>
      <c r="S798" t="b">
        <f t="shared" si="12"/>
        <v>1</v>
      </c>
      <c r="T798">
        <v>3010</v>
      </c>
      <c r="U798">
        <v>3.4</v>
      </c>
      <c r="W798" t="s">
        <v>1043</v>
      </c>
      <c r="X798" t="s">
        <v>1045</v>
      </c>
      <c r="Y798">
        <v>0</v>
      </c>
      <c r="Z798">
        <v>0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 t="s">
        <v>1045</v>
      </c>
      <c r="AG798" t="s">
        <v>1045</v>
      </c>
      <c r="AH798">
        <v>0</v>
      </c>
      <c r="AI798">
        <v>0</v>
      </c>
      <c r="AJ798">
        <v>0</v>
      </c>
      <c r="AL798">
        <v>0</v>
      </c>
      <c r="AM798" t="s">
        <v>1047</v>
      </c>
      <c r="AO798" t="s">
        <v>1047</v>
      </c>
      <c r="AP798" t="s">
        <v>1047</v>
      </c>
      <c r="AQ798" t="s">
        <v>1047</v>
      </c>
      <c r="AS798">
        <v>0</v>
      </c>
      <c r="AT798">
        <v>0</v>
      </c>
      <c r="AU798">
        <v>0</v>
      </c>
      <c r="AV798">
        <v>0</v>
      </c>
      <c r="AW798">
        <v>2.0569999999999999</v>
      </c>
      <c r="AX798">
        <v>3.2749999999999999</v>
      </c>
      <c r="AY798">
        <v>476.03987749624912</v>
      </c>
      <c r="AZ798">
        <v>1.5</v>
      </c>
      <c r="BA798" t="s">
        <v>1057</v>
      </c>
      <c r="BB798">
        <v>0</v>
      </c>
      <c r="BC798">
        <v>0</v>
      </c>
      <c r="BD798" t="s">
        <v>1072</v>
      </c>
      <c r="BE798">
        <v>0</v>
      </c>
      <c r="BF798">
        <v>0</v>
      </c>
      <c r="BG798">
        <v>0</v>
      </c>
      <c r="CK798">
        <v>2.6659999999999999</v>
      </c>
      <c r="CM798" t="s">
        <v>1084</v>
      </c>
      <c r="CO798">
        <v>3.4</v>
      </c>
      <c r="CP798">
        <v>3.1</v>
      </c>
      <c r="CQ798">
        <v>3.25</v>
      </c>
      <c r="CR798">
        <v>0.3</v>
      </c>
      <c r="CS798">
        <v>3.55</v>
      </c>
      <c r="CT798">
        <v>278.39582298614158</v>
      </c>
    </row>
    <row r="799" spans="1:98" hidden="1" x14ac:dyDescent="0.25">
      <c r="A799">
        <v>797</v>
      </c>
      <c r="B799" t="s">
        <v>1731</v>
      </c>
      <c r="C799" t="s">
        <v>2930</v>
      </c>
      <c r="D799" t="s">
        <v>4129</v>
      </c>
      <c r="E799" t="s">
        <v>1011</v>
      </c>
      <c r="F799">
        <v>679077900</v>
      </c>
      <c r="G799">
        <v>12.950469999999999</v>
      </c>
      <c r="H799" t="s">
        <v>1027</v>
      </c>
      <c r="I799">
        <v>8794377971.612999</v>
      </c>
      <c r="J799" t="s">
        <v>1036</v>
      </c>
      <c r="K799">
        <v>41856407.698704399</v>
      </c>
      <c r="L799">
        <v>0.65</v>
      </c>
      <c r="M799">
        <v>5716345681.5484505</v>
      </c>
      <c r="N799">
        <v>1663</v>
      </c>
      <c r="O799">
        <v>6.1397300000000004E-3</v>
      </c>
      <c r="P799">
        <v>4506864238.571579</v>
      </c>
      <c r="Q799">
        <v>20101025</v>
      </c>
      <c r="R799">
        <f>_xlfn.XLOOKUP(D799,[1]!Universe_World[ISIN],[1]!Universe_World[Subsector Code])</f>
        <v>20101025</v>
      </c>
      <c r="S799" t="b">
        <f t="shared" si="12"/>
        <v>1</v>
      </c>
      <c r="T799">
        <v>2010</v>
      </c>
      <c r="W799" t="s">
        <v>1042</v>
      </c>
      <c r="X799" t="s">
        <v>1045</v>
      </c>
      <c r="Y799">
        <v>0</v>
      </c>
      <c r="Z799">
        <v>0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 t="s">
        <v>1045</v>
      </c>
      <c r="AG799" t="s">
        <v>1045</v>
      </c>
      <c r="AH799">
        <v>0</v>
      </c>
      <c r="AI799">
        <v>0</v>
      </c>
      <c r="AJ799">
        <v>0</v>
      </c>
      <c r="AL799">
        <v>0</v>
      </c>
      <c r="AM799" t="s">
        <v>1047</v>
      </c>
      <c r="AO799" t="s">
        <v>1047</v>
      </c>
      <c r="AP799" t="s">
        <v>1047</v>
      </c>
      <c r="AQ799" t="s">
        <v>1047</v>
      </c>
      <c r="AS799">
        <v>0</v>
      </c>
      <c r="AT799">
        <v>0</v>
      </c>
      <c r="AU799">
        <v>0</v>
      </c>
      <c r="AV799">
        <v>0</v>
      </c>
      <c r="AW799">
        <v>1.6060000000000001</v>
      </c>
      <c r="AX799">
        <v>1.56</v>
      </c>
      <c r="AY799">
        <v>15.21043391478498</v>
      </c>
      <c r="AZ799">
        <v>1.5</v>
      </c>
      <c r="BA799" t="s">
        <v>1050</v>
      </c>
      <c r="BB799">
        <v>0</v>
      </c>
      <c r="BC799">
        <v>0</v>
      </c>
      <c r="BD799" t="s">
        <v>1071</v>
      </c>
      <c r="BE799">
        <v>0</v>
      </c>
      <c r="BF799">
        <v>0</v>
      </c>
      <c r="BG799">
        <v>0</v>
      </c>
      <c r="CK799">
        <v>1.583</v>
      </c>
      <c r="CL799" t="s">
        <v>87</v>
      </c>
      <c r="CM799" t="s">
        <v>4707</v>
      </c>
      <c r="CN799" t="s">
        <v>87</v>
      </c>
      <c r="CO799">
        <v>3.45927081730993</v>
      </c>
      <c r="CP799">
        <v>3.1</v>
      </c>
      <c r="CQ799">
        <v>3.2796354086549648</v>
      </c>
      <c r="CR799">
        <v>0.18</v>
      </c>
      <c r="CS799">
        <v>3.459635408654965</v>
      </c>
      <c r="CT799">
        <v>52.456210550267677</v>
      </c>
    </row>
    <row r="800" spans="1:98" hidden="1" x14ac:dyDescent="0.25">
      <c r="A800">
        <v>798</v>
      </c>
      <c r="B800" t="s">
        <v>1732</v>
      </c>
      <c r="C800" t="s">
        <v>2931</v>
      </c>
      <c r="D800" t="s">
        <v>4130</v>
      </c>
      <c r="E800" t="s">
        <v>1017</v>
      </c>
      <c r="F800">
        <v>381138430</v>
      </c>
      <c r="G800">
        <v>139.33539999999999</v>
      </c>
      <c r="H800" t="s">
        <v>1032</v>
      </c>
      <c r="I800">
        <v>53106075599.421997</v>
      </c>
      <c r="J800" t="s">
        <v>1036</v>
      </c>
      <c r="K800">
        <v>67557034.040618107</v>
      </c>
      <c r="L800">
        <v>1</v>
      </c>
      <c r="M800">
        <v>53106075599.421997</v>
      </c>
      <c r="N800">
        <v>178.65</v>
      </c>
      <c r="O800">
        <v>0.55671537999999998</v>
      </c>
      <c r="P800">
        <v>37906962065.258041</v>
      </c>
      <c r="Q800">
        <v>30202015</v>
      </c>
      <c r="R800">
        <f>_xlfn.XLOOKUP(D800,[1]!Universe_World[ISIN],[1]!Universe_World[Subsector Code])</f>
        <v>30202015</v>
      </c>
      <c r="S800" t="b">
        <f t="shared" si="12"/>
        <v>1</v>
      </c>
      <c r="T800">
        <v>3020</v>
      </c>
      <c r="W800" t="s">
        <v>1043</v>
      </c>
      <c r="X800" t="s">
        <v>1045</v>
      </c>
      <c r="Y800">
        <v>0</v>
      </c>
      <c r="Z800">
        <v>0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 t="s">
        <v>1045</v>
      </c>
      <c r="AG800" t="s">
        <v>1045</v>
      </c>
      <c r="AH800">
        <v>0</v>
      </c>
      <c r="AI800">
        <v>0</v>
      </c>
      <c r="AJ800">
        <v>0</v>
      </c>
      <c r="AL800">
        <v>0</v>
      </c>
      <c r="AM800" t="s">
        <v>1047</v>
      </c>
      <c r="AO800" t="s">
        <v>1047</v>
      </c>
      <c r="AP800" t="s">
        <v>1047</v>
      </c>
      <c r="AQ800" t="s">
        <v>1047</v>
      </c>
      <c r="AS800">
        <v>0</v>
      </c>
      <c r="AT800">
        <v>0</v>
      </c>
      <c r="AU800">
        <v>0</v>
      </c>
      <c r="AV800">
        <v>0</v>
      </c>
      <c r="AW800">
        <v>2.0049999999999999</v>
      </c>
      <c r="AX800">
        <v>2.9830000000000001</v>
      </c>
      <c r="AY800">
        <v>27.31432257151063</v>
      </c>
      <c r="AZ800">
        <v>1.5</v>
      </c>
      <c r="BA800" t="s">
        <v>1057</v>
      </c>
      <c r="BB800">
        <v>0</v>
      </c>
      <c r="BC800">
        <v>0</v>
      </c>
      <c r="BD800" t="s">
        <v>1077</v>
      </c>
      <c r="BE800">
        <v>0</v>
      </c>
      <c r="BF800">
        <v>0</v>
      </c>
      <c r="BG800">
        <v>0</v>
      </c>
      <c r="CK800">
        <v>2.4940000000000002</v>
      </c>
      <c r="CM800" t="s">
        <v>1084</v>
      </c>
      <c r="CO800">
        <v>3.45927081730993</v>
      </c>
      <c r="CP800">
        <v>3.1</v>
      </c>
      <c r="CQ800">
        <v>3.2796354086549648</v>
      </c>
      <c r="CR800">
        <v>0.3</v>
      </c>
      <c r="CS800">
        <v>3.5796354086549651</v>
      </c>
      <c r="CT800">
        <v>52.629139993056533</v>
      </c>
    </row>
    <row r="801" spans="1:98" hidden="1" x14ac:dyDescent="0.25">
      <c r="A801">
        <v>799</v>
      </c>
      <c r="B801" t="s">
        <v>1733</v>
      </c>
      <c r="C801" t="s">
        <v>2932</v>
      </c>
      <c r="D801" t="s">
        <v>4131</v>
      </c>
      <c r="E801" t="s">
        <v>1020</v>
      </c>
      <c r="F801">
        <v>100698550</v>
      </c>
      <c r="G801">
        <v>37.951650000000001</v>
      </c>
      <c r="H801" t="s">
        <v>1034</v>
      </c>
      <c r="I801">
        <v>3821676125.1075001</v>
      </c>
      <c r="J801" t="s">
        <v>1036</v>
      </c>
      <c r="K801">
        <v>1420915.4514345799</v>
      </c>
      <c r="L801">
        <v>0.8</v>
      </c>
      <c r="M801">
        <v>3057340900.086</v>
      </c>
      <c r="N801">
        <v>58.44</v>
      </c>
      <c r="O801">
        <v>0.51739749000000002</v>
      </c>
      <c r="P801">
        <v>2435834227.8819299</v>
      </c>
      <c r="Q801">
        <v>50206060</v>
      </c>
      <c r="R801">
        <f>_xlfn.XLOOKUP(D801,[1]!Universe_World[ISIN],[1]!Universe_World[Subsector Code])</f>
        <v>50206060</v>
      </c>
      <c r="S801" t="b">
        <f t="shared" si="12"/>
        <v>1</v>
      </c>
      <c r="T801">
        <v>5020</v>
      </c>
      <c r="U801">
        <v>3.4</v>
      </c>
      <c r="W801" t="s">
        <v>1039</v>
      </c>
      <c r="X801" t="s">
        <v>1045</v>
      </c>
      <c r="Y801">
        <v>0</v>
      </c>
      <c r="Z801">
        <v>0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 t="s">
        <v>1045</v>
      </c>
      <c r="AG801" t="s">
        <v>1045</v>
      </c>
      <c r="AH801">
        <v>0</v>
      </c>
      <c r="AI801">
        <v>0</v>
      </c>
      <c r="AJ801">
        <v>0</v>
      </c>
      <c r="AL801">
        <v>0</v>
      </c>
      <c r="AM801" t="s">
        <v>1047</v>
      </c>
      <c r="AO801" t="s">
        <v>1047</v>
      </c>
      <c r="AP801" t="s">
        <v>1047</v>
      </c>
      <c r="AQ801" t="s">
        <v>1047</v>
      </c>
      <c r="AS801">
        <v>0</v>
      </c>
      <c r="AT801">
        <v>0</v>
      </c>
      <c r="AU801">
        <v>0</v>
      </c>
      <c r="AV801">
        <v>0</v>
      </c>
      <c r="AW801">
        <v>1.331</v>
      </c>
      <c r="AX801">
        <v>2.399</v>
      </c>
      <c r="AY801">
        <v>321.56853795885638</v>
      </c>
      <c r="AZ801">
        <v>1.7</v>
      </c>
      <c r="BA801" t="s">
        <v>1051</v>
      </c>
      <c r="BB801">
        <v>1</v>
      </c>
      <c r="BC801">
        <v>0</v>
      </c>
      <c r="BD801" t="s">
        <v>1080</v>
      </c>
      <c r="BE801">
        <v>0</v>
      </c>
      <c r="BF801">
        <v>0</v>
      </c>
      <c r="BG801">
        <v>0</v>
      </c>
      <c r="CK801">
        <v>1.865</v>
      </c>
      <c r="CL801" t="s">
        <v>87</v>
      </c>
      <c r="CM801" t="s">
        <v>4707</v>
      </c>
      <c r="CN801" t="s">
        <v>87</v>
      </c>
      <c r="CO801">
        <v>3.4</v>
      </c>
      <c r="CP801">
        <v>3.1</v>
      </c>
      <c r="CQ801">
        <v>3.25</v>
      </c>
      <c r="CR801">
        <v>-0.18</v>
      </c>
      <c r="CS801">
        <v>3.07</v>
      </c>
      <c r="CT801">
        <v>360.4956701882013</v>
      </c>
    </row>
    <row r="802" spans="1:98" hidden="1" x14ac:dyDescent="0.25">
      <c r="A802">
        <v>800</v>
      </c>
      <c r="B802" t="s">
        <v>1734</v>
      </c>
      <c r="C802" t="s">
        <v>2933</v>
      </c>
      <c r="D802" t="s">
        <v>4132</v>
      </c>
      <c r="E802" t="s">
        <v>1011</v>
      </c>
      <c r="F802">
        <v>280017550</v>
      </c>
      <c r="G802">
        <v>30.870080000000002</v>
      </c>
      <c r="H802" t="s">
        <v>1027</v>
      </c>
      <c r="I802">
        <v>8644164169.9040012</v>
      </c>
      <c r="J802" t="s">
        <v>1036</v>
      </c>
      <c r="K802">
        <v>24830941.931208901</v>
      </c>
      <c r="L802">
        <v>1</v>
      </c>
      <c r="M802">
        <v>8644164169.9040012</v>
      </c>
      <c r="N802">
        <v>3981</v>
      </c>
      <c r="O802">
        <v>6.1397300000000004E-3</v>
      </c>
      <c r="P802">
        <v>6844263198.1530323</v>
      </c>
      <c r="Q802">
        <v>50204040</v>
      </c>
      <c r="R802">
        <f>_xlfn.XLOOKUP(D802,[1]!Universe_World[ISIN],[1]!Universe_World[Subsector Code])</f>
        <v>50204040</v>
      </c>
      <c r="S802" t="b">
        <f t="shared" si="12"/>
        <v>1</v>
      </c>
      <c r="T802">
        <v>5020</v>
      </c>
      <c r="U802">
        <v>1.5014307521568899</v>
      </c>
      <c r="W802" t="s">
        <v>1039</v>
      </c>
      <c r="X802" t="s">
        <v>1045</v>
      </c>
      <c r="Y802">
        <v>0</v>
      </c>
      <c r="Z802">
        <v>0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 t="s">
        <v>1045</v>
      </c>
      <c r="AG802" t="s">
        <v>1045</v>
      </c>
      <c r="AH802">
        <v>0</v>
      </c>
      <c r="AI802">
        <v>0</v>
      </c>
      <c r="AJ802">
        <v>0</v>
      </c>
      <c r="AL802">
        <v>0</v>
      </c>
      <c r="AM802" t="s">
        <v>1047</v>
      </c>
      <c r="AO802" t="s">
        <v>1047</v>
      </c>
      <c r="AP802" t="s">
        <v>1047</v>
      </c>
      <c r="AQ802" t="s">
        <v>1047</v>
      </c>
      <c r="AS802">
        <v>0</v>
      </c>
      <c r="AT802">
        <v>0</v>
      </c>
      <c r="AU802">
        <v>0</v>
      </c>
      <c r="AV802">
        <v>0</v>
      </c>
      <c r="AW802">
        <v>1.3859999999999999</v>
      </c>
      <c r="AX802">
        <v>2.2229999999999999</v>
      </c>
      <c r="AY802">
        <v>524.23749842157565</v>
      </c>
      <c r="AZ802">
        <v>1.5</v>
      </c>
      <c r="BA802" t="s">
        <v>1041</v>
      </c>
      <c r="BB802">
        <v>1</v>
      </c>
      <c r="BC802">
        <v>0</v>
      </c>
      <c r="BD802" t="s">
        <v>1071</v>
      </c>
      <c r="BE802">
        <v>0</v>
      </c>
      <c r="BF802">
        <v>0</v>
      </c>
      <c r="BG802">
        <v>0</v>
      </c>
      <c r="CK802">
        <v>1.8045</v>
      </c>
      <c r="CL802" t="s">
        <v>87</v>
      </c>
      <c r="CM802" t="s">
        <v>4707</v>
      </c>
      <c r="CN802" t="s">
        <v>87</v>
      </c>
      <c r="CO802">
        <v>1.5014307521568899</v>
      </c>
      <c r="CP802">
        <v>3.1</v>
      </c>
      <c r="CQ802">
        <v>2.3007153760784451</v>
      </c>
      <c r="CR802">
        <v>-0.18</v>
      </c>
      <c r="CS802">
        <v>2.120715376078445</v>
      </c>
      <c r="CT802">
        <v>360.4956701882013</v>
      </c>
    </row>
    <row r="803" spans="1:98" hidden="1" x14ac:dyDescent="0.25">
      <c r="A803">
        <v>801</v>
      </c>
      <c r="B803" t="s">
        <v>1735</v>
      </c>
      <c r="C803" t="s">
        <v>2934</v>
      </c>
      <c r="D803" t="s">
        <v>4133</v>
      </c>
      <c r="E803" t="s">
        <v>1008</v>
      </c>
      <c r="F803">
        <v>1189933100</v>
      </c>
      <c r="G803">
        <v>2.5653769999999998</v>
      </c>
      <c r="H803" t="s">
        <v>1026</v>
      </c>
      <c r="I803">
        <v>3052627006.2786999</v>
      </c>
      <c r="J803" t="s">
        <v>1035</v>
      </c>
      <c r="K803">
        <v>4088365.4284532</v>
      </c>
      <c r="L803">
        <v>0.95</v>
      </c>
      <c r="M803">
        <v>2899995655.9647651</v>
      </c>
      <c r="N803">
        <v>159</v>
      </c>
      <c r="O803">
        <v>1.1600259999999999E-2</v>
      </c>
      <c r="P803">
        <v>2085023711.400636</v>
      </c>
      <c r="Q803">
        <v>30202010</v>
      </c>
      <c r="R803">
        <f>_xlfn.XLOOKUP(D803,[1]!Universe_World[ISIN],[1]!Universe_World[Subsector Code])</f>
        <v>30202010</v>
      </c>
      <c r="S803" t="b">
        <f t="shared" si="12"/>
        <v>1</v>
      </c>
      <c r="T803">
        <v>3020</v>
      </c>
      <c r="U803">
        <v>3.2941496538854098</v>
      </c>
      <c r="W803" t="s">
        <v>1041</v>
      </c>
      <c r="X803" t="s">
        <v>1045</v>
      </c>
      <c r="Y803">
        <v>0</v>
      </c>
      <c r="Z803">
        <v>0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 t="s">
        <v>1045</v>
      </c>
      <c r="AG803" t="s">
        <v>1045</v>
      </c>
      <c r="AH803">
        <v>0</v>
      </c>
      <c r="AI803">
        <v>0</v>
      </c>
      <c r="AJ803">
        <v>0</v>
      </c>
      <c r="AL803">
        <v>0</v>
      </c>
      <c r="AM803" t="s">
        <v>1047</v>
      </c>
      <c r="AO803" t="s">
        <v>1047</v>
      </c>
      <c r="AP803" t="s">
        <v>1047</v>
      </c>
      <c r="AQ803" t="s">
        <v>1047</v>
      </c>
      <c r="AS803">
        <v>0</v>
      </c>
      <c r="AT803">
        <v>0</v>
      </c>
      <c r="AU803">
        <v>0</v>
      </c>
      <c r="AV803">
        <v>0</v>
      </c>
      <c r="AW803">
        <v>1.9179999999999999</v>
      </c>
      <c r="AX803">
        <v>2.6829999999999998</v>
      </c>
      <c r="AY803">
        <v>63.659613060451477</v>
      </c>
      <c r="AZ803">
        <v>1.5</v>
      </c>
      <c r="BA803" t="s">
        <v>1057</v>
      </c>
      <c r="BB803">
        <v>0</v>
      </c>
      <c r="BC803">
        <v>0</v>
      </c>
      <c r="BD803" t="s">
        <v>1081</v>
      </c>
      <c r="BE803">
        <v>0</v>
      </c>
      <c r="BF803">
        <v>0</v>
      </c>
      <c r="BG803">
        <v>0</v>
      </c>
      <c r="CK803">
        <v>2.3005</v>
      </c>
      <c r="CM803" t="s">
        <v>1084</v>
      </c>
      <c r="CO803">
        <v>3.2941496538854098</v>
      </c>
      <c r="CP803">
        <v>3.1</v>
      </c>
      <c r="CQ803">
        <v>3.1970748269427052</v>
      </c>
      <c r="CR803">
        <v>0</v>
      </c>
      <c r="CS803">
        <v>3.1970748269427052</v>
      </c>
      <c r="CT803">
        <v>52.629139993056533</v>
      </c>
    </row>
    <row r="804" spans="1:98" hidden="1" x14ac:dyDescent="0.25">
      <c r="A804">
        <v>802</v>
      </c>
      <c r="B804" t="s">
        <v>1736</v>
      </c>
      <c r="C804" t="s">
        <v>2935</v>
      </c>
      <c r="D804" t="s">
        <v>4134</v>
      </c>
      <c r="E804" t="s">
        <v>1018</v>
      </c>
      <c r="F804">
        <v>1723170000</v>
      </c>
      <c r="G804">
        <v>29.064450000000001</v>
      </c>
      <c r="H804" t="s">
        <v>1033</v>
      </c>
      <c r="I804">
        <v>50082988306.5</v>
      </c>
      <c r="J804" t="s">
        <v>1037</v>
      </c>
      <c r="K804">
        <v>173393496.07536</v>
      </c>
      <c r="L804">
        <v>1</v>
      </c>
      <c r="M804">
        <v>50082988306.5</v>
      </c>
      <c r="N804">
        <v>39.94</v>
      </c>
      <c r="O804">
        <v>0.63445737999999996</v>
      </c>
      <c r="P804">
        <v>43665520264.374321</v>
      </c>
      <c r="Q804">
        <v>30301010</v>
      </c>
      <c r="R804">
        <f>_xlfn.XLOOKUP(D804,[1]!Universe_World[ISIN],[1]!Universe_World[Subsector Code])</f>
        <v>30301010</v>
      </c>
      <c r="S804" t="b">
        <f t="shared" si="12"/>
        <v>1</v>
      </c>
      <c r="T804">
        <v>3030</v>
      </c>
      <c r="U804">
        <v>3.4</v>
      </c>
      <c r="W804" t="s">
        <v>1041</v>
      </c>
      <c r="X804" t="s">
        <v>1045</v>
      </c>
      <c r="Y804">
        <v>0</v>
      </c>
      <c r="Z804">
        <v>0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 t="s">
        <v>1045</v>
      </c>
      <c r="AG804" t="s">
        <v>1045</v>
      </c>
      <c r="AI804">
        <v>0.01</v>
      </c>
      <c r="AL804">
        <v>0</v>
      </c>
      <c r="AM804" t="s">
        <v>1047</v>
      </c>
      <c r="AO804" t="s">
        <v>1047</v>
      </c>
      <c r="AP804" t="s">
        <v>1047</v>
      </c>
      <c r="AQ804" t="s">
        <v>1047</v>
      </c>
      <c r="AS804">
        <v>0</v>
      </c>
      <c r="AT804">
        <v>0</v>
      </c>
      <c r="AU804">
        <v>0</v>
      </c>
      <c r="AV804">
        <v>0</v>
      </c>
      <c r="AW804">
        <v>2.1240000000000001</v>
      </c>
      <c r="AX804">
        <v>3.056</v>
      </c>
      <c r="AY804">
        <v>189.3666629690959</v>
      </c>
      <c r="AZ804">
        <v>1.5</v>
      </c>
      <c r="BA804" t="s">
        <v>1057</v>
      </c>
      <c r="BB804">
        <v>0</v>
      </c>
      <c r="BC804">
        <v>0</v>
      </c>
      <c r="BD804" t="s">
        <v>1078</v>
      </c>
      <c r="BE804">
        <v>0</v>
      </c>
      <c r="BF804">
        <v>0</v>
      </c>
      <c r="BG804">
        <v>0</v>
      </c>
      <c r="BW804" t="s">
        <v>72</v>
      </c>
      <c r="CK804">
        <v>2.59</v>
      </c>
      <c r="CM804" t="s">
        <v>4707</v>
      </c>
      <c r="CN804" t="s">
        <v>72</v>
      </c>
      <c r="CO804">
        <v>3.4</v>
      </c>
      <c r="CP804">
        <v>3.1</v>
      </c>
      <c r="CQ804">
        <v>3.25</v>
      </c>
      <c r="CR804">
        <v>0</v>
      </c>
      <c r="CS804">
        <v>3.25</v>
      </c>
      <c r="CT804">
        <v>324.26126241447241</v>
      </c>
    </row>
    <row r="805" spans="1:98" hidden="1" x14ac:dyDescent="0.25">
      <c r="A805">
        <v>803</v>
      </c>
      <c r="B805" t="s">
        <v>1737</v>
      </c>
      <c r="C805" t="s">
        <v>2936</v>
      </c>
      <c r="D805" t="s">
        <v>4135</v>
      </c>
      <c r="E805" t="s">
        <v>1016</v>
      </c>
      <c r="F805">
        <v>2848428200</v>
      </c>
      <c r="G805">
        <v>1.4314279999999999</v>
      </c>
      <c r="H805" t="s">
        <v>1031</v>
      </c>
      <c r="I805">
        <v>4077319881.4696002</v>
      </c>
      <c r="J805" t="s">
        <v>1036</v>
      </c>
      <c r="K805">
        <v>10545517.2461833</v>
      </c>
      <c r="L805">
        <v>0.75</v>
      </c>
      <c r="M805">
        <v>3057989911.1022</v>
      </c>
      <c r="N805">
        <v>1.93</v>
      </c>
      <c r="O805">
        <v>0.66871740000000002</v>
      </c>
      <c r="P805">
        <v>2757188591.2365088</v>
      </c>
      <c r="Q805">
        <v>35102020</v>
      </c>
      <c r="R805">
        <f>_xlfn.XLOOKUP(D805,[1]!Universe_World[ISIN],[1]!Universe_World[Subsector Code])</f>
        <v>35102020</v>
      </c>
      <c r="S805" t="b">
        <f t="shared" si="12"/>
        <v>1</v>
      </c>
      <c r="T805">
        <v>3510</v>
      </c>
      <c r="U805">
        <v>3.4</v>
      </c>
      <c r="W805" t="s">
        <v>1047</v>
      </c>
      <c r="X805" t="s">
        <v>1045</v>
      </c>
      <c r="Y805">
        <v>0</v>
      </c>
      <c r="Z805">
        <v>0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 t="s">
        <v>1045</v>
      </c>
      <c r="AG805" t="s">
        <v>1045</v>
      </c>
      <c r="AH805">
        <v>0</v>
      </c>
      <c r="AI805">
        <v>0</v>
      </c>
      <c r="AJ805">
        <v>0</v>
      </c>
      <c r="AL805">
        <v>0</v>
      </c>
      <c r="AM805" t="s">
        <v>1047</v>
      </c>
      <c r="AO805" t="s">
        <v>1047</v>
      </c>
      <c r="AP805" t="s">
        <v>1047</v>
      </c>
      <c r="AQ805" t="s">
        <v>1047</v>
      </c>
      <c r="AS805">
        <v>0</v>
      </c>
      <c r="AT805">
        <v>0</v>
      </c>
      <c r="AU805">
        <v>0</v>
      </c>
      <c r="AV805">
        <v>0</v>
      </c>
      <c r="AW805" t="s">
        <v>1048</v>
      </c>
      <c r="AX805" t="s">
        <v>1048</v>
      </c>
      <c r="AY805">
        <v>65.545816491652218</v>
      </c>
      <c r="AZ805">
        <v>6</v>
      </c>
      <c r="BA805" t="s">
        <v>1049</v>
      </c>
      <c r="BB805">
        <v>1</v>
      </c>
      <c r="BC805">
        <v>0</v>
      </c>
      <c r="BD805" t="s">
        <v>1076</v>
      </c>
      <c r="BE805">
        <v>0</v>
      </c>
      <c r="BF805">
        <v>0</v>
      </c>
      <c r="BG805">
        <v>0</v>
      </c>
      <c r="CM805" t="s">
        <v>1084</v>
      </c>
      <c r="CO805">
        <v>3.4</v>
      </c>
      <c r="CP805">
        <v>3.1</v>
      </c>
      <c r="CQ805">
        <v>3.25</v>
      </c>
      <c r="CR805">
        <v>0.3</v>
      </c>
      <c r="CS805">
        <v>3.55</v>
      </c>
      <c r="CT805">
        <v>23.753720937909321</v>
      </c>
    </row>
    <row r="806" spans="1:98" hidden="1" x14ac:dyDescent="0.25">
      <c r="A806">
        <v>804</v>
      </c>
      <c r="B806" t="s">
        <v>1738</v>
      </c>
      <c r="C806" t="s">
        <v>2937</v>
      </c>
      <c r="D806" t="s">
        <v>4136</v>
      </c>
      <c r="E806" t="s">
        <v>1016</v>
      </c>
      <c r="F806">
        <v>5066733000</v>
      </c>
      <c r="G806">
        <v>0.8660139</v>
      </c>
      <c r="H806" t="s">
        <v>1031</v>
      </c>
      <c r="I806">
        <v>4387861205.5887003</v>
      </c>
      <c r="J806" t="s">
        <v>1036</v>
      </c>
      <c r="K806">
        <v>14813341.686288601</v>
      </c>
      <c r="L806">
        <v>0.75</v>
      </c>
      <c r="M806">
        <v>3290895904.191525</v>
      </c>
      <c r="N806">
        <v>1.1000000000000001</v>
      </c>
      <c r="O806">
        <v>0.66871740000000002</v>
      </c>
      <c r="P806">
        <v>2795275327.5597148</v>
      </c>
      <c r="Q806">
        <v>35102020</v>
      </c>
      <c r="R806">
        <f>_xlfn.XLOOKUP(D806,[1]!Universe_World[ISIN],[1]!Universe_World[Subsector Code])</f>
        <v>35102020</v>
      </c>
      <c r="S806" t="b">
        <f t="shared" si="12"/>
        <v>1</v>
      </c>
      <c r="T806">
        <v>3510</v>
      </c>
      <c r="U806">
        <v>3.4</v>
      </c>
      <c r="W806" t="s">
        <v>1047</v>
      </c>
      <c r="X806" t="s">
        <v>1045</v>
      </c>
      <c r="Y806">
        <v>0</v>
      </c>
      <c r="Z806">
        <v>0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 t="s">
        <v>1045</v>
      </c>
      <c r="AG806" t="s">
        <v>1045</v>
      </c>
      <c r="AH806">
        <v>0</v>
      </c>
      <c r="AI806">
        <v>0</v>
      </c>
      <c r="AJ806">
        <v>0</v>
      </c>
      <c r="AL806">
        <v>0</v>
      </c>
      <c r="AM806" t="s">
        <v>1047</v>
      </c>
      <c r="AO806" t="s">
        <v>1047</v>
      </c>
      <c r="AP806" t="s">
        <v>1047</v>
      </c>
      <c r="AQ806" t="s">
        <v>1047</v>
      </c>
      <c r="AS806">
        <v>0</v>
      </c>
      <c r="AT806">
        <v>0</v>
      </c>
      <c r="AU806">
        <v>0</v>
      </c>
      <c r="AV806">
        <v>0</v>
      </c>
      <c r="AW806" t="s">
        <v>1048</v>
      </c>
      <c r="AX806" t="s">
        <v>1048</v>
      </c>
      <c r="AY806">
        <v>11.813444084025329</v>
      </c>
      <c r="AZ806">
        <v>4.5</v>
      </c>
      <c r="BA806" t="s">
        <v>1049</v>
      </c>
      <c r="BB806">
        <v>1</v>
      </c>
      <c r="BC806">
        <v>0</v>
      </c>
      <c r="BD806" t="s">
        <v>1076</v>
      </c>
      <c r="BE806">
        <v>0</v>
      </c>
      <c r="BF806">
        <v>0</v>
      </c>
      <c r="BG806">
        <v>0</v>
      </c>
      <c r="CM806" t="s">
        <v>1084</v>
      </c>
      <c r="CO806">
        <v>3.4</v>
      </c>
      <c r="CP806">
        <v>3.1</v>
      </c>
      <c r="CQ806">
        <v>3.25</v>
      </c>
      <c r="CR806">
        <v>0.3</v>
      </c>
      <c r="CS806">
        <v>3.55</v>
      </c>
      <c r="CT806">
        <v>23.753720937909321</v>
      </c>
    </row>
    <row r="807" spans="1:98" hidden="1" x14ac:dyDescent="0.25">
      <c r="A807">
        <v>805</v>
      </c>
      <c r="B807" t="s">
        <v>1739</v>
      </c>
      <c r="C807" t="s">
        <v>2938</v>
      </c>
      <c r="D807" t="s">
        <v>4137</v>
      </c>
      <c r="E807" t="s">
        <v>1012</v>
      </c>
      <c r="F807">
        <v>316000000</v>
      </c>
      <c r="G807">
        <v>147.04929999999999</v>
      </c>
      <c r="H807" t="s">
        <v>1028</v>
      </c>
      <c r="I807">
        <v>46467578800</v>
      </c>
      <c r="J807" t="s">
        <v>1037</v>
      </c>
      <c r="K807">
        <v>401851022.37425703</v>
      </c>
      <c r="L807">
        <v>1</v>
      </c>
      <c r="M807">
        <v>46467578800</v>
      </c>
      <c r="N807">
        <v>124.85</v>
      </c>
      <c r="O807">
        <v>0.87970090000000001</v>
      </c>
      <c r="P807">
        <v>34706487727.339996</v>
      </c>
      <c r="Q807">
        <v>60101020</v>
      </c>
      <c r="R807">
        <f>_xlfn.XLOOKUP(D807,[1]!Universe_World[ISIN],[1]!Universe_World[Subsector Code])</f>
        <v>60101020</v>
      </c>
      <c r="S807" t="b">
        <f t="shared" si="12"/>
        <v>1</v>
      </c>
      <c r="T807">
        <v>6010</v>
      </c>
      <c r="U807">
        <v>2.32205543124378</v>
      </c>
      <c r="V807">
        <v>3.1</v>
      </c>
      <c r="W807" t="s">
        <v>1041</v>
      </c>
      <c r="X807" t="s">
        <v>4685</v>
      </c>
      <c r="Y807">
        <v>0</v>
      </c>
      <c r="Z807">
        <v>0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 t="s">
        <v>1045</v>
      </c>
      <c r="AG807" t="s">
        <v>1045</v>
      </c>
      <c r="AH807">
        <v>0</v>
      </c>
      <c r="AI807">
        <v>0.91500000000000004</v>
      </c>
      <c r="AJ807">
        <v>0</v>
      </c>
      <c r="AL807">
        <v>0</v>
      </c>
      <c r="AM807" t="s">
        <v>1047</v>
      </c>
      <c r="AO807" t="s">
        <v>1047</v>
      </c>
      <c r="AP807" t="s">
        <v>1047</v>
      </c>
      <c r="AQ807" t="s">
        <v>4688</v>
      </c>
      <c r="AS807">
        <v>0</v>
      </c>
      <c r="AT807">
        <v>0</v>
      </c>
      <c r="AU807">
        <v>0</v>
      </c>
      <c r="AV807">
        <v>0</v>
      </c>
      <c r="AW807">
        <v>2.0270000000000001</v>
      </c>
      <c r="AX807">
        <v>2.9769999999999999</v>
      </c>
      <c r="AY807">
        <v>5752.0908707896133</v>
      </c>
      <c r="AZ807">
        <v>4.2</v>
      </c>
      <c r="BA807" t="s">
        <v>1041</v>
      </c>
      <c r="BB807">
        <v>1</v>
      </c>
      <c r="BC807">
        <v>0</v>
      </c>
      <c r="BD807" t="s">
        <v>1072</v>
      </c>
      <c r="BE807">
        <v>0</v>
      </c>
      <c r="BF807">
        <v>0</v>
      </c>
      <c r="BG807">
        <v>0</v>
      </c>
      <c r="BL807" t="s">
        <v>4704</v>
      </c>
      <c r="BW807" t="s">
        <v>72</v>
      </c>
      <c r="CE807" t="s">
        <v>80</v>
      </c>
      <c r="CK807">
        <v>2.5019999999999998</v>
      </c>
      <c r="CM807" t="s">
        <v>4707</v>
      </c>
      <c r="CN807" t="s">
        <v>4796</v>
      </c>
      <c r="CO807">
        <v>2.32205543124378</v>
      </c>
      <c r="CP807">
        <v>3.1</v>
      </c>
      <c r="CQ807">
        <v>2.7110277156218898</v>
      </c>
      <c r="CR807">
        <v>0</v>
      </c>
      <c r="CS807">
        <v>2.7110277156218898</v>
      </c>
      <c r="CT807">
        <v>2017.115386101857</v>
      </c>
    </row>
    <row r="808" spans="1:98" hidden="1" x14ac:dyDescent="0.25">
      <c r="A808">
        <v>806</v>
      </c>
      <c r="B808" t="s">
        <v>1740</v>
      </c>
      <c r="C808" t="s">
        <v>2939</v>
      </c>
      <c r="D808" t="s">
        <v>4138</v>
      </c>
      <c r="E808" t="s">
        <v>1012</v>
      </c>
      <c r="F808">
        <v>12790000</v>
      </c>
      <c r="G808">
        <v>1758.164</v>
      </c>
      <c r="H808" t="s">
        <v>1028</v>
      </c>
      <c r="I808">
        <v>22486917560</v>
      </c>
      <c r="J808" t="s">
        <v>1037</v>
      </c>
      <c r="K808">
        <v>110868477.15842099</v>
      </c>
      <c r="L808">
        <v>1</v>
      </c>
      <c r="M808">
        <v>22486917560</v>
      </c>
      <c r="N808">
        <v>1788.25</v>
      </c>
      <c r="O808">
        <v>0.87970090000000001</v>
      </c>
      <c r="P808">
        <v>20120270469.29575</v>
      </c>
      <c r="Q808">
        <v>30302025</v>
      </c>
      <c r="R808">
        <f>_xlfn.XLOOKUP(D808,[1]!Universe_World[ISIN],[1]!Universe_World[Subsector Code])</f>
        <v>30302025</v>
      </c>
      <c r="S808" t="b">
        <f t="shared" si="12"/>
        <v>1</v>
      </c>
      <c r="T808">
        <v>3030</v>
      </c>
      <c r="U808">
        <v>3.4</v>
      </c>
      <c r="W808" t="s">
        <v>1047</v>
      </c>
      <c r="X808" t="s">
        <v>1045</v>
      </c>
      <c r="Y808">
        <v>0</v>
      </c>
      <c r="Z808">
        <v>0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 t="s">
        <v>1045</v>
      </c>
      <c r="AG808" t="s">
        <v>1045</v>
      </c>
      <c r="AH808">
        <v>0</v>
      </c>
      <c r="AI808">
        <v>0</v>
      </c>
      <c r="AJ808">
        <v>0</v>
      </c>
      <c r="AL808">
        <v>0</v>
      </c>
      <c r="AM808" t="s">
        <v>1047</v>
      </c>
      <c r="AO808" t="s">
        <v>1047</v>
      </c>
      <c r="AP808" t="s">
        <v>1047</v>
      </c>
      <c r="AQ808" t="s">
        <v>1047</v>
      </c>
      <c r="AS808">
        <v>0</v>
      </c>
      <c r="AT808">
        <v>0</v>
      </c>
      <c r="AU808">
        <v>0</v>
      </c>
      <c r="AV808">
        <v>0</v>
      </c>
      <c r="AW808">
        <v>1.5449999999999999</v>
      </c>
      <c r="AX808">
        <v>2.464</v>
      </c>
      <c r="AY808">
        <v>379.19856356339051</v>
      </c>
      <c r="AZ808">
        <v>1.5</v>
      </c>
      <c r="BA808" t="s">
        <v>1057</v>
      </c>
      <c r="BB808">
        <v>0</v>
      </c>
      <c r="BC808">
        <v>0</v>
      </c>
      <c r="BD808" t="s">
        <v>1072</v>
      </c>
      <c r="BE808">
        <v>0</v>
      </c>
      <c r="BF808">
        <v>0</v>
      </c>
      <c r="BG808">
        <v>0</v>
      </c>
      <c r="CK808">
        <v>2.0045000000000002</v>
      </c>
      <c r="CM808" t="s">
        <v>1084</v>
      </c>
      <c r="CO808">
        <v>3.4</v>
      </c>
      <c r="CP808">
        <v>3.1</v>
      </c>
      <c r="CQ808">
        <v>3.25</v>
      </c>
      <c r="CR808">
        <v>0.3</v>
      </c>
      <c r="CS808">
        <v>3.55</v>
      </c>
      <c r="CT808">
        <v>324.26126241447241</v>
      </c>
    </row>
    <row r="809" spans="1:98" hidden="1" x14ac:dyDescent="0.25">
      <c r="A809">
        <v>807</v>
      </c>
      <c r="B809" t="s">
        <v>1741</v>
      </c>
      <c r="C809" t="s">
        <v>2940</v>
      </c>
      <c r="D809" t="s">
        <v>4139</v>
      </c>
      <c r="E809" t="s">
        <v>1008</v>
      </c>
      <c r="F809">
        <v>2051666300</v>
      </c>
      <c r="G809">
        <v>4.1841520000000001</v>
      </c>
      <c r="H809" t="s">
        <v>1026</v>
      </c>
      <c r="I809">
        <v>8584483652.4776001</v>
      </c>
      <c r="J809" t="s">
        <v>1035</v>
      </c>
      <c r="K809">
        <v>32668137.087276101</v>
      </c>
      <c r="L809">
        <v>1</v>
      </c>
      <c r="M809">
        <v>8584483652.4776001</v>
      </c>
      <c r="N809">
        <v>393.3</v>
      </c>
      <c r="O809">
        <v>1.1600259999999999E-2</v>
      </c>
      <c r="P809">
        <v>9360485926.4565048</v>
      </c>
      <c r="Q809">
        <v>45201010</v>
      </c>
      <c r="R809">
        <f>_xlfn.XLOOKUP(D809,[1]!Universe_World[ISIN],[1]!Universe_World[Subsector Code])</f>
        <v>45201010</v>
      </c>
      <c r="S809" t="b">
        <f t="shared" si="12"/>
        <v>1</v>
      </c>
      <c r="T809">
        <v>4520</v>
      </c>
      <c r="U809">
        <v>1.9816534204691401</v>
      </c>
      <c r="V809">
        <v>3.1</v>
      </c>
      <c r="W809" t="s">
        <v>1039</v>
      </c>
      <c r="X809" t="s">
        <v>1045</v>
      </c>
      <c r="Y809">
        <v>0</v>
      </c>
      <c r="Z809">
        <v>0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 t="s">
        <v>1045</v>
      </c>
      <c r="AG809" t="s">
        <v>1045</v>
      </c>
      <c r="AH809">
        <v>0</v>
      </c>
      <c r="AI809">
        <v>0</v>
      </c>
      <c r="AJ809">
        <v>0</v>
      </c>
      <c r="AL809">
        <v>0</v>
      </c>
      <c r="AM809" t="s">
        <v>1047</v>
      </c>
      <c r="AO809" t="s">
        <v>1047</v>
      </c>
      <c r="AP809" t="s">
        <v>1047</v>
      </c>
      <c r="AQ809" t="s">
        <v>1047</v>
      </c>
      <c r="AS809">
        <v>0</v>
      </c>
      <c r="AT809">
        <v>0</v>
      </c>
      <c r="AU809">
        <v>0</v>
      </c>
      <c r="AV809">
        <v>0</v>
      </c>
      <c r="AW809">
        <v>2.4430000000000001</v>
      </c>
      <c r="AX809">
        <v>3.0529999999999999</v>
      </c>
      <c r="AY809">
        <v>905.79602923308914</v>
      </c>
      <c r="AZ809">
        <v>1.7</v>
      </c>
      <c r="BA809" t="s">
        <v>1055</v>
      </c>
      <c r="BB809">
        <v>1</v>
      </c>
      <c r="BC809">
        <v>0</v>
      </c>
      <c r="BD809" t="s">
        <v>1068</v>
      </c>
      <c r="BE809">
        <v>0</v>
      </c>
      <c r="BF809">
        <v>0</v>
      </c>
      <c r="BG809">
        <v>0</v>
      </c>
      <c r="CK809">
        <v>2.7480000000000002</v>
      </c>
      <c r="CM809" t="s">
        <v>1084</v>
      </c>
      <c r="CO809">
        <v>1.9816534204691401</v>
      </c>
      <c r="CP809">
        <v>3.1</v>
      </c>
      <c r="CQ809">
        <v>2.5408267102345699</v>
      </c>
      <c r="CR809">
        <v>-0.18</v>
      </c>
      <c r="CS809">
        <v>2.3608267102345701</v>
      </c>
      <c r="CT809">
        <v>414.93168140034493</v>
      </c>
    </row>
    <row r="810" spans="1:98" hidden="1" x14ac:dyDescent="0.25">
      <c r="A810">
        <v>808</v>
      </c>
      <c r="B810" t="s">
        <v>320</v>
      </c>
      <c r="C810" t="s">
        <v>620</v>
      </c>
      <c r="D810" t="s">
        <v>920</v>
      </c>
      <c r="E810" t="s">
        <v>1013</v>
      </c>
      <c r="F810">
        <v>275695300</v>
      </c>
      <c r="G810">
        <v>265.39460000000003</v>
      </c>
      <c r="H810" t="s">
        <v>1028</v>
      </c>
      <c r="I810">
        <v>73168043865.380005</v>
      </c>
      <c r="J810" t="s">
        <v>1037</v>
      </c>
      <c r="K810">
        <v>377372230.525181</v>
      </c>
      <c r="L810">
        <v>0.9</v>
      </c>
      <c r="M810">
        <v>65851239478.842003</v>
      </c>
      <c r="N810">
        <v>223.49</v>
      </c>
      <c r="O810">
        <v>0.87970090000000001</v>
      </c>
      <c r="P810">
        <v>48782606756.588318</v>
      </c>
      <c r="Q810">
        <v>40501025</v>
      </c>
      <c r="R810">
        <f>_xlfn.XLOOKUP(D810,[1]!Universe_World[ISIN],[1]!Universe_World[Subsector Code])</f>
        <v>40501025</v>
      </c>
      <c r="S810" t="b">
        <f t="shared" si="12"/>
        <v>1</v>
      </c>
      <c r="T810">
        <v>4050</v>
      </c>
      <c r="U810">
        <v>1.6673293428036</v>
      </c>
      <c r="V810">
        <v>1.77</v>
      </c>
      <c r="W810" t="s">
        <v>1039</v>
      </c>
      <c r="X810" t="s">
        <v>1046</v>
      </c>
      <c r="Y810">
        <v>0</v>
      </c>
      <c r="Z810">
        <v>0.01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 t="s">
        <v>1045</v>
      </c>
      <c r="AG810" t="s">
        <v>1045</v>
      </c>
      <c r="AH810">
        <v>0</v>
      </c>
      <c r="AI810">
        <v>0</v>
      </c>
      <c r="AJ810">
        <v>0</v>
      </c>
      <c r="AL810">
        <v>0</v>
      </c>
      <c r="AM810" t="s">
        <v>1047</v>
      </c>
      <c r="AO810" t="s">
        <v>1047</v>
      </c>
      <c r="AP810" t="s">
        <v>1047</v>
      </c>
      <c r="AQ810" t="s">
        <v>1047</v>
      </c>
      <c r="AS810">
        <v>0</v>
      </c>
      <c r="AT810">
        <v>0</v>
      </c>
      <c r="AU810">
        <v>0</v>
      </c>
      <c r="AV810">
        <v>0</v>
      </c>
      <c r="AW810">
        <v>2.3809999999999998</v>
      </c>
      <c r="AX810">
        <v>3.3119999999999998</v>
      </c>
      <c r="AY810">
        <v>252.51838480370179</v>
      </c>
      <c r="AZ810">
        <v>4.4000000000000004</v>
      </c>
      <c r="BA810" t="s">
        <v>1058</v>
      </c>
      <c r="BB810">
        <v>0</v>
      </c>
      <c r="BC810">
        <v>0</v>
      </c>
      <c r="BD810" t="s">
        <v>1072</v>
      </c>
      <c r="BE810">
        <v>0</v>
      </c>
      <c r="BF810">
        <v>0</v>
      </c>
      <c r="BG810">
        <v>0</v>
      </c>
      <c r="CK810">
        <v>2.8464999999999998</v>
      </c>
      <c r="CM810" t="s">
        <v>1084</v>
      </c>
      <c r="CO810">
        <v>1.6673293428036</v>
      </c>
      <c r="CP810">
        <v>1.77</v>
      </c>
      <c r="CQ810">
        <v>1.7186646714017999</v>
      </c>
      <c r="CR810">
        <v>-0.18</v>
      </c>
      <c r="CS810">
        <v>1.5386646714018</v>
      </c>
      <c r="CT810">
        <v>201.88986320732181</v>
      </c>
    </row>
    <row r="811" spans="1:98" hidden="1" x14ac:dyDescent="0.25">
      <c r="A811">
        <v>809</v>
      </c>
      <c r="B811" t="s">
        <v>1742</v>
      </c>
      <c r="C811" t="s">
        <v>2941</v>
      </c>
      <c r="D811" t="s">
        <v>4140</v>
      </c>
      <c r="E811" t="s">
        <v>1012</v>
      </c>
      <c r="F811">
        <v>491131130</v>
      </c>
      <c r="G811">
        <v>220</v>
      </c>
      <c r="H811" t="s">
        <v>1028</v>
      </c>
      <c r="I811">
        <v>108048848600</v>
      </c>
      <c r="J811" t="s">
        <v>1037</v>
      </c>
      <c r="K811">
        <v>431604091.68485099</v>
      </c>
      <c r="L811">
        <v>1</v>
      </c>
      <c r="M811">
        <v>108048848600</v>
      </c>
      <c r="N811">
        <v>237.32</v>
      </c>
      <c r="O811">
        <v>0.87970090000000001</v>
      </c>
      <c r="P811">
        <v>102533749326.7923</v>
      </c>
      <c r="Q811">
        <v>30302015</v>
      </c>
      <c r="R811">
        <f>_xlfn.XLOOKUP(D811,[1]!Universe_World[ISIN],[1]!Universe_World[Subsector Code])</f>
        <v>30302015</v>
      </c>
      <c r="S811" t="b">
        <f t="shared" si="12"/>
        <v>1</v>
      </c>
      <c r="T811">
        <v>3030</v>
      </c>
      <c r="W811" t="s">
        <v>1039</v>
      </c>
      <c r="X811" t="s">
        <v>1045</v>
      </c>
      <c r="Y811">
        <v>0</v>
      </c>
      <c r="Z811">
        <v>0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 t="s">
        <v>1045</v>
      </c>
      <c r="AG811" t="s">
        <v>1045</v>
      </c>
      <c r="AH811">
        <v>0</v>
      </c>
      <c r="AI811">
        <v>0</v>
      </c>
      <c r="AJ811">
        <v>0</v>
      </c>
      <c r="AL811">
        <v>0</v>
      </c>
      <c r="AM811" t="s">
        <v>1047</v>
      </c>
      <c r="AO811" t="s">
        <v>1047</v>
      </c>
      <c r="AP811" t="s">
        <v>1047</v>
      </c>
      <c r="AQ811" t="s">
        <v>1047</v>
      </c>
      <c r="AS811">
        <v>0</v>
      </c>
      <c r="AT811">
        <v>0</v>
      </c>
      <c r="AU811">
        <v>0</v>
      </c>
      <c r="AV811">
        <v>0</v>
      </c>
      <c r="AW811">
        <v>1.8320000000000001</v>
      </c>
      <c r="AX811">
        <v>2.758</v>
      </c>
      <c r="AY811">
        <v>121.5592991766156</v>
      </c>
      <c r="AZ811">
        <v>1.5</v>
      </c>
      <c r="BA811" t="s">
        <v>1057</v>
      </c>
      <c r="BB811">
        <v>0</v>
      </c>
      <c r="BC811">
        <v>0</v>
      </c>
      <c r="BD811" t="s">
        <v>1072</v>
      </c>
      <c r="BE811">
        <v>0</v>
      </c>
      <c r="BF811">
        <v>0</v>
      </c>
      <c r="BG811">
        <v>0</v>
      </c>
      <c r="CK811">
        <v>2.2949999999999999</v>
      </c>
      <c r="CM811" t="s">
        <v>1084</v>
      </c>
      <c r="CO811">
        <v>3.45927081730993</v>
      </c>
      <c r="CP811">
        <v>3.1</v>
      </c>
      <c r="CQ811">
        <v>3.2796354086549648</v>
      </c>
      <c r="CR811">
        <v>-0.18</v>
      </c>
      <c r="CS811">
        <v>3.0996354086549651</v>
      </c>
      <c r="CT811">
        <v>324.26126241447241</v>
      </c>
    </row>
    <row r="812" spans="1:98" hidden="1" x14ac:dyDescent="0.25">
      <c r="A812">
        <v>810</v>
      </c>
      <c r="B812" t="s">
        <v>1743</v>
      </c>
      <c r="C812" t="s">
        <v>2942</v>
      </c>
      <c r="D812" t="s">
        <v>4141</v>
      </c>
      <c r="E812" t="s">
        <v>1012</v>
      </c>
      <c r="F812">
        <v>60974148</v>
      </c>
      <c r="G812">
        <v>468.5222</v>
      </c>
      <c r="H812" t="s">
        <v>1028</v>
      </c>
      <c r="I812">
        <v>28567741964.085602</v>
      </c>
      <c r="J812" t="s">
        <v>1037</v>
      </c>
      <c r="K812">
        <v>225918844.002231</v>
      </c>
      <c r="L812">
        <v>1</v>
      </c>
      <c r="M812">
        <v>28567741964.085602</v>
      </c>
      <c r="N812">
        <v>502.93</v>
      </c>
      <c r="O812">
        <v>0.87970090000000001</v>
      </c>
      <c r="P812">
        <v>26976668743.882542</v>
      </c>
      <c r="Q812">
        <v>50101035</v>
      </c>
      <c r="R812">
        <f>_xlfn.XLOOKUP(D812,[1]!Universe_World[ISIN],[1]!Universe_World[Subsector Code])</f>
        <v>50101035</v>
      </c>
      <c r="S812" t="b">
        <f t="shared" si="12"/>
        <v>1</v>
      </c>
      <c r="T812">
        <v>5010</v>
      </c>
      <c r="U812">
        <v>3.4</v>
      </c>
      <c r="W812" t="s">
        <v>1041</v>
      </c>
      <c r="X812" t="s">
        <v>1045</v>
      </c>
      <c r="Y812">
        <v>0</v>
      </c>
      <c r="Z812">
        <v>0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 t="s">
        <v>1045</v>
      </c>
      <c r="AG812" t="s">
        <v>1045</v>
      </c>
      <c r="AH812">
        <v>0</v>
      </c>
      <c r="AI812">
        <v>0.05</v>
      </c>
      <c r="AJ812">
        <v>0</v>
      </c>
      <c r="AL812">
        <v>0</v>
      </c>
      <c r="AM812" t="s">
        <v>1047</v>
      </c>
      <c r="AO812" t="s">
        <v>1047</v>
      </c>
      <c r="AP812" t="s">
        <v>1047</v>
      </c>
      <c r="AQ812" t="s">
        <v>1047</v>
      </c>
      <c r="AS812">
        <v>0</v>
      </c>
      <c r="AT812">
        <v>0</v>
      </c>
      <c r="AU812">
        <v>0</v>
      </c>
      <c r="AV812">
        <v>0</v>
      </c>
      <c r="AW812">
        <v>1.57</v>
      </c>
      <c r="AX812">
        <v>2.9969999999999999</v>
      </c>
      <c r="AY812">
        <v>467.80738552699898</v>
      </c>
      <c r="AZ812">
        <v>6</v>
      </c>
      <c r="BA812" t="s">
        <v>1041</v>
      </c>
      <c r="BB812">
        <v>1</v>
      </c>
      <c r="BC812">
        <v>0</v>
      </c>
      <c r="BD812" t="s">
        <v>1072</v>
      </c>
      <c r="BE812">
        <v>0</v>
      </c>
      <c r="BF812">
        <v>0</v>
      </c>
      <c r="BG812">
        <v>0</v>
      </c>
      <c r="BW812" t="s">
        <v>72</v>
      </c>
      <c r="CK812">
        <v>2.2835000000000001</v>
      </c>
      <c r="CM812" t="s">
        <v>4707</v>
      </c>
      <c r="CN812" t="s">
        <v>72</v>
      </c>
      <c r="CO812">
        <v>3.4</v>
      </c>
      <c r="CP812">
        <v>3.1</v>
      </c>
      <c r="CQ812">
        <v>3.25</v>
      </c>
      <c r="CR812">
        <v>0</v>
      </c>
      <c r="CS812">
        <v>3.25</v>
      </c>
      <c r="CT812">
        <v>653.70387515266532</v>
      </c>
    </row>
    <row r="813" spans="1:98" hidden="1" x14ac:dyDescent="0.25">
      <c r="A813">
        <v>811</v>
      </c>
      <c r="B813" t="s">
        <v>1744</v>
      </c>
      <c r="C813" t="s">
        <v>2943</v>
      </c>
      <c r="D813" t="s">
        <v>4142</v>
      </c>
      <c r="E813" t="s">
        <v>1011</v>
      </c>
      <c r="F813">
        <v>1676379500</v>
      </c>
      <c r="G813">
        <v>14.64202</v>
      </c>
      <c r="H813" t="s">
        <v>1027</v>
      </c>
      <c r="I813">
        <v>24545582166.59</v>
      </c>
      <c r="J813" t="s">
        <v>1036</v>
      </c>
      <c r="K813">
        <v>61051013.117017701</v>
      </c>
      <c r="L813">
        <v>1</v>
      </c>
      <c r="M813">
        <v>24545582166.59</v>
      </c>
      <c r="N813">
        <v>2212.5</v>
      </c>
      <c r="O813">
        <v>6.1397300000000004E-3</v>
      </c>
      <c r="P813">
        <v>22772194985.421188</v>
      </c>
      <c r="Q813">
        <v>50205010</v>
      </c>
      <c r="R813">
        <f>_xlfn.XLOOKUP(D813,[1]!Universe_World[ISIN],[1]!Universe_World[Subsector Code])</f>
        <v>50205010</v>
      </c>
      <c r="S813" t="b">
        <f t="shared" si="12"/>
        <v>1</v>
      </c>
      <c r="T813">
        <v>5020</v>
      </c>
      <c r="U813">
        <v>3.3054605885148698</v>
      </c>
      <c r="W813" t="s">
        <v>1038</v>
      </c>
      <c r="X813" t="s">
        <v>1046</v>
      </c>
      <c r="Y813">
        <v>0</v>
      </c>
      <c r="Z813">
        <v>0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 t="s">
        <v>1045</v>
      </c>
      <c r="AG813" t="s">
        <v>1045</v>
      </c>
      <c r="AH813">
        <v>5.8900000000000001E-2</v>
      </c>
      <c r="AI813">
        <v>0.15</v>
      </c>
      <c r="AJ813">
        <v>2.81E-2</v>
      </c>
      <c r="AK813" t="s">
        <v>4687</v>
      </c>
      <c r="AL813">
        <v>0</v>
      </c>
      <c r="AM813" t="s">
        <v>4688</v>
      </c>
      <c r="AN813" t="s">
        <v>4687</v>
      </c>
      <c r="AO813" t="s">
        <v>1047</v>
      </c>
      <c r="AP813" t="s">
        <v>1047</v>
      </c>
      <c r="AQ813" t="s">
        <v>4688</v>
      </c>
      <c r="AR813" t="s">
        <v>4689</v>
      </c>
      <c r="AS813">
        <v>0.05</v>
      </c>
      <c r="AT813">
        <v>0.05</v>
      </c>
      <c r="AU813">
        <v>0</v>
      </c>
      <c r="AV813">
        <v>0.01</v>
      </c>
      <c r="AW813">
        <v>2.0510000000000002</v>
      </c>
      <c r="AX813">
        <v>2.9809999999999999</v>
      </c>
      <c r="AY813">
        <v>2646.31855933306</v>
      </c>
      <c r="AZ813">
        <v>1.7</v>
      </c>
      <c r="BA813" t="s">
        <v>1055</v>
      </c>
      <c r="BB813">
        <v>1</v>
      </c>
      <c r="BC813">
        <v>0</v>
      </c>
      <c r="BD813" t="s">
        <v>1071</v>
      </c>
      <c r="BE813">
        <v>0</v>
      </c>
      <c r="BF813">
        <v>0</v>
      </c>
      <c r="BG813">
        <v>0</v>
      </c>
      <c r="BV813" t="s">
        <v>71</v>
      </c>
      <c r="BW813" t="s">
        <v>72</v>
      </c>
      <c r="BX813" t="s">
        <v>73</v>
      </c>
      <c r="BY813" t="s">
        <v>74</v>
      </c>
      <c r="CA813" t="s">
        <v>76</v>
      </c>
      <c r="CB813" t="s">
        <v>77</v>
      </c>
      <c r="CE813" t="s">
        <v>80</v>
      </c>
      <c r="CG813" t="s">
        <v>82</v>
      </c>
      <c r="CH813" t="s">
        <v>83</v>
      </c>
      <c r="CK813">
        <v>2.516</v>
      </c>
      <c r="CM813" t="s">
        <v>4707</v>
      </c>
      <c r="CN813" t="s">
        <v>4797</v>
      </c>
      <c r="CO813">
        <v>3.3054605885148698</v>
      </c>
      <c r="CP813">
        <v>3.1</v>
      </c>
      <c r="CQ813">
        <v>3.2027302942574352</v>
      </c>
      <c r="CR813">
        <v>-0.3</v>
      </c>
      <c r="CS813">
        <v>2.9027302942574349</v>
      </c>
      <c r="CT813">
        <v>360.4956701882013</v>
      </c>
    </row>
    <row r="814" spans="1:98" hidden="1" x14ac:dyDescent="0.25">
      <c r="A814">
        <v>812</v>
      </c>
      <c r="B814" t="s">
        <v>220</v>
      </c>
      <c r="C814" t="s">
        <v>520</v>
      </c>
      <c r="D814" t="s">
        <v>820</v>
      </c>
      <c r="E814" t="s">
        <v>1011</v>
      </c>
      <c r="F814">
        <v>208660420</v>
      </c>
      <c r="G814">
        <v>16.541429999999998</v>
      </c>
      <c r="H814" t="s">
        <v>1027</v>
      </c>
      <c r="I814">
        <v>3451541731.2006001</v>
      </c>
      <c r="J814" t="s">
        <v>1036</v>
      </c>
      <c r="K814">
        <v>9264504.3047295492</v>
      </c>
      <c r="L814">
        <v>0.9</v>
      </c>
      <c r="M814">
        <v>3106387558.0805402</v>
      </c>
      <c r="N814">
        <v>2802</v>
      </c>
      <c r="O814">
        <v>6.1397300000000004E-3</v>
      </c>
      <c r="P814">
        <v>3230724987.5791082</v>
      </c>
      <c r="Q814">
        <v>30201020</v>
      </c>
      <c r="R814">
        <f>_xlfn.XLOOKUP(D814,[1]!Universe_World[ISIN],[1]!Universe_World[Subsector Code])</f>
        <v>30201020</v>
      </c>
      <c r="S814" t="b">
        <f t="shared" si="12"/>
        <v>1</v>
      </c>
      <c r="T814">
        <v>3020</v>
      </c>
      <c r="U814">
        <v>1.71942007588113</v>
      </c>
      <c r="V814">
        <v>1.5</v>
      </c>
      <c r="W814" t="s">
        <v>1038</v>
      </c>
      <c r="X814" t="s">
        <v>1045</v>
      </c>
      <c r="Y814">
        <v>0</v>
      </c>
      <c r="Z814">
        <v>0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 t="s">
        <v>1045</v>
      </c>
      <c r="AG814" t="s">
        <v>1045</v>
      </c>
      <c r="AH814">
        <v>0</v>
      </c>
      <c r="AI814">
        <v>0</v>
      </c>
      <c r="AJ814">
        <v>0</v>
      </c>
      <c r="AL814">
        <v>0</v>
      </c>
      <c r="AM814" t="s">
        <v>1047</v>
      </c>
      <c r="AO814" t="s">
        <v>1047</v>
      </c>
      <c r="AP814" t="s">
        <v>1047</v>
      </c>
      <c r="AQ814" t="s">
        <v>1047</v>
      </c>
      <c r="AS814">
        <v>0</v>
      </c>
      <c r="AT814">
        <v>0</v>
      </c>
      <c r="AU814">
        <v>0</v>
      </c>
      <c r="AV814">
        <v>0</v>
      </c>
      <c r="AW814">
        <v>2.2669999999999999</v>
      </c>
      <c r="AX814">
        <v>2.1890000000000001</v>
      </c>
      <c r="AY814">
        <v>40.072971138329628</v>
      </c>
      <c r="AZ814">
        <v>1.5</v>
      </c>
      <c r="BA814" t="s">
        <v>1055</v>
      </c>
      <c r="BB814">
        <v>1</v>
      </c>
      <c r="BC814">
        <v>0</v>
      </c>
      <c r="BD814" t="s">
        <v>1071</v>
      </c>
      <c r="BE814">
        <v>0</v>
      </c>
      <c r="BF814">
        <v>0</v>
      </c>
      <c r="BG814">
        <v>0</v>
      </c>
      <c r="CK814">
        <v>2.2280000000000002</v>
      </c>
      <c r="CM814" t="s">
        <v>1084</v>
      </c>
      <c r="CO814">
        <v>1.71942007588113</v>
      </c>
      <c r="CP814">
        <v>1.5</v>
      </c>
      <c r="CQ814">
        <v>1.6097100379405651</v>
      </c>
      <c r="CR814">
        <v>-0.3</v>
      </c>
      <c r="CS814">
        <v>1.3097100379405651</v>
      </c>
      <c r="CT814">
        <v>52.629139993056533</v>
      </c>
    </row>
    <row r="815" spans="1:98" hidden="1" x14ac:dyDescent="0.25">
      <c r="A815">
        <v>813</v>
      </c>
      <c r="B815" t="s">
        <v>1745</v>
      </c>
      <c r="C815" t="s">
        <v>2944</v>
      </c>
      <c r="D815" t="s">
        <v>4143</v>
      </c>
      <c r="E815" t="s">
        <v>1013</v>
      </c>
      <c r="F815">
        <v>865300000</v>
      </c>
      <c r="G815">
        <v>99.292199999999994</v>
      </c>
      <c r="H815" t="s">
        <v>1028</v>
      </c>
      <c r="I815">
        <v>85917540660</v>
      </c>
      <c r="J815" t="s">
        <v>1037</v>
      </c>
      <c r="K815">
        <v>1569849783.6067901</v>
      </c>
      <c r="L815">
        <v>1</v>
      </c>
      <c r="M815">
        <v>85917540660</v>
      </c>
      <c r="N815">
        <v>52.26</v>
      </c>
      <c r="O815">
        <v>0.87970090000000001</v>
      </c>
      <c r="P815">
        <v>39780583165.120201</v>
      </c>
      <c r="Q815">
        <v>10102010</v>
      </c>
      <c r="R815">
        <f>_xlfn.XLOOKUP(D815,[1]!Universe_World[ISIN],[1]!Universe_World[Subsector Code])</f>
        <v>10102010</v>
      </c>
      <c r="S815" t="b">
        <f t="shared" si="12"/>
        <v>1</v>
      </c>
      <c r="T815">
        <v>1010</v>
      </c>
      <c r="U815">
        <v>1.9993587611948</v>
      </c>
      <c r="W815" t="s">
        <v>1039</v>
      </c>
      <c r="X815" t="s">
        <v>1045</v>
      </c>
      <c r="Y815">
        <v>0</v>
      </c>
      <c r="Z815">
        <v>0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 t="s">
        <v>1045</v>
      </c>
      <c r="AG815" t="s">
        <v>1045</v>
      </c>
      <c r="AH815">
        <v>0</v>
      </c>
      <c r="AI815">
        <v>0</v>
      </c>
      <c r="AJ815">
        <v>0</v>
      </c>
      <c r="AL815">
        <v>0</v>
      </c>
      <c r="AM815" t="s">
        <v>1047</v>
      </c>
      <c r="AO815" t="s">
        <v>1047</v>
      </c>
      <c r="AP815" t="s">
        <v>1047</v>
      </c>
      <c r="AQ815" t="s">
        <v>1047</v>
      </c>
      <c r="AS815">
        <v>0</v>
      </c>
      <c r="AT815">
        <v>0</v>
      </c>
      <c r="AU815">
        <v>0</v>
      </c>
      <c r="AV815">
        <v>0</v>
      </c>
      <c r="AW815">
        <v>2.2440000000000002</v>
      </c>
      <c r="AX815">
        <v>3.4119999999999999</v>
      </c>
      <c r="AY815">
        <v>511.69919158434527</v>
      </c>
      <c r="AZ815">
        <v>1.5</v>
      </c>
      <c r="BA815" t="s">
        <v>1041</v>
      </c>
      <c r="BB815">
        <v>1</v>
      </c>
      <c r="BC815">
        <v>0</v>
      </c>
      <c r="BD815" t="s">
        <v>1072</v>
      </c>
      <c r="BE815">
        <v>0</v>
      </c>
      <c r="BF815">
        <v>0</v>
      </c>
      <c r="BG815">
        <v>0</v>
      </c>
      <c r="CK815">
        <v>2.8279999999999998</v>
      </c>
      <c r="CM815" t="s">
        <v>1084</v>
      </c>
      <c r="CO815">
        <v>1.9993587611948</v>
      </c>
      <c r="CP815">
        <v>3.1</v>
      </c>
      <c r="CQ815">
        <v>2.5496793805974001</v>
      </c>
      <c r="CR815">
        <v>-0.18</v>
      </c>
      <c r="CS815">
        <v>2.3696793805973999</v>
      </c>
      <c r="CT815">
        <v>33.989273066163918</v>
      </c>
    </row>
    <row r="816" spans="1:98" hidden="1" x14ac:dyDescent="0.25">
      <c r="A816">
        <v>814</v>
      </c>
      <c r="B816" t="s">
        <v>1746</v>
      </c>
      <c r="C816" t="s">
        <v>2945</v>
      </c>
      <c r="D816" t="s">
        <v>4144</v>
      </c>
      <c r="E816" t="s">
        <v>1012</v>
      </c>
      <c r="F816">
        <v>904889500</v>
      </c>
      <c r="G816">
        <v>533.2473</v>
      </c>
      <c r="H816" t="s">
        <v>1028</v>
      </c>
      <c r="I816">
        <v>482529882673.34998</v>
      </c>
      <c r="J816" t="s">
        <v>1037</v>
      </c>
      <c r="K816">
        <v>1327696840.7198999</v>
      </c>
      <c r="L816">
        <v>0.9</v>
      </c>
      <c r="M816">
        <v>434276894406.01501</v>
      </c>
      <c r="N816">
        <v>512.46</v>
      </c>
      <c r="O816">
        <v>0.87970090000000001</v>
      </c>
      <c r="P816">
        <v>367141152451.8194</v>
      </c>
      <c r="Q816">
        <v>50205015</v>
      </c>
      <c r="R816">
        <f>_xlfn.XLOOKUP(D816,[1]!Universe_World[ISIN],[1]!Universe_World[Subsector Code])</f>
        <v>50205015</v>
      </c>
      <c r="S816" t="b">
        <f t="shared" si="12"/>
        <v>1</v>
      </c>
      <c r="T816">
        <v>5020</v>
      </c>
      <c r="U816">
        <v>1.9962583215191601</v>
      </c>
      <c r="W816" t="s">
        <v>1043</v>
      </c>
      <c r="X816" t="s">
        <v>1045</v>
      </c>
      <c r="Y816">
        <v>0</v>
      </c>
      <c r="Z816">
        <v>0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 t="s">
        <v>1045</v>
      </c>
      <c r="AG816" t="s">
        <v>1045</v>
      </c>
      <c r="AH816">
        <v>0</v>
      </c>
      <c r="AI816">
        <v>0</v>
      </c>
      <c r="AJ816">
        <v>0</v>
      </c>
      <c r="AL816">
        <v>0</v>
      </c>
      <c r="AM816" t="s">
        <v>1047</v>
      </c>
      <c r="AO816" t="s">
        <v>1047</v>
      </c>
      <c r="AP816" t="s">
        <v>1047</v>
      </c>
      <c r="AQ816" t="s">
        <v>1047</v>
      </c>
      <c r="AS816">
        <v>0</v>
      </c>
      <c r="AT816">
        <v>0</v>
      </c>
      <c r="AU816">
        <v>0</v>
      </c>
      <c r="AV816">
        <v>0</v>
      </c>
      <c r="AW816">
        <v>2.3479999999999999</v>
      </c>
      <c r="AX816">
        <v>3.347</v>
      </c>
      <c r="AY816">
        <v>1.340064107005468</v>
      </c>
      <c r="AZ816">
        <v>1.5</v>
      </c>
      <c r="BA816" t="s">
        <v>1057</v>
      </c>
      <c r="BB816">
        <v>0</v>
      </c>
      <c r="BC816">
        <v>0</v>
      </c>
      <c r="BD816" t="s">
        <v>1072</v>
      </c>
      <c r="BE816">
        <v>0</v>
      </c>
      <c r="BF816">
        <v>0</v>
      </c>
      <c r="BG816">
        <v>0</v>
      </c>
      <c r="CK816">
        <v>2.8475000000000001</v>
      </c>
      <c r="CM816" t="s">
        <v>1084</v>
      </c>
      <c r="CO816">
        <v>1.9962583215191601</v>
      </c>
      <c r="CP816">
        <v>3.1</v>
      </c>
      <c r="CQ816">
        <v>2.5481291607595802</v>
      </c>
      <c r="CR816">
        <v>0.3</v>
      </c>
      <c r="CS816">
        <v>2.84812916075958</v>
      </c>
      <c r="CT816">
        <v>360.4956701882013</v>
      </c>
    </row>
    <row r="817" spans="1:98" hidden="1" x14ac:dyDescent="0.25">
      <c r="A817">
        <v>815</v>
      </c>
      <c r="B817" t="s">
        <v>1747</v>
      </c>
      <c r="C817" t="s">
        <v>2946</v>
      </c>
      <c r="D817" t="s">
        <v>4145</v>
      </c>
      <c r="E817" t="s">
        <v>1011</v>
      </c>
      <c r="F817">
        <v>415675630</v>
      </c>
      <c r="G817">
        <v>14.92342</v>
      </c>
      <c r="H817" t="s">
        <v>1027</v>
      </c>
      <c r="I817">
        <v>6203302010.2546005</v>
      </c>
      <c r="J817" t="s">
        <v>1036</v>
      </c>
      <c r="K817">
        <v>18195031.477421701</v>
      </c>
      <c r="L817">
        <v>0.9</v>
      </c>
      <c r="M817">
        <v>5582971809.2291403</v>
      </c>
      <c r="N817">
        <v>2531</v>
      </c>
      <c r="O817">
        <v>6.1397300000000004E-3</v>
      </c>
      <c r="P817">
        <v>5813510903.6930342</v>
      </c>
      <c r="Q817">
        <v>45201015</v>
      </c>
      <c r="R817">
        <f>_xlfn.XLOOKUP(D817,[1]!Universe_World[ISIN],[1]!Universe_World[Subsector Code])</f>
        <v>45201015</v>
      </c>
      <c r="S817" t="b">
        <f t="shared" si="12"/>
        <v>1</v>
      </c>
      <c r="T817">
        <v>4520</v>
      </c>
      <c r="U817">
        <v>3.2469452336854099</v>
      </c>
      <c r="W817" t="s">
        <v>1039</v>
      </c>
      <c r="X817" t="s">
        <v>1045</v>
      </c>
      <c r="Y817">
        <v>0</v>
      </c>
      <c r="Z817">
        <v>0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 t="s">
        <v>1045</v>
      </c>
      <c r="AG817" t="s">
        <v>1045</v>
      </c>
      <c r="AH817">
        <v>0</v>
      </c>
      <c r="AI817">
        <v>0</v>
      </c>
      <c r="AJ817">
        <v>0</v>
      </c>
      <c r="AL817">
        <v>0</v>
      </c>
      <c r="AM817" t="s">
        <v>1047</v>
      </c>
      <c r="AO817" t="s">
        <v>1047</v>
      </c>
      <c r="AP817" t="s">
        <v>1047</v>
      </c>
      <c r="AQ817" t="s">
        <v>1047</v>
      </c>
      <c r="AS817">
        <v>0</v>
      </c>
      <c r="AT817">
        <v>0</v>
      </c>
      <c r="AU817">
        <v>0</v>
      </c>
      <c r="AV817">
        <v>0</v>
      </c>
      <c r="AW817">
        <v>1.6259999999999999</v>
      </c>
      <c r="AX817">
        <v>2.4870000000000001</v>
      </c>
      <c r="AY817">
        <v>90.860584193080243</v>
      </c>
      <c r="AZ817">
        <v>1.5</v>
      </c>
      <c r="BA817" t="s">
        <v>1055</v>
      </c>
      <c r="BB817">
        <v>1</v>
      </c>
      <c r="BC817">
        <v>0</v>
      </c>
      <c r="BD817" t="s">
        <v>1071</v>
      </c>
      <c r="BE817">
        <v>0</v>
      </c>
      <c r="BF817">
        <v>0</v>
      </c>
      <c r="BG817">
        <v>0</v>
      </c>
      <c r="CK817">
        <v>2.0565000000000002</v>
      </c>
      <c r="CM817" t="s">
        <v>1084</v>
      </c>
      <c r="CO817">
        <v>3.2469452336854099</v>
      </c>
      <c r="CP817">
        <v>3.1</v>
      </c>
      <c r="CQ817">
        <v>3.1734726168427052</v>
      </c>
      <c r="CR817">
        <v>-0.18</v>
      </c>
      <c r="CS817">
        <v>2.993472616842705</v>
      </c>
      <c r="CT817">
        <v>414.93168140034493</v>
      </c>
    </row>
    <row r="818" spans="1:98" hidden="1" x14ac:dyDescent="0.25">
      <c r="A818">
        <v>816</v>
      </c>
      <c r="B818" t="s">
        <v>1748</v>
      </c>
      <c r="C818" t="s">
        <v>2947</v>
      </c>
      <c r="D818" t="s">
        <v>4146</v>
      </c>
      <c r="E818" t="s">
        <v>1011</v>
      </c>
      <c r="F818">
        <v>631803960</v>
      </c>
      <c r="G818">
        <v>6.4880259999999996</v>
      </c>
      <c r="H818" t="s">
        <v>1027</v>
      </c>
      <c r="I818">
        <v>4099160519.3829598</v>
      </c>
      <c r="J818" t="s">
        <v>1036</v>
      </c>
      <c r="K818">
        <v>59782179.314130798</v>
      </c>
      <c r="L818">
        <v>0.95</v>
      </c>
      <c r="M818">
        <v>3894202493.4138122</v>
      </c>
      <c r="N818">
        <v>788.6</v>
      </c>
      <c r="O818">
        <v>6.1397300000000004E-3</v>
      </c>
      <c r="P818">
        <v>2906109637.7444148</v>
      </c>
      <c r="Q818">
        <v>40101020</v>
      </c>
      <c r="R818">
        <f>_xlfn.XLOOKUP(D818,[1]!Universe_World[ISIN],[1]!Universe_World[Subsector Code])</f>
        <v>40101020</v>
      </c>
      <c r="S818" t="b">
        <f t="shared" si="12"/>
        <v>1</v>
      </c>
      <c r="T818">
        <v>4010</v>
      </c>
      <c r="U818">
        <v>3.3752510469405101</v>
      </c>
      <c r="V818">
        <v>3.1</v>
      </c>
      <c r="W818" t="s">
        <v>1039</v>
      </c>
      <c r="X818" t="s">
        <v>1045</v>
      </c>
      <c r="Y818">
        <v>0</v>
      </c>
      <c r="Z818">
        <v>0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 t="s">
        <v>1045</v>
      </c>
      <c r="AG818" t="s">
        <v>1045</v>
      </c>
      <c r="AH818">
        <v>0</v>
      </c>
      <c r="AI818">
        <v>0</v>
      </c>
      <c r="AJ818">
        <v>0</v>
      </c>
      <c r="AL818">
        <v>0</v>
      </c>
      <c r="AM818" t="s">
        <v>1047</v>
      </c>
      <c r="AO818" t="s">
        <v>1047</v>
      </c>
      <c r="AP818" t="s">
        <v>1047</v>
      </c>
      <c r="AQ818" t="s">
        <v>1047</v>
      </c>
      <c r="AS818">
        <v>0</v>
      </c>
      <c r="AT818">
        <v>0</v>
      </c>
      <c r="AU818">
        <v>0</v>
      </c>
      <c r="AV818">
        <v>0</v>
      </c>
      <c r="AW818">
        <v>1.855</v>
      </c>
      <c r="AX818">
        <v>1.8660000000000001</v>
      </c>
      <c r="AY818">
        <v>3511.25725849844</v>
      </c>
      <c r="AZ818">
        <v>1.5</v>
      </c>
      <c r="BA818" t="s">
        <v>1041</v>
      </c>
      <c r="BB818">
        <v>1</v>
      </c>
      <c r="BC818">
        <v>0</v>
      </c>
      <c r="BD818" t="s">
        <v>1071</v>
      </c>
      <c r="BE818">
        <v>0</v>
      </c>
      <c r="BF818">
        <v>0</v>
      </c>
      <c r="BG818">
        <v>0</v>
      </c>
      <c r="CK818">
        <v>1.8605</v>
      </c>
      <c r="CL818" t="s">
        <v>87</v>
      </c>
      <c r="CM818" t="s">
        <v>4707</v>
      </c>
      <c r="CN818" t="s">
        <v>87</v>
      </c>
      <c r="CO818">
        <v>3.3752510469405101</v>
      </c>
      <c r="CP818">
        <v>3.1</v>
      </c>
      <c r="CQ818">
        <v>3.2376255234702551</v>
      </c>
      <c r="CR818">
        <v>-0.18</v>
      </c>
      <c r="CS818">
        <v>3.057625523470255</v>
      </c>
      <c r="CT818">
        <v>1319.652187663035</v>
      </c>
    </row>
    <row r="819" spans="1:98" hidden="1" x14ac:dyDescent="0.25">
      <c r="A819">
        <v>817</v>
      </c>
      <c r="B819" t="s">
        <v>1749</v>
      </c>
      <c r="C819" t="s">
        <v>2948</v>
      </c>
      <c r="D819" t="s">
        <v>4147</v>
      </c>
      <c r="E819" t="s">
        <v>1012</v>
      </c>
      <c r="F819">
        <v>252517970</v>
      </c>
      <c r="G819">
        <v>76.652320000000003</v>
      </c>
      <c r="H819" t="s">
        <v>1028</v>
      </c>
      <c r="I819">
        <v>19356088242.190399</v>
      </c>
      <c r="J819" t="s">
        <v>1037</v>
      </c>
      <c r="K819">
        <v>135732802.207625</v>
      </c>
      <c r="L819">
        <v>1</v>
      </c>
      <c r="M819">
        <v>19356088242.190399</v>
      </c>
      <c r="N819">
        <v>77.599999999999994</v>
      </c>
      <c r="O819">
        <v>0.87970090000000001</v>
      </c>
      <c r="P819">
        <v>17238086152.873421</v>
      </c>
      <c r="Q819">
        <v>45102020</v>
      </c>
      <c r="R819">
        <f>_xlfn.XLOOKUP(D819,[1]!Universe_World[ISIN],[1]!Universe_World[Subsector Code])</f>
        <v>45102020</v>
      </c>
      <c r="S819" t="b">
        <f t="shared" si="12"/>
        <v>1</v>
      </c>
      <c r="T819">
        <v>4510</v>
      </c>
      <c r="U819">
        <v>1.7432012938555701</v>
      </c>
      <c r="V819">
        <v>3.1</v>
      </c>
      <c r="W819" t="s">
        <v>1041</v>
      </c>
      <c r="X819" t="s">
        <v>1045</v>
      </c>
      <c r="Y819">
        <v>0</v>
      </c>
      <c r="Z819">
        <v>0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 t="s">
        <v>1045</v>
      </c>
      <c r="AG819" t="s">
        <v>1045</v>
      </c>
      <c r="AH819">
        <v>0</v>
      </c>
      <c r="AI819">
        <v>0</v>
      </c>
      <c r="AJ819">
        <v>0</v>
      </c>
      <c r="AL819">
        <v>0</v>
      </c>
      <c r="AM819" t="s">
        <v>1047</v>
      </c>
      <c r="AO819" t="s">
        <v>1047</v>
      </c>
      <c r="AP819" t="s">
        <v>1047</v>
      </c>
      <c r="AQ819" t="s">
        <v>1047</v>
      </c>
      <c r="AS819">
        <v>0</v>
      </c>
      <c r="AT819">
        <v>0</v>
      </c>
      <c r="AU819">
        <v>0</v>
      </c>
      <c r="AV819">
        <v>0</v>
      </c>
      <c r="AW819">
        <v>1.899</v>
      </c>
      <c r="AX819">
        <v>2.9180000000000001</v>
      </c>
      <c r="AY819">
        <v>154.15993006125771</v>
      </c>
      <c r="AZ819">
        <v>1.5</v>
      </c>
      <c r="BA819" t="s">
        <v>1041</v>
      </c>
      <c r="BB819">
        <v>1</v>
      </c>
      <c r="BC819">
        <v>0</v>
      </c>
      <c r="BD819" t="s">
        <v>1072</v>
      </c>
      <c r="BE819">
        <v>0</v>
      </c>
      <c r="BF819">
        <v>0</v>
      </c>
      <c r="BG819">
        <v>0</v>
      </c>
      <c r="CK819">
        <v>2.4085000000000001</v>
      </c>
      <c r="CM819" t="s">
        <v>1084</v>
      </c>
      <c r="CO819">
        <v>1.7432012938555701</v>
      </c>
      <c r="CP819">
        <v>3.1</v>
      </c>
      <c r="CQ819">
        <v>2.4216006469277849</v>
      </c>
      <c r="CR819">
        <v>0</v>
      </c>
      <c r="CS819">
        <v>2.4216006469277849</v>
      </c>
      <c r="CT819">
        <v>285.1353918298197</v>
      </c>
    </row>
    <row r="820" spans="1:98" hidden="1" x14ac:dyDescent="0.25">
      <c r="A820">
        <v>818</v>
      </c>
      <c r="B820" t="s">
        <v>1750</v>
      </c>
      <c r="C820" t="s">
        <v>2949</v>
      </c>
      <c r="D820" t="s">
        <v>4148</v>
      </c>
      <c r="E820" t="s">
        <v>1012</v>
      </c>
      <c r="F820">
        <v>716619700</v>
      </c>
      <c r="G820">
        <v>291.54469999999998</v>
      </c>
      <c r="H820" t="s">
        <v>1028</v>
      </c>
      <c r="I820">
        <v>208926675450.59</v>
      </c>
      <c r="J820" t="s">
        <v>1037</v>
      </c>
      <c r="K820">
        <v>871762895.23454702</v>
      </c>
      <c r="L820">
        <v>1</v>
      </c>
      <c r="M820">
        <v>208926675450.59</v>
      </c>
      <c r="N820">
        <v>316.07</v>
      </c>
      <c r="O820">
        <v>0.87970090000000001</v>
      </c>
      <c r="P820">
        <v>199254003204.73599</v>
      </c>
      <c r="Q820">
        <v>40501040</v>
      </c>
      <c r="R820">
        <f>_xlfn.XLOOKUP(D820,[1]!Universe_World[ISIN],[1]!Universe_World[Subsector Code])</f>
        <v>40501040</v>
      </c>
      <c r="S820" t="b">
        <f t="shared" si="12"/>
        <v>1</v>
      </c>
      <c r="T820">
        <v>4050</v>
      </c>
      <c r="U820">
        <v>1.74869442741972</v>
      </c>
      <c r="W820" t="s">
        <v>1047</v>
      </c>
      <c r="X820" t="s">
        <v>1046</v>
      </c>
      <c r="Y820">
        <v>0</v>
      </c>
      <c r="Z820">
        <v>0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 t="s">
        <v>1045</v>
      </c>
      <c r="AG820" t="s">
        <v>1045</v>
      </c>
      <c r="AH820">
        <v>0</v>
      </c>
      <c r="AI820">
        <v>0</v>
      </c>
      <c r="AJ820">
        <v>0</v>
      </c>
      <c r="AL820">
        <v>0</v>
      </c>
      <c r="AM820" t="s">
        <v>1047</v>
      </c>
      <c r="AO820" t="s">
        <v>1047</v>
      </c>
      <c r="AP820" t="s">
        <v>1047</v>
      </c>
      <c r="AQ820" t="s">
        <v>1047</v>
      </c>
      <c r="AS820">
        <v>0</v>
      </c>
      <c r="AT820">
        <v>0</v>
      </c>
      <c r="AU820">
        <v>0</v>
      </c>
      <c r="AV820">
        <v>0</v>
      </c>
      <c r="AW820">
        <v>1.514</v>
      </c>
      <c r="AX820">
        <v>2.6970000000000001</v>
      </c>
      <c r="AY820">
        <v>246.31360745017841</v>
      </c>
      <c r="AZ820">
        <v>1.5</v>
      </c>
      <c r="BA820" t="s">
        <v>1058</v>
      </c>
      <c r="BB820">
        <v>0</v>
      </c>
      <c r="BC820">
        <v>0</v>
      </c>
      <c r="BD820" t="s">
        <v>1072</v>
      </c>
      <c r="BE820">
        <v>0</v>
      </c>
      <c r="BF820">
        <v>0</v>
      </c>
      <c r="BG820">
        <v>0</v>
      </c>
      <c r="CK820">
        <v>2.1055000000000001</v>
      </c>
      <c r="CM820" t="s">
        <v>1084</v>
      </c>
      <c r="CO820">
        <v>1.74869442741972</v>
      </c>
      <c r="CP820">
        <v>3.1</v>
      </c>
      <c r="CQ820">
        <v>2.4243472137098601</v>
      </c>
      <c r="CR820">
        <v>0.3</v>
      </c>
      <c r="CS820">
        <v>2.7243472137098599</v>
      </c>
      <c r="CT820">
        <v>201.88986320732181</v>
      </c>
    </row>
    <row r="821" spans="1:98" hidden="1" x14ac:dyDescent="0.25">
      <c r="A821">
        <v>819</v>
      </c>
      <c r="B821" t="s">
        <v>1751</v>
      </c>
      <c r="C821" t="s">
        <v>2950</v>
      </c>
      <c r="D821" t="s">
        <v>4149</v>
      </c>
      <c r="E821" t="s">
        <v>1011</v>
      </c>
      <c r="F821">
        <v>132960000</v>
      </c>
      <c r="G821">
        <v>37.220610000000001</v>
      </c>
      <c r="H821" t="s">
        <v>1027</v>
      </c>
      <c r="I821">
        <v>4948852305.6000004</v>
      </c>
      <c r="J821" t="s">
        <v>1036</v>
      </c>
      <c r="K821">
        <v>26782485.753162</v>
      </c>
      <c r="L821">
        <v>0.65</v>
      </c>
      <c r="M821">
        <v>3216753998.6399999</v>
      </c>
      <c r="N821">
        <v>6020</v>
      </c>
      <c r="O821">
        <v>6.1397300000000004E-3</v>
      </c>
      <c r="P821">
        <v>3194332553.6304002</v>
      </c>
      <c r="Q821">
        <v>40501040</v>
      </c>
      <c r="R821">
        <f>_xlfn.XLOOKUP(D821,[1]!Universe_World[ISIN],[1]!Universe_World[Subsector Code])</f>
        <v>40501040</v>
      </c>
      <c r="S821" t="b">
        <f t="shared" si="12"/>
        <v>1</v>
      </c>
      <c r="T821">
        <v>4050</v>
      </c>
      <c r="U821">
        <v>3.4</v>
      </c>
      <c r="W821" t="s">
        <v>1047</v>
      </c>
      <c r="X821" t="s">
        <v>1045</v>
      </c>
      <c r="Y821">
        <v>0</v>
      </c>
      <c r="Z821">
        <v>0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 t="s">
        <v>1045</v>
      </c>
      <c r="AG821" t="s">
        <v>1045</v>
      </c>
      <c r="AH821">
        <v>0</v>
      </c>
      <c r="AI821">
        <v>0</v>
      </c>
      <c r="AJ821">
        <v>0</v>
      </c>
      <c r="AL821">
        <v>0</v>
      </c>
      <c r="AM821" t="s">
        <v>1047</v>
      </c>
      <c r="AO821" t="s">
        <v>1047</v>
      </c>
      <c r="AP821" t="s">
        <v>1047</v>
      </c>
      <c r="AQ821" t="s">
        <v>1047</v>
      </c>
      <c r="AS821">
        <v>0</v>
      </c>
      <c r="AT821">
        <v>0</v>
      </c>
      <c r="AU821">
        <v>0</v>
      </c>
      <c r="AV821">
        <v>0</v>
      </c>
      <c r="AW821">
        <v>1.45</v>
      </c>
      <c r="AX821">
        <v>1.454</v>
      </c>
      <c r="AY821">
        <v>207.61072440821849</v>
      </c>
      <c r="AZ821">
        <v>6</v>
      </c>
      <c r="BA821" t="s">
        <v>1058</v>
      </c>
      <c r="BB821">
        <v>0</v>
      </c>
      <c r="BC821">
        <v>0</v>
      </c>
      <c r="BD821" t="s">
        <v>1071</v>
      </c>
      <c r="BE821">
        <v>0</v>
      </c>
      <c r="BF821">
        <v>0</v>
      </c>
      <c r="BG821">
        <v>0</v>
      </c>
      <c r="CK821">
        <v>1.452</v>
      </c>
      <c r="CL821" t="s">
        <v>87</v>
      </c>
      <c r="CM821" t="s">
        <v>4707</v>
      </c>
      <c r="CN821" t="s">
        <v>87</v>
      </c>
      <c r="CO821">
        <v>3.4</v>
      </c>
      <c r="CP821">
        <v>3.1</v>
      </c>
      <c r="CQ821">
        <v>3.25</v>
      </c>
      <c r="CR821">
        <v>0.3</v>
      </c>
      <c r="CS821">
        <v>3.55</v>
      </c>
      <c r="CT821">
        <v>201.88986320732181</v>
      </c>
    </row>
    <row r="822" spans="1:98" hidden="1" x14ac:dyDescent="0.25">
      <c r="A822">
        <v>820</v>
      </c>
      <c r="B822" t="s">
        <v>1752</v>
      </c>
      <c r="C822" t="s">
        <v>2951</v>
      </c>
      <c r="D822" t="s">
        <v>4150</v>
      </c>
      <c r="E822" t="s">
        <v>1012</v>
      </c>
      <c r="F822">
        <v>125326380</v>
      </c>
      <c r="G822">
        <v>571.69780000000003</v>
      </c>
      <c r="H822" t="s">
        <v>1028</v>
      </c>
      <c r="I822">
        <v>71648815727.964005</v>
      </c>
      <c r="J822" t="s">
        <v>1037</v>
      </c>
      <c r="K822">
        <v>434092853.35145903</v>
      </c>
      <c r="L822">
        <v>1</v>
      </c>
      <c r="M822">
        <v>71648815727.964005</v>
      </c>
      <c r="N822">
        <v>693.98</v>
      </c>
      <c r="O822">
        <v>0.87970090000000001</v>
      </c>
      <c r="P822">
        <v>76511107125.555359</v>
      </c>
      <c r="Q822">
        <v>45201015</v>
      </c>
      <c r="R822">
        <f>_xlfn.XLOOKUP(D822,[1]!Universe_World[ISIN],[1]!Universe_World[Subsector Code])</f>
        <v>45201015</v>
      </c>
      <c r="S822" t="b">
        <f t="shared" si="12"/>
        <v>1</v>
      </c>
      <c r="T822">
        <v>4520</v>
      </c>
      <c r="W822" t="s">
        <v>1039</v>
      </c>
      <c r="X822" t="s">
        <v>1046</v>
      </c>
      <c r="Y822">
        <v>0</v>
      </c>
      <c r="Z822">
        <v>0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 t="s">
        <v>1045</v>
      </c>
      <c r="AG822" t="s">
        <v>1045</v>
      </c>
      <c r="AH822">
        <v>0</v>
      </c>
      <c r="AI822">
        <v>0</v>
      </c>
      <c r="AJ822">
        <v>0</v>
      </c>
      <c r="AL822">
        <v>0</v>
      </c>
      <c r="AM822" t="s">
        <v>1047</v>
      </c>
      <c r="AO822" t="s">
        <v>1047</v>
      </c>
      <c r="AP822" t="s">
        <v>1047</v>
      </c>
      <c r="AQ822" t="s">
        <v>1047</v>
      </c>
      <c r="AS822">
        <v>0</v>
      </c>
      <c r="AT822">
        <v>0</v>
      </c>
      <c r="AU822">
        <v>0</v>
      </c>
      <c r="AV822">
        <v>0</v>
      </c>
      <c r="AW822">
        <v>1.8859999999999999</v>
      </c>
      <c r="AX822">
        <v>2.9580000000000002</v>
      </c>
      <c r="AY822">
        <v>611.34642448806676</v>
      </c>
      <c r="AZ822">
        <v>1.5</v>
      </c>
      <c r="BA822" t="s">
        <v>1055</v>
      </c>
      <c r="BB822">
        <v>1</v>
      </c>
      <c r="BC822">
        <v>0</v>
      </c>
      <c r="BD822" t="s">
        <v>1072</v>
      </c>
      <c r="BE822">
        <v>0</v>
      </c>
      <c r="BF822">
        <v>0</v>
      </c>
      <c r="BG822">
        <v>0</v>
      </c>
      <c r="CK822">
        <v>2.4220000000000002</v>
      </c>
      <c r="CM822" t="s">
        <v>1084</v>
      </c>
      <c r="CO822">
        <v>3.45927081730993</v>
      </c>
      <c r="CP822">
        <v>3.1</v>
      </c>
      <c r="CQ822">
        <v>3.2796354086549648</v>
      </c>
      <c r="CR822">
        <v>-0.18</v>
      </c>
      <c r="CS822">
        <v>3.0996354086549651</v>
      </c>
      <c r="CT822">
        <v>414.93168140034493</v>
      </c>
    </row>
    <row r="823" spans="1:98" hidden="1" x14ac:dyDescent="0.25">
      <c r="A823">
        <v>821</v>
      </c>
      <c r="B823" t="s">
        <v>1753</v>
      </c>
      <c r="C823" t="s">
        <v>2952</v>
      </c>
      <c r="D823" t="s">
        <v>4151</v>
      </c>
      <c r="E823" t="s">
        <v>1011</v>
      </c>
      <c r="F823">
        <v>987055240</v>
      </c>
      <c r="G823">
        <v>4.0367100000000002</v>
      </c>
      <c r="H823" t="s">
        <v>1027</v>
      </c>
      <c r="I823">
        <v>3984455757.8604002</v>
      </c>
      <c r="J823" t="s">
        <v>1036</v>
      </c>
      <c r="K823">
        <v>12905586.0746198</v>
      </c>
      <c r="L823">
        <v>1</v>
      </c>
      <c r="M823">
        <v>3984455757.8604002</v>
      </c>
      <c r="N823">
        <v>626</v>
      </c>
      <c r="O823">
        <v>6.1397300000000004E-3</v>
      </c>
      <c r="P823">
        <v>3793718170.5969348</v>
      </c>
      <c r="Q823">
        <v>30101010</v>
      </c>
      <c r="R823">
        <f>_xlfn.XLOOKUP(D823,[1]!Universe_World[ISIN],[1]!Universe_World[Subsector Code])</f>
        <v>30101010</v>
      </c>
      <c r="S823" t="b">
        <f t="shared" si="12"/>
        <v>1</v>
      </c>
      <c r="T823">
        <v>3010</v>
      </c>
      <c r="W823" t="s">
        <v>1043</v>
      </c>
      <c r="X823" t="s">
        <v>1045</v>
      </c>
      <c r="Y823">
        <v>0</v>
      </c>
      <c r="Z823">
        <v>0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 t="s">
        <v>1045</v>
      </c>
      <c r="AG823" t="s">
        <v>1045</v>
      </c>
      <c r="AH823">
        <v>0</v>
      </c>
      <c r="AI823">
        <v>0</v>
      </c>
      <c r="AJ823">
        <v>0</v>
      </c>
      <c r="AL823">
        <v>0</v>
      </c>
      <c r="AM823" t="s">
        <v>1047</v>
      </c>
      <c r="AO823" t="s">
        <v>1047</v>
      </c>
      <c r="AP823" t="s">
        <v>1047</v>
      </c>
      <c r="AQ823" t="s">
        <v>1047</v>
      </c>
      <c r="AS823">
        <v>0</v>
      </c>
      <c r="AT823">
        <v>0</v>
      </c>
      <c r="AU823">
        <v>0</v>
      </c>
      <c r="AV823">
        <v>0</v>
      </c>
      <c r="AW823">
        <v>1.7869999999999999</v>
      </c>
      <c r="AX823">
        <v>1.831</v>
      </c>
      <c r="AY823">
        <v>894.32213485898444</v>
      </c>
      <c r="AZ823">
        <v>1.5</v>
      </c>
      <c r="BA823" t="s">
        <v>1057</v>
      </c>
      <c r="BB823">
        <v>0</v>
      </c>
      <c r="BC823">
        <v>0</v>
      </c>
      <c r="BD823" t="s">
        <v>1071</v>
      </c>
      <c r="BE823">
        <v>0</v>
      </c>
      <c r="BF823">
        <v>0</v>
      </c>
      <c r="BG823">
        <v>0</v>
      </c>
      <c r="CK823">
        <v>1.8089999999999999</v>
      </c>
      <c r="CL823" t="s">
        <v>87</v>
      </c>
      <c r="CM823" t="s">
        <v>4707</v>
      </c>
      <c r="CN823" t="s">
        <v>87</v>
      </c>
      <c r="CO823">
        <v>3.45927081730993</v>
      </c>
      <c r="CP823">
        <v>3.1</v>
      </c>
      <c r="CQ823">
        <v>3.2796354086549648</v>
      </c>
      <c r="CR823">
        <v>0.3</v>
      </c>
      <c r="CS823">
        <v>3.5796354086549651</v>
      </c>
      <c r="CT823">
        <v>278.39582298614158</v>
      </c>
    </row>
    <row r="824" spans="1:98" hidden="1" x14ac:dyDescent="0.25">
      <c r="A824">
        <v>822</v>
      </c>
      <c r="B824" t="s">
        <v>1754</v>
      </c>
      <c r="C824" t="s">
        <v>2953</v>
      </c>
      <c r="D824" t="s">
        <v>4152</v>
      </c>
      <c r="E824" t="s">
        <v>1017</v>
      </c>
      <c r="F824">
        <v>2754003200</v>
      </c>
      <c r="G824">
        <v>2.4085359999999998</v>
      </c>
      <c r="H824" t="s">
        <v>1032</v>
      </c>
      <c r="I824">
        <v>6633115851.3151999</v>
      </c>
      <c r="J824" t="s">
        <v>1036</v>
      </c>
      <c r="K824">
        <v>14115574.728696899</v>
      </c>
      <c r="L824">
        <v>1</v>
      </c>
      <c r="M824">
        <v>6633115851.3151999</v>
      </c>
      <c r="N824">
        <v>4.46</v>
      </c>
      <c r="O824">
        <v>0.55671537999999998</v>
      </c>
      <c r="P824">
        <v>6838053883.5211029</v>
      </c>
      <c r="Q824">
        <v>30301010</v>
      </c>
      <c r="R824">
        <f>_xlfn.XLOOKUP(D824,[1]!Universe_World[ISIN],[1]!Universe_World[Subsector Code])</f>
        <v>30301010</v>
      </c>
      <c r="S824" t="b">
        <f t="shared" si="12"/>
        <v>1</v>
      </c>
      <c r="T824">
        <v>3030</v>
      </c>
      <c r="U824">
        <v>3.4</v>
      </c>
      <c r="W824" t="s">
        <v>1042</v>
      </c>
      <c r="X824" t="s">
        <v>1046</v>
      </c>
      <c r="Y824">
        <v>0</v>
      </c>
      <c r="Z824">
        <v>0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 t="s">
        <v>1045</v>
      </c>
      <c r="AG824" t="s">
        <v>1045</v>
      </c>
      <c r="AH824">
        <v>0</v>
      </c>
      <c r="AI824">
        <v>0</v>
      </c>
      <c r="AJ824">
        <v>0</v>
      </c>
      <c r="AL824">
        <v>0</v>
      </c>
      <c r="AM824" t="s">
        <v>1047</v>
      </c>
      <c r="AO824" t="s">
        <v>1047</v>
      </c>
      <c r="AP824" t="s">
        <v>1047</v>
      </c>
      <c r="AQ824" t="s">
        <v>1047</v>
      </c>
      <c r="AS824">
        <v>0</v>
      </c>
      <c r="AT824">
        <v>0</v>
      </c>
      <c r="AU824">
        <v>0</v>
      </c>
      <c r="AV824">
        <v>0</v>
      </c>
      <c r="AW824">
        <v>2.4590000000000001</v>
      </c>
      <c r="AX824">
        <v>2.8460000000000001</v>
      </c>
      <c r="AY824">
        <v>466.39402667343091</v>
      </c>
      <c r="AZ824">
        <v>1.5</v>
      </c>
      <c r="BA824" t="s">
        <v>1057</v>
      </c>
      <c r="BB824">
        <v>0</v>
      </c>
      <c r="BC824">
        <v>0</v>
      </c>
      <c r="BD824" t="s">
        <v>1077</v>
      </c>
      <c r="BE824">
        <v>0</v>
      </c>
      <c r="BF824">
        <v>0</v>
      </c>
      <c r="BG824">
        <v>0</v>
      </c>
      <c r="CK824">
        <v>2.6524999999999999</v>
      </c>
      <c r="CM824" t="s">
        <v>1084</v>
      </c>
      <c r="CO824">
        <v>3.4</v>
      </c>
      <c r="CP824">
        <v>3.1</v>
      </c>
      <c r="CQ824">
        <v>3.25</v>
      </c>
      <c r="CR824">
        <v>0.18</v>
      </c>
      <c r="CS824">
        <v>3.43</v>
      </c>
      <c r="CT824">
        <v>324.26126241447241</v>
      </c>
    </row>
    <row r="825" spans="1:98" hidden="1" x14ac:dyDescent="0.25">
      <c r="A825">
        <v>823</v>
      </c>
      <c r="B825" t="s">
        <v>1755</v>
      </c>
      <c r="C825" t="s">
        <v>2954</v>
      </c>
      <c r="D825" t="s">
        <v>4153</v>
      </c>
      <c r="E825" t="s">
        <v>1009</v>
      </c>
      <c r="F825">
        <v>833279689</v>
      </c>
      <c r="G825">
        <v>16.495000000000001</v>
      </c>
      <c r="H825" t="s">
        <v>1022</v>
      </c>
      <c r="I825">
        <v>13744948470.055</v>
      </c>
      <c r="J825" t="s">
        <v>1035</v>
      </c>
      <c r="K825">
        <v>48748636.0441394</v>
      </c>
      <c r="L825">
        <v>0.60000000000000009</v>
      </c>
      <c r="M825">
        <v>8246969082.0330009</v>
      </c>
      <c r="N825">
        <v>15.21</v>
      </c>
      <c r="O825">
        <v>1</v>
      </c>
      <c r="P825">
        <v>7604510441.8140011</v>
      </c>
      <c r="Q825">
        <v>30202000</v>
      </c>
      <c r="R825">
        <f>_xlfn.XLOOKUP(D825,[1]!Universe_World[ISIN],[1]!Universe_World[Subsector Code])</f>
        <v>30202000</v>
      </c>
      <c r="S825" t="b">
        <f t="shared" si="12"/>
        <v>1</v>
      </c>
      <c r="T825">
        <v>3020</v>
      </c>
      <c r="U825">
        <v>3.4</v>
      </c>
      <c r="W825" t="s">
        <v>1039</v>
      </c>
      <c r="X825" t="s">
        <v>1045</v>
      </c>
      <c r="Y825">
        <v>0</v>
      </c>
      <c r="Z825">
        <v>0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 t="s">
        <v>1045</v>
      </c>
      <c r="AG825" t="s">
        <v>1045</v>
      </c>
      <c r="AH825">
        <v>0</v>
      </c>
      <c r="AI825">
        <v>0</v>
      </c>
      <c r="AJ825">
        <v>0</v>
      </c>
      <c r="AL825">
        <v>0</v>
      </c>
      <c r="AM825" t="s">
        <v>1047</v>
      </c>
      <c r="AO825" t="s">
        <v>1047</v>
      </c>
      <c r="AP825" t="s">
        <v>1047</v>
      </c>
      <c r="AQ825" t="s">
        <v>1047</v>
      </c>
      <c r="AS825">
        <v>0</v>
      </c>
      <c r="AT825">
        <v>0</v>
      </c>
      <c r="AU825">
        <v>0</v>
      </c>
      <c r="AV825">
        <v>0</v>
      </c>
      <c r="AW825">
        <v>2.3079999999999998</v>
      </c>
      <c r="AX825">
        <v>2.8940000000000001</v>
      </c>
      <c r="AY825">
        <v>245.51661432137499</v>
      </c>
      <c r="AZ825">
        <v>1.5</v>
      </c>
      <c r="BA825" t="s">
        <v>1057</v>
      </c>
      <c r="BB825">
        <v>0</v>
      </c>
      <c r="BC825">
        <v>0</v>
      </c>
      <c r="BD825" t="s">
        <v>1069</v>
      </c>
      <c r="BE825">
        <v>0</v>
      </c>
      <c r="BF825">
        <v>0</v>
      </c>
      <c r="BG825">
        <v>0</v>
      </c>
      <c r="CK825">
        <v>2.601</v>
      </c>
      <c r="CM825" t="s">
        <v>1084</v>
      </c>
      <c r="CO825">
        <v>3.4</v>
      </c>
      <c r="CP825">
        <v>3.1</v>
      </c>
      <c r="CQ825">
        <v>3.25</v>
      </c>
      <c r="CR825">
        <v>-0.18</v>
      </c>
      <c r="CS825">
        <v>3.07</v>
      </c>
      <c r="CT825">
        <v>52.629139993056533</v>
      </c>
    </row>
    <row r="826" spans="1:98" hidden="1" x14ac:dyDescent="0.25">
      <c r="A826">
        <v>824</v>
      </c>
      <c r="B826" t="s">
        <v>1756</v>
      </c>
      <c r="C826" t="s">
        <v>2955</v>
      </c>
      <c r="D826" t="s">
        <v>4154</v>
      </c>
      <c r="E826" t="s">
        <v>1011</v>
      </c>
      <c r="F826">
        <v>219226040</v>
      </c>
      <c r="G826">
        <v>14.223129999999999</v>
      </c>
      <c r="H826" t="s">
        <v>1027</v>
      </c>
      <c r="I826">
        <v>3118080466.3052001</v>
      </c>
      <c r="J826" t="s">
        <v>1036</v>
      </c>
      <c r="K826">
        <v>5336165.2054932397</v>
      </c>
      <c r="L826">
        <v>0.85</v>
      </c>
      <c r="M826">
        <v>2650368396.3594198</v>
      </c>
      <c r="N826">
        <v>2313.5</v>
      </c>
      <c r="O826">
        <v>6.1397300000000004E-3</v>
      </c>
      <c r="P826">
        <v>2646853118.1529679</v>
      </c>
      <c r="Q826">
        <v>45201015</v>
      </c>
      <c r="R826">
        <f>_xlfn.XLOOKUP(D826,[1]!Universe_World[ISIN],[1]!Universe_World[Subsector Code])</f>
        <v>45201015</v>
      </c>
      <c r="S826" t="b">
        <f t="shared" si="12"/>
        <v>1</v>
      </c>
      <c r="T826">
        <v>4520</v>
      </c>
      <c r="W826" t="s">
        <v>1041</v>
      </c>
      <c r="X826" t="s">
        <v>1045</v>
      </c>
      <c r="Y826">
        <v>0</v>
      </c>
      <c r="Z826">
        <v>0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 t="s">
        <v>1045</v>
      </c>
      <c r="AG826" t="s">
        <v>1045</v>
      </c>
      <c r="AH826">
        <v>0</v>
      </c>
      <c r="AI826">
        <v>0</v>
      </c>
      <c r="AJ826">
        <v>0</v>
      </c>
      <c r="AL826">
        <v>0</v>
      </c>
      <c r="AM826" t="s">
        <v>1047</v>
      </c>
      <c r="AO826" t="s">
        <v>1047</v>
      </c>
      <c r="AP826" t="s">
        <v>1047</v>
      </c>
      <c r="AQ826" t="s">
        <v>1047</v>
      </c>
      <c r="AS826">
        <v>0</v>
      </c>
      <c r="AT826">
        <v>0</v>
      </c>
      <c r="AU826">
        <v>0</v>
      </c>
      <c r="AV826">
        <v>0</v>
      </c>
      <c r="AW826">
        <v>1.65</v>
      </c>
      <c r="AX826">
        <v>1.657</v>
      </c>
      <c r="AY826">
        <v>3636.8250262231022</v>
      </c>
      <c r="AZ826">
        <v>1.5</v>
      </c>
      <c r="BA826" t="s">
        <v>1055</v>
      </c>
      <c r="BB826">
        <v>1</v>
      </c>
      <c r="BC826">
        <v>0</v>
      </c>
      <c r="BD826" t="s">
        <v>1071</v>
      </c>
      <c r="BE826">
        <v>0</v>
      </c>
      <c r="BF826">
        <v>0</v>
      </c>
      <c r="BG826">
        <v>0</v>
      </c>
      <c r="CK826">
        <v>1.6535</v>
      </c>
      <c r="CL826" t="s">
        <v>87</v>
      </c>
      <c r="CM826" t="s">
        <v>4707</v>
      </c>
      <c r="CN826" t="s">
        <v>87</v>
      </c>
      <c r="CO826">
        <v>3.45927081730993</v>
      </c>
      <c r="CP826">
        <v>3.1</v>
      </c>
      <c r="CQ826">
        <v>3.2796354086549648</v>
      </c>
      <c r="CR826">
        <v>0</v>
      </c>
      <c r="CS826">
        <v>3.2796354086549648</v>
      </c>
      <c r="CT826">
        <v>414.93168140034493</v>
      </c>
    </row>
    <row r="827" spans="1:98" hidden="1" x14ac:dyDescent="0.25">
      <c r="A827">
        <v>825</v>
      </c>
      <c r="B827" t="s">
        <v>1757</v>
      </c>
      <c r="C827" t="s">
        <v>2956</v>
      </c>
      <c r="D827" t="s">
        <v>4155</v>
      </c>
      <c r="E827" t="s">
        <v>1012</v>
      </c>
      <c r="F827">
        <v>1282285600</v>
      </c>
      <c r="G827">
        <v>86.025829999999999</v>
      </c>
      <c r="H827" t="s">
        <v>1028</v>
      </c>
      <c r="I827">
        <v>110309683037.048</v>
      </c>
      <c r="J827" t="s">
        <v>1037</v>
      </c>
      <c r="K827">
        <v>565596892.95518196</v>
      </c>
      <c r="L827">
        <v>1</v>
      </c>
      <c r="M827">
        <v>110309683037.048</v>
      </c>
      <c r="N827">
        <v>84.22</v>
      </c>
      <c r="O827">
        <v>0.87970090000000001</v>
      </c>
      <c r="P827">
        <v>95002501010.874313</v>
      </c>
      <c r="Q827">
        <v>20102010</v>
      </c>
      <c r="R827">
        <f>_xlfn.XLOOKUP(D827,[1]!Universe_World[ISIN],[1]!Universe_World[Subsector Code])</f>
        <v>20102010</v>
      </c>
      <c r="S827" t="b">
        <f t="shared" si="12"/>
        <v>1</v>
      </c>
      <c r="T827">
        <v>2010</v>
      </c>
      <c r="U827">
        <v>3.2607266203150398</v>
      </c>
      <c r="V827">
        <v>1.77</v>
      </c>
      <c r="W827" t="s">
        <v>1039</v>
      </c>
      <c r="X827" t="s">
        <v>1045</v>
      </c>
      <c r="Y827">
        <v>0</v>
      </c>
      <c r="Z827">
        <v>0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 t="s">
        <v>1045</v>
      </c>
      <c r="AG827" t="s">
        <v>1045</v>
      </c>
      <c r="AH827">
        <v>0</v>
      </c>
      <c r="AI827">
        <v>0</v>
      </c>
      <c r="AJ827">
        <v>0</v>
      </c>
      <c r="AL827">
        <v>0</v>
      </c>
      <c r="AM827" t="s">
        <v>1047</v>
      </c>
      <c r="AO827" t="s">
        <v>1047</v>
      </c>
      <c r="AP827" t="s">
        <v>1047</v>
      </c>
      <c r="AQ827" t="s">
        <v>1047</v>
      </c>
      <c r="AS827">
        <v>0</v>
      </c>
      <c r="AT827">
        <v>0</v>
      </c>
      <c r="AU827">
        <v>0</v>
      </c>
      <c r="AV827">
        <v>0</v>
      </c>
      <c r="AW827">
        <v>2.7530000000000001</v>
      </c>
      <c r="AX827">
        <v>3.2229999999999999</v>
      </c>
      <c r="AY827">
        <v>80.685421856062291</v>
      </c>
      <c r="AZ827">
        <v>1.5</v>
      </c>
      <c r="BA827" t="s">
        <v>1041</v>
      </c>
      <c r="BB827">
        <v>1</v>
      </c>
      <c r="BC827">
        <v>0</v>
      </c>
      <c r="BD827" t="s">
        <v>1062</v>
      </c>
      <c r="BE827">
        <v>0</v>
      </c>
      <c r="BF827">
        <v>0</v>
      </c>
      <c r="BG827">
        <v>0</v>
      </c>
      <c r="CK827">
        <v>2.988</v>
      </c>
      <c r="CM827" t="s">
        <v>1084</v>
      </c>
      <c r="CO827">
        <v>3.2607266203150398</v>
      </c>
      <c r="CP827">
        <v>1.77</v>
      </c>
      <c r="CQ827">
        <v>2.5153633101575199</v>
      </c>
      <c r="CR827">
        <v>-0.18</v>
      </c>
      <c r="CS827">
        <v>2.3353633101575202</v>
      </c>
      <c r="CT827">
        <v>52.456210550267677</v>
      </c>
    </row>
    <row r="828" spans="1:98" hidden="1" x14ac:dyDescent="0.25">
      <c r="A828">
        <v>826</v>
      </c>
      <c r="B828" t="s">
        <v>1758</v>
      </c>
      <c r="C828" t="s">
        <v>2957</v>
      </c>
      <c r="D828" t="s">
        <v>4156</v>
      </c>
      <c r="E828" t="s">
        <v>1011</v>
      </c>
      <c r="F828">
        <v>282200000</v>
      </c>
      <c r="G828">
        <v>18.97803</v>
      </c>
      <c r="H828" t="s">
        <v>1027</v>
      </c>
      <c r="I828">
        <v>5355600066</v>
      </c>
      <c r="J828" t="s">
        <v>1036</v>
      </c>
      <c r="K828">
        <v>32130765.125414401</v>
      </c>
      <c r="L828">
        <v>0.9</v>
      </c>
      <c r="M828">
        <v>4820040059.4000006</v>
      </c>
      <c r="N828">
        <v>3412</v>
      </c>
      <c r="O828">
        <v>6.1397300000000004E-3</v>
      </c>
      <c r="P828">
        <v>5320565749.8648005</v>
      </c>
      <c r="Q828">
        <v>45102020</v>
      </c>
      <c r="R828">
        <f>_xlfn.XLOOKUP(D828,[1]!Universe_World[ISIN],[1]!Universe_World[Subsector Code])</f>
        <v>45102020</v>
      </c>
      <c r="S828" t="b">
        <f t="shared" si="12"/>
        <v>1</v>
      </c>
      <c r="T828">
        <v>4510</v>
      </c>
      <c r="U828">
        <v>1.9416469550620801</v>
      </c>
      <c r="V828">
        <v>2.39</v>
      </c>
      <c r="W828" t="s">
        <v>1038</v>
      </c>
      <c r="X828" t="s">
        <v>1045</v>
      </c>
      <c r="Y828">
        <v>0</v>
      </c>
      <c r="Z828">
        <v>0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 t="s">
        <v>1045</v>
      </c>
      <c r="AG828" t="s">
        <v>1045</v>
      </c>
      <c r="AH828">
        <v>0</v>
      </c>
      <c r="AI828">
        <v>0</v>
      </c>
      <c r="AJ828">
        <v>0</v>
      </c>
      <c r="AL828">
        <v>0</v>
      </c>
      <c r="AM828" t="s">
        <v>1047</v>
      </c>
      <c r="AO828" t="s">
        <v>1047</v>
      </c>
      <c r="AP828" t="s">
        <v>1047</v>
      </c>
      <c r="AQ828" t="s">
        <v>1047</v>
      </c>
      <c r="AS828">
        <v>0</v>
      </c>
      <c r="AT828">
        <v>0</v>
      </c>
      <c r="AU828">
        <v>0</v>
      </c>
      <c r="AV828">
        <v>0</v>
      </c>
      <c r="AW828">
        <v>2.2170000000000001</v>
      </c>
      <c r="AX828">
        <v>2.4329999999999998</v>
      </c>
      <c r="AY828">
        <v>580.70186366079099</v>
      </c>
      <c r="AZ828">
        <v>1.5</v>
      </c>
      <c r="BA828" t="s">
        <v>1041</v>
      </c>
      <c r="BB828">
        <v>1</v>
      </c>
      <c r="BC828">
        <v>0</v>
      </c>
      <c r="BD828" t="s">
        <v>1071</v>
      </c>
      <c r="BE828">
        <v>0</v>
      </c>
      <c r="BF828">
        <v>0</v>
      </c>
      <c r="BG828">
        <v>0</v>
      </c>
      <c r="CK828">
        <v>2.3250000000000002</v>
      </c>
      <c r="CM828" t="s">
        <v>1084</v>
      </c>
      <c r="CO828">
        <v>1.9416469550620801</v>
      </c>
      <c r="CP828">
        <v>2.39</v>
      </c>
      <c r="CQ828">
        <v>2.1658234775310401</v>
      </c>
      <c r="CR828">
        <v>-0.3</v>
      </c>
      <c r="CS828">
        <v>1.8658234775310401</v>
      </c>
      <c r="CT828">
        <v>285.1353918298197</v>
      </c>
    </row>
    <row r="829" spans="1:98" hidden="1" x14ac:dyDescent="0.25">
      <c r="A829">
        <v>827</v>
      </c>
      <c r="B829" t="s">
        <v>1759</v>
      </c>
      <c r="C829" t="s">
        <v>2958</v>
      </c>
      <c r="D829" t="s">
        <v>4157</v>
      </c>
      <c r="E829" t="s">
        <v>1008</v>
      </c>
      <c r="F829">
        <v>1283983900</v>
      </c>
      <c r="G829">
        <v>7.4084029999999998</v>
      </c>
      <c r="H829" t="s">
        <v>1026</v>
      </c>
      <c r="I829">
        <v>9512270176.7117004</v>
      </c>
      <c r="J829" t="s">
        <v>1035</v>
      </c>
      <c r="K829">
        <v>16992402.665627699</v>
      </c>
      <c r="L829">
        <v>0.95</v>
      </c>
      <c r="M829">
        <v>9036656667.8761158</v>
      </c>
      <c r="N829">
        <v>427.4</v>
      </c>
      <c r="O829">
        <v>1.1600259999999999E-2</v>
      </c>
      <c r="P829">
        <v>6047632949.1927586</v>
      </c>
      <c r="Q829">
        <v>50201010</v>
      </c>
      <c r="R829">
        <f>_xlfn.XLOOKUP(D829,[1]!Universe_World[ISIN],[1]!Universe_World[Subsector Code])</f>
        <v>50201010</v>
      </c>
      <c r="S829" t="b">
        <f t="shared" si="12"/>
        <v>1</v>
      </c>
      <c r="T829">
        <v>5020</v>
      </c>
      <c r="U829">
        <v>2.8374417172968101</v>
      </c>
      <c r="W829" t="s">
        <v>1039</v>
      </c>
      <c r="X829" t="s">
        <v>1045</v>
      </c>
      <c r="Y829">
        <v>0</v>
      </c>
      <c r="Z829">
        <v>0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 t="s">
        <v>1045</v>
      </c>
      <c r="AG829" t="s">
        <v>1045</v>
      </c>
      <c r="AH829">
        <v>0</v>
      </c>
      <c r="AI829">
        <v>0</v>
      </c>
      <c r="AJ829">
        <v>0</v>
      </c>
      <c r="AL829">
        <v>0</v>
      </c>
      <c r="AM829" t="s">
        <v>1047</v>
      </c>
      <c r="AO829" t="s">
        <v>1047</v>
      </c>
      <c r="AP829" t="s">
        <v>1047</v>
      </c>
      <c r="AQ829" t="s">
        <v>1047</v>
      </c>
      <c r="AS829">
        <v>0</v>
      </c>
      <c r="AT829">
        <v>0</v>
      </c>
      <c r="AU829">
        <v>0</v>
      </c>
      <c r="AV829">
        <v>0</v>
      </c>
      <c r="AW829">
        <v>2.0699999999999998</v>
      </c>
      <c r="AX829">
        <v>3.2850000000000001</v>
      </c>
      <c r="AY829">
        <v>605.64637134218094</v>
      </c>
      <c r="AZ829">
        <v>1.5</v>
      </c>
      <c r="BA829" t="s">
        <v>1041</v>
      </c>
      <c r="BB829">
        <v>1</v>
      </c>
      <c r="BC829">
        <v>0</v>
      </c>
      <c r="BD829" t="s">
        <v>1068</v>
      </c>
      <c r="BE829">
        <v>0</v>
      </c>
      <c r="BF829">
        <v>0</v>
      </c>
      <c r="BG829">
        <v>0</v>
      </c>
      <c r="BK829" t="s">
        <v>4700</v>
      </c>
      <c r="CK829">
        <v>2.6775000000000002</v>
      </c>
      <c r="CM829" t="s">
        <v>4707</v>
      </c>
      <c r="CN829" t="s">
        <v>4700</v>
      </c>
      <c r="CO829">
        <v>2.8374417172968101</v>
      </c>
      <c r="CP829">
        <v>3.1</v>
      </c>
      <c r="CQ829">
        <v>2.9687208586484051</v>
      </c>
      <c r="CR829">
        <v>-0.18</v>
      </c>
      <c r="CS829">
        <v>2.7887208586484049</v>
      </c>
      <c r="CT829">
        <v>360.4956701882013</v>
      </c>
    </row>
    <row r="830" spans="1:98" hidden="1" x14ac:dyDescent="0.25">
      <c r="A830">
        <v>828</v>
      </c>
      <c r="B830" t="s">
        <v>1760</v>
      </c>
      <c r="C830" t="s">
        <v>2959</v>
      </c>
      <c r="D830" t="s">
        <v>4158</v>
      </c>
      <c r="E830" t="s">
        <v>1013</v>
      </c>
      <c r="F830">
        <v>50697376</v>
      </c>
      <c r="G830">
        <v>2161.645</v>
      </c>
      <c r="H830" t="s">
        <v>1028</v>
      </c>
      <c r="I830">
        <v>109589729343.52</v>
      </c>
      <c r="J830" t="s">
        <v>1037</v>
      </c>
      <c r="K830">
        <v>709171693.17804205</v>
      </c>
      <c r="L830">
        <v>0.95</v>
      </c>
      <c r="M830">
        <v>104110242876.34399</v>
      </c>
      <c r="N830">
        <v>2037.12</v>
      </c>
      <c r="O830">
        <v>0.87970090000000001</v>
      </c>
      <c r="P830">
        <v>86309924326.71814</v>
      </c>
      <c r="Q830">
        <v>40201070</v>
      </c>
      <c r="R830">
        <f>_xlfn.XLOOKUP(D830,[1]!Universe_World[ISIN],[1]!Universe_World[Subsector Code])</f>
        <v>40201070</v>
      </c>
      <c r="S830" t="b">
        <f t="shared" si="12"/>
        <v>1</v>
      </c>
      <c r="T830">
        <v>4020</v>
      </c>
      <c r="U830">
        <v>3.3993465208426699</v>
      </c>
      <c r="W830" t="s">
        <v>4683</v>
      </c>
      <c r="X830" t="s">
        <v>1045</v>
      </c>
      <c r="Y830">
        <v>0</v>
      </c>
      <c r="Z830">
        <v>0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 t="s">
        <v>1045</v>
      </c>
      <c r="AG830" t="s">
        <v>1045</v>
      </c>
      <c r="AH830">
        <v>0</v>
      </c>
      <c r="AI830">
        <v>0</v>
      </c>
      <c r="AJ830">
        <v>0</v>
      </c>
      <c r="AL830">
        <v>0</v>
      </c>
      <c r="AM830" t="s">
        <v>1047</v>
      </c>
      <c r="AO830" t="s">
        <v>1047</v>
      </c>
      <c r="AP830" t="s">
        <v>1047</v>
      </c>
      <c r="AQ830" t="s">
        <v>1047</v>
      </c>
      <c r="AS830">
        <v>0</v>
      </c>
      <c r="AT830">
        <v>0</v>
      </c>
      <c r="AU830">
        <v>0</v>
      </c>
      <c r="AV830">
        <v>0</v>
      </c>
      <c r="AW830">
        <v>1.913</v>
      </c>
      <c r="AX830">
        <v>3.4</v>
      </c>
      <c r="AY830">
        <v>24.9991457996165</v>
      </c>
      <c r="AZ830">
        <v>6</v>
      </c>
      <c r="BA830" t="s">
        <v>1055</v>
      </c>
      <c r="BB830">
        <v>1</v>
      </c>
      <c r="BC830">
        <v>0</v>
      </c>
      <c r="BD830" t="s">
        <v>1072</v>
      </c>
      <c r="BE830">
        <v>0</v>
      </c>
      <c r="BF830">
        <v>0</v>
      </c>
      <c r="BG830">
        <v>0</v>
      </c>
      <c r="CK830">
        <v>2.6564999999999999</v>
      </c>
      <c r="CM830" t="s">
        <v>1084</v>
      </c>
      <c r="CO830">
        <v>3.3993465208426699</v>
      </c>
      <c r="CP830">
        <v>3.1</v>
      </c>
      <c r="CQ830">
        <v>3.2496732604213352</v>
      </c>
      <c r="CR830">
        <v>-0.12</v>
      </c>
      <c r="CS830">
        <v>3.1296732604213351</v>
      </c>
      <c r="CT830">
        <v>89.792933203973661</v>
      </c>
    </row>
    <row r="831" spans="1:98" hidden="1" x14ac:dyDescent="0.25">
      <c r="A831">
        <v>829</v>
      </c>
      <c r="B831" t="s">
        <v>1761</v>
      </c>
      <c r="C831" t="s">
        <v>2960</v>
      </c>
      <c r="D831" t="s">
        <v>4159</v>
      </c>
      <c r="E831" t="s">
        <v>1003</v>
      </c>
      <c r="F831">
        <v>962903700</v>
      </c>
      <c r="G831">
        <v>58.8</v>
      </c>
      <c r="H831" t="s">
        <v>1022</v>
      </c>
      <c r="I831">
        <v>56618737560</v>
      </c>
      <c r="J831" t="s">
        <v>1035</v>
      </c>
      <c r="K831">
        <v>145505164.78811499</v>
      </c>
      <c r="L831">
        <v>0.7</v>
      </c>
      <c r="M831">
        <v>39633116292</v>
      </c>
      <c r="N831">
        <v>49.26</v>
      </c>
      <c r="O831">
        <v>1</v>
      </c>
      <c r="P831">
        <v>33202845383.400002</v>
      </c>
      <c r="Q831">
        <v>40101020</v>
      </c>
      <c r="R831">
        <f>_xlfn.XLOOKUP(D831,[1]!Universe_World[ISIN],[1]!Universe_World[Subsector Code])</f>
        <v>40101020</v>
      </c>
      <c r="S831" t="b">
        <f t="shared" si="12"/>
        <v>1</v>
      </c>
      <c r="T831">
        <v>4010</v>
      </c>
      <c r="U831">
        <v>1.7486763088456401</v>
      </c>
      <c r="W831" t="s">
        <v>1039</v>
      </c>
      <c r="X831" t="s">
        <v>1046</v>
      </c>
      <c r="Y831">
        <v>0</v>
      </c>
      <c r="Z831">
        <v>0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 t="s">
        <v>1045</v>
      </c>
      <c r="AG831" t="s">
        <v>1045</v>
      </c>
      <c r="AH831">
        <v>0</v>
      </c>
      <c r="AI831">
        <v>0</v>
      </c>
      <c r="AJ831">
        <v>0</v>
      </c>
      <c r="AL831">
        <v>0</v>
      </c>
      <c r="AM831" t="s">
        <v>1047</v>
      </c>
      <c r="AO831" t="s">
        <v>1047</v>
      </c>
      <c r="AP831" t="s">
        <v>1047</v>
      </c>
      <c r="AQ831" t="s">
        <v>1047</v>
      </c>
      <c r="AS831">
        <v>0</v>
      </c>
      <c r="AT831">
        <v>0</v>
      </c>
      <c r="AU831">
        <v>0</v>
      </c>
      <c r="AV831">
        <v>0</v>
      </c>
      <c r="AW831">
        <v>2.3380000000000001</v>
      </c>
      <c r="AX831">
        <v>2.165</v>
      </c>
      <c r="AY831">
        <v>685.38701463261498</v>
      </c>
      <c r="AZ831">
        <v>1.5</v>
      </c>
      <c r="BA831" t="s">
        <v>1041</v>
      </c>
      <c r="BB831">
        <v>1</v>
      </c>
      <c r="BC831">
        <v>0</v>
      </c>
      <c r="BD831" t="s">
        <v>1063</v>
      </c>
      <c r="BE831">
        <v>0</v>
      </c>
      <c r="BF831">
        <v>0</v>
      </c>
      <c r="BG831">
        <v>0</v>
      </c>
      <c r="CK831">
        <v>2.2515000000000001</v>
      </c>
      <c r="CM831" t="s">
        <v>1084</v>
      </c>
      <c r="CO831">
        <v>1.7486763088456401</v>
      </c>
      <c r="CP831">
        <v>3.1</v>
      </c>
      <c r="CQ831">
        <v>2.42433815442282</v>
      </c>
      <c r="CR831">
        <v>-0.18</v>
      </c>
      <c r="CS831">
        <v>2.2443381544228198</v>
      </c>
      <c r="CT831">
        <v>1319.652187663035</v>
      </c>
    </row>
    <row r="832" spans="1:98" hidden="1" x14ac:dyDescent="0.25">
      <c r="A832">
        <v>830</v>
      </c>
      <c r="B832" t="s">
        <v>176</v>
      </c>
      <c r="C832" t="s">
        <v>476</v>
      </c>
      <c r="D832" t="s">
        <v>776</v>
      </c>
      <c r="E832" t="s">
        <v>1012</v>
      </c>
      <c r="F832">
        <v>2529635700</v>
      </c>
      <c r="G832">
        <v>85.604969999999994</v>
      </c>
      <c r="H832" t="s">
        <v>1028</v>
      </c>
      <c r="I832">
        <v>216549388209.42899</v>
      </c>
      <c r="J832" t="s">
        <v>1037</v>
      </c>
      <c r="K832">
        <v>1280011752.4607</v>
      </c>
      <c r="L832">
        <v>1</v>
      </c>
      <c r="M832">
        <v>216549388209.42899</v>
      </c>
      <c r="N832">
        <v>79.17</v>
      </c>
      <c r="O832">
        <v>0.87970090000000001</v>
      </c>
      <c r="P832">
        <v>176178806231.3418</v>
      </c>
      <c r="Q832">
        <v>20103015</v>
      </c>
      <c r="R832">
        <f>_xlfn.XLOOKUP(D832,[1]!Universe_World[ISIN],[1]!Universe_World[Subsector Code])</f>
        <v>20103015</v>
      </c>
      <c r="S832" t="b">
        <f t="shared" si="12"/>
        <v>1</v>
      </c>
      <c r="T832">
        <v>2010</v>
      </c>
      <c r="U832">
        <v>1.9405506268359201</v>
      </c>
      <c r="V832">
        <v>1.5</v>
      </c>
      <c r="W832" t="s">
        <v>1039</v>
      </c>
      <c r="X832" t="s">
        <v>1045</v>
      </c>
      <c r="Y832">
        <v>0</v>
      </c>
      <c r="Z832">
        <v>0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 t="s">
        <v>1045</v>
      </c>
      <c r="AG832" t="s">
        <v>1045</v>
      </c>
      <c r="AH832">
        <v>0</v>
      </c>
      <c r="AI832">
        <v>0</v>
      </c>
      <c r="AJ832">
        <v>0</v>
      </c>
      <c r="AL832">
        <v>0</v>
      </c>
      <c r="AM832" t="s">
        <v>1047</v>
      </c>
      <c r="AO832" t="s">
        <v>1047</v>
      </c>
      <c r="AP832" t="s">
        <v>1047</v>
      </c>
      <c r="AQ832" t="s">
        <v>1047</v>
      </c>
      <c r="AS832">
        <v>0</v>
      </c>
      <c r="AT832">
        <v>0</v>
      </c>
      <c r="AU832">
        <v>0</v>
      </c>
      <c r="AV832">
        <v>0</v>
      </c>
      <c r="AW832">
        <v>2.81</v>
      </c>
      <c r="AX832">
        <v>3.4079999999999999</v>
      </c>
      <c r="AY832">
        <v>24.931287821746999</v>
      </c>
      <c r="AZ832">
        <v>1.5</v>
      </c>
      <c r="BA832" t="s">
        <v>1041</v>
      </c>
      <c r="BB832">
        <v>1</v>
      </c>
      <c r="BC832">
        <v>0</v>
      </c>
      <c r="BD832" t="s">
        <v>1072</v>
      </c>
      <c r="BE832">
        <v>0</v>
      </c>
      <c r="BF832">
        <v>0</v>
      </c>
      <c r="BG832">
        <v>0</v>
      </c>
      <c r="CK832">
        <v>3.109</v>
      </c>
      <c r="CM832" t="s">
        <v>1084</v>
      </c>
      <c r="CO832">
        <v>1.9405506268359201</v>
      </c>
      <c r="CP832">
        <v>1.5</v>
      </c>
      <c r="CQ832">
        <v>1.72027531341796</v>
      </c>
      <c r="CR832">
        <v>-0.18</v>
      </c>
      <c r="CS832">
        <v>1.5402753134179601</v>
      </c>
      <c r="CT832">
        <v>52.456210550267677</v>
      </c>
    </row>
    <row r="833" spans="1:98" hidden="1" x14ac:dyDescent="0.25">
      <c r="A833">
        <v>831</v>
      </c>
      <c r="B833" t="s">
        <v>1762</v>
      </c>
      <c r="C833" t="s">
        <v>2961</v>
      </c>
      <c r="D833" t="s">
        <v>4160</v>
      </c>
      <c r="E833" t="s">
        <v>1003</v>
      </c>
      <c r="F833">
        <v>129242250</v>
      </c>
      <c r="G833">
        <v>135.5</v>
      </c>
      <c r="H833" t="s">
        <v>1022</v>
      </c>
      <c r="I833">
        <v>17512324875</v>
      </c>
      <c r="J833" t="s">
        <v>1035</v>
      </c>
      <c r="K833">
        <v>40686209.574180298</v>
      </c>
      <c r="L833">
        <v>1</v>
      </c>
      <c r="M833">
        <v>17512324875</v>
      </c>
      <c r="N833">
        <v>117.55</v>
      </c>
      <c r="O833">
        <v>1</v>
      </c>
      <c r="P833">
        <v>15192426487.5</v>
      </c>
      <c r="Q833">
        <v>20103015</v>
      </c>
      <c r="R833">
        <f>_xlfn.XLOOKUP(D833,[1]!Universe_World[ISIN],[1]!Universe_World[Subsector Code])</f>
        <v>20103015</v>
      </c>
      <c r="S833" t="b">
        <f t="shared" si="12"/>
        <v>1</v>
      </c>
      <c r="T833">
        <v>2010</v>
      </c>
      <c r="U833">
        <v>1.8993924129978601</v>
      </c>
      <c r="V833">
        <v>3.1</v>
      </c>
      <c r="W833" t="s">
        <v>1039</v>
      </c>
      <c r="X833" t="s">
        <v>1045</v>
      </c>
      <c r="Y833">
        <v>0</v>
      </c>
      <c r="Z833">
        <v>0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 t="s">
        <v>1045</v>
      </c>
      <c r="AG833" t="s">
        <v>1045</v>
      </c>
      <c r="AH833">
        <v>0</v>
      </c>
      <c r="AI833">
        <v>0</v>
      </c>
      <c r="AJ833">
        <v>0</v>
      </c>
      <c r="AL833">
        <v>0</v>
      </c>
      <c r="AM833" t="s">
        <v>1047</v>
      </c>
      <c r="AO833" t="s">
        <v>1047</v>
      </c>
      <c r="AP833" t="s">
        <v>1047</v>
      </c>
      <c r="AQ833" t="s">
        <v>1047</v>
      </c>
      <c r="AS833">
        <v>0</v>
      </c>
      <c r="AT833">
        <v>0</v>
      </c>
      <c r="AU833">
        <v>0</v>
      </c>
      <c r="AV833">
        <v>0</v>
      </c>
      <c r="AW833">
        <v>2.8839999999999999</v>
      </c>
      <c r="AX833">
        <v>2.6880000000000002</v>
      </c>
      <c r="AY833">
        <v>83.353213589358006</v>
      </c>
      <c r="AZ833">
        <v>1.9</v>
      </c>
      <c r="BA833" t="s">
        <v>1053</v>
      </c>
      <c r="BB833">
        <v>0</v>
      </c>
      <c r="BC833">
        <v>0</v>
      </c>
      <c r="BD833" t="s">
        <v>1063</v>
      </c>
      <c r="BE833">
        <v>0</v>
      </c>
      <c r="BF833">
        <v>0</v>
      </c>
      <c r="BG833">
        <v>0</v>
      </c>
      <c r="CK833">
        <v>2.786</v>
      </c>
      <c r="CM833" t="s">
        <v>1084</v>
      </c>
      <c r="CO833">
        <v>1.8993924129978601</v>
      </c>
      <c r="CP833">
        <v>3.1</v>
      </c>
      <c r="CQ833">
        <v>2.4996962064989301</v>
      </c>
      <c r="CR833">
        <v>-0.18</v>
      </c>
      <c r="CS833">
        <v>2.3196962064989299</v>
      </c>
      <c r="CT833">
        <v>52.456210550267677</v>
      </c>
    </row>
    <row r="834" spans="1:98" hidden="1" x14ac:dyDescent="0.25">
      <c r="A834">
        <v>832</v>
      </c>
      <c r="B834" t="s">
        <v>1763</v>
      </c>
      <c r="C834" t="s">
        <v>2962</v>
      </c>
      <c r="D834" t="s">
        <v>4161</v>
      </c>
      <c r="E834" t="s">
        <v>1020</v>
      </c>
      <c r="F834">
        <v>1399474400</v>
      </c>
      <c r="G834">
        <v>3.5174029999999998</v>
      </c>
      <c r="H834" t="s">
        <v>1034</v>
      </c>
      <c r="I834">
        <v>4922515452.9832001</v>
      </c>
      <c r="J834" t="s">
        <v>1036</v>
      </c>
      <c r="K834">
        <v>4517177.7339772098</v>
      </c>
      <c r="L834">
        <v>0.5</v>
      </c>
      <c r="M834">
        <v>2461257726.4916</v>
      </c>
      <c r="N834">
        <v>5.875</v>
      </c>
      <c r="O834">
        <v>0.51739749000000002</v>
      </c>
      <c r="P834">
        <v>2126998341.770314</v>
      </c>
      <c r="Q834">
        <v>65101010</v>
      </c>
      <c r="R834">
        <f>_xlfn.XLOOKUP(D834,[1]!Universe_World[ISIN],[1]!Universe_World[Subsector Code])</f>
        <v>65101010</v>
      </c>
      <c r="S834" t="b">
        <f t="shared" si="12"/>
        <v>1</v>
      </c>
      <c r="T834">
        <v>6510</v>
      </c>
      <c r="U834">
        <v>3.2733333333333299</v>
      </c>
      <c r="V834">
        <v>1.5</v>
      </c>
      <c r="W834" t="s">
        <v>1041</v>
      </c>
      <c r="X834" t="s">
        <v>1045</v>
      </c>
      <c r="Y834">
        <v>0</v>
      </c>
      <c r="Z834">
        <v>0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 t="s">
        <v>1045</v>
      </c>
      <c r="AG834" t="s">
        <v>1045</v>
      </c>
      <c r="AH834">
        <v>0</v>
      </c>
      <c r="AI834">
        <v>3.1E-2</v>
      </c>
      <c r="AJ834">
        <v>0</v>
      </c>
      <c r="AL834">
        <v>0</v>
      </c>
      <c r="AM834" t="s">
        <v>1047</v>
      </c>
      <c r="AO834" t="s">
        <v>1047</v>
      </c>
      <c r="AP834" t="s">
        <v>1047</v>
      </c>
      <c r="AQ834" t="s">
        <v>1047</v>
      </c>
      <c r="AS834">
        <v>0</v>
      </c>
      <c r="AT834">
        <v>0</v>
      </c>
      <c r="AU834">
        <v>0</v>
      </c>
      <c r="AV834">
        <v>0</v>
      </c>
      <c r="AW834">
        <v>1.8129999999999999</v>
      </c>
      <c r="AX834">
        <v>2.6749999999999998</v>
      </c>
      <c r="AY834">
        <v>61.492023212936317</v>
      </c>
      <c r="AZ834">
        <v>1.5</v>
      </c>
      <c r="BA834" t="s">
        <v>1042</v>
      </c>
      <c r="BB834">
        <v>1</v>
      </c>
      <c r="BC834">
        <v>0</v>
      </c>
      <c r="BD834" t="s">
        <v>1080</v>
      </c>
      <c r="BE834">
        <v>0</v>
      </c>
      <c r="BF834">
        <v>0</v>
      </c>
      <c r="BG834">
        <v>0</v>
      </c>
      <c r="BW834" t="s">
        <v>72</v>
      </c>
      <c r="CK834">
        <v>2.2440000000000002</v>
      </c>
      <c r="CM834" t="s">
        <v>4707</v>
      </c>
      <c r="CN834" t="s">
        <v>72</v>
      </c>
      <c r="CO834">
        <v>3.2733333333333299</v>
      </c>
      <c r="CP834">
        <v>1.5</v>
      </c>
      <c r="CQ834">
        <v>2.3866666666666649</v>
      </c>
      <c r="CR834">
        <v>0</v>
      </c>
      <c r="CS834">
        <v>2.3866666666666649</v>
      </c>
      <c r="CT834">
        <v>1003.286492573621</v>
      </c>
    </row>
    <row r="835" spans="1:98" hidden="1" x14ac:dyDescent="0.25">
      <c r="A835">
        <v>833</v>
      </c>
      <c r="B835" t="s">
        <v>1764</v>
      </c>
      <c r="C835" t="s">
        <v>2963</v>
      </c>
      <c r="D835" t="s">
        <v>4162</v>
      </c>
      <c r="E835" t="s">
        <v>1020</v>
      </c>
      <c r="F835">
        <v>2606268800</v>
      </c>
      <c r="G835">
        <v>3.2341410000000002</v>
      </c>
      <c r="H835" t="s">
        <v>1034</v>
      </c>
      <c r="I835">
        <v>8429040783.1008015</v>
      </c>
      <c r="J835" t="s">
        <v>1036</v>
      </c>
      <c r="K835">
        <v>4110391.5278054802</v>
      </c>
      <c r="L835">
        <v>0.5</v>
      </c>
      <c r="M835">
        <v>4214520391.5503998</v>
      </c>
      <c r="N835">
        <v>5.9450000000000003</v>
      </c>
      <c r="O835">
        <v>0.51739749000000002</v>
      </c>
      <c r="P835">
        <v>4008347690.4328399</v>
      </c>
      <c r="Q835">
        <v>65101010</v>
      </c>
      <c r="R835">
        <f>_xlfn.XLOOKUP(D835,[1]!Universe_World[ISIN],[1]!Universe_World[Subsector Code])</f>
        <v>65101010</v>
      </c>
      <c r="S835" t="b">
        <f t="shared" ref="S835:S898" si="13">Q835=R835</f>
        <v>1</v>
      </c>
      <c r="T835">
        <v>6510</v>
      </c>
      <c r="U835">
        <v>1.75</v>
      </c>
      <c r="W835" t="s">
        <v>1047</v>
      </c>
      <c r="X835" t="s">
        <v>1045</v>
      </c>
      <c r="Y835">
        <v>0</v>
      </c>
      <c r="Z835">
        <v>0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 t="s">
        <v>1045</v>
      </c>
      <c r="AG835" t="s">
        <v>1045</v>
      </c>
      <c r="AH835">
        <v>0</v>
      </c>
      <c r="AI835">
        <v>0</v>
      </c>
      <c r="AJ835">
        <v>0</v>
      </c>
      <c r="AL835">
        <v>0</v>
      </c>
      <c r="AM835" t="s">
        <v>1047</v>
      </c>
      <c r="AO835" t="s">
        <v>1047</v>
      </c>
      <c r="AP835" t="s">
        <v>1047</v>
      </c>
      <c r="AQ835" t="s">
        <v>1047</v>
      </c>
      <c r="AS835">
        <v>0</v>
      </c>
      <c r="AT835">
        <v>0</v>
      </c>
      <c r="AU835">
        <v>0</v>
      </c>
      <c r="AV835">
        <v>0</v>
      </c>
      <c r="AW835">
        <v>2.0289999999999999</v>
      </c>
      <c r="AX835">
        <v>2.9049999999999998</v>
      </c>
      <c r="AY835">
        <v>227.3654477525082</v>
      </c>
      <c r="AZ835">
        <v>1.5</v>
      </c>
      <c r="BA835" t="s">
        <v>1042</v>
      </c>
      <c r="BB835">
        <v>1</v>
      </c>
      <c r="BC835">
        <v>0</v>
      </c>
      <c r="BD835" t="s">
        <v>1080</v>
      </c>
      <c r="BE835">
        <v>0</v>
      </c>
      <c r="BF835">
        <v>0</v>
      </c>
      <c r="BG835">
        <v>0</v>
      </c>
      <c r="CK835">
        <v>2.4670000000000001</v>
      </c>
      <c r="CM835" t="s">
        <v>1084</v>
      </c>
      <c r="CO835">
        <v>1.75</v>
      </c>
      <c r="CP835">
        <v>3.1</v>
      </c>
      <c r="CQ835">
        <v>2.4249999999999998</v>
      </c>
      <c r="CR835">
        <v>0.3</v>
      </c>
      <c r="CS835">
        <v>2.7250000000000001</v>
      </c>
      <c r="CT835">
        <v>1003.286492573621</v>
      </c>
    </row>
    <row r="836" spans="1:98" hidden="1" x14ac:dyDescent="0.25">
      <c r="A836">
        <v>834</v>
      </c>
      <c r="B836" t="s">
        <v>278</v>
      </c>
      <c r="C836" t="s">
        <v>578</v>
      </c>
      <c r="D836" t="s">
        <v>878</v>
      </c>
      <c r="E836" t="s">
        <v>1006</v>
      </c>
      <c r="F836">
        <v>563724900</v>
      </c>
      <c r="G836">
        <v>10.87</v>
      </c>
      <c r="H836" t="s">
        <v>1022</v>
      </c>
      <c r="I836">
        <v>6127689663</v>
      </c>
      <c r="J836" t="s">
        <v>1035</v>
      </c>
      <c r="K836">
        <v>8755069.4216968194</v>
      </c>
      <c r="L836">
        <v>0.65</v>
      </c>
      <c r="M836">
        <v>3982998280.9499998</v>
      </c>
      <c r="N836">
        <v>9.3149999999999995</v>
      </c>
      <c r="O836">
        <v>1</v>
      </c>
      <c r="P836">
        <v>3413213338.2750001</v>
      </c>
      <c r="Q836">
        <v>35102000</v>
      </c>
      <c r="R836">
        <f>_xlfn.XLOOKUP(D836,[1]!Universe_World[ISIN],[1]!Universe_World[Subsector Code])</f>
        <v>35102000</v>
      </c>
      <c r="S836" t="b">
        <f t="shared" si="13"/>
        <v>1</v>
      </c>
      <c r="T836">
        <v>3510</v>
      </c>
      <c r="U836">
        <v>1.7450067698613001</v>
      </c>
      <c r="W836" t="s">
        <v>1039</v>
      </c>
      <c r="X836" t="s">
        <v>1045</v>
      </c>
      <c r="Y836">
        <v>0</v>
      </c>
      <c r="Z836">
        <v>0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 t="s">
        <v>1045</v>
      </c>
      <c r="AG836" t="s">
        <v>1045</v>
      </c>
      <c r="AH836">
        <v>0</v>
      </c>
      <c r="AI836">
        <v>0</v>
      </c>
      <c r="AJ836">
        <v>0</v>
      </c>
      <c r="AL836">
        <v>0</v>
      </c>
      <c r="AM836" t="s">
        <v>1047</v>
      </c>
      <c r="AO836" t="s">
        <v>1047</v>
      </c>
      <c r="AP836" t="s">
        <v>1047</v>
      </c>
      <c r="AQ836" t="s">
        <v>1047</v>
      </c>
      <c r="AS836">
        <v>0</v>
      </c>
      <c r="AT836">
        <v>0</v>
      </c>
      <c r="AU836">
        <v>0</v>
      </c>
      <c r="AV836">
        <v>0</v>
      </c>
      <c r="AW836">
        <v>2.177</v>
      </c>
      <c r="AX836">
        <v>2.6259999999999999</v>
      </c>
      <c r="AY836">
        <v>16.10622701617001</v>
      </c>
      <c r="AZ836">
        <v>1.5</v>
      </c>
      <c r="BA836" t="s">
        <v>1049</v>
      </c>
      <c r="BB836">
        <v>1</v>
      </c>
      <c r="BC836">
        <v>0</v>
      </c>
      <c r="BD836" t="s">
        <v>1066</v>
      </c>
      <c r="BE836">
        <v>0</v>
      </c>
      <c r="BF836">
        <v>0</v>
      </c>
      <c r="BG836">
        <v>0</v>
      </c>
      <c r="CK836">
        <v>2.4015</v>
      </c>
      <c r="CM836" t="s">
        <v>1084</v>
      </c>
      <c r="CO836">
        <v>1.7450067698613001</v>
      </c>
      <c r="CP836">
        <v>3.1</v>
      </c>
      <c r="CQ836">
        <v>2.4225033849306499</v>
      </c>
      <c r="CR836">
        <v>-0.18</v>
      </c>
      <c r="CS836">
        <v>2.2425033849306502</v>
      </c>
      <c r="CT836">
        <v>23.753720937909321</v>
      </c>
    </row>
    <row r="837" spans="1:98" hidden="1" x14ac:dyDescent="0.25">
      <c r="A837">
        <v>835</v>
      </c>
      <c r="B837" t="s">
        <v>1765</v>
      </c>
      <c r="C837" t="s">
        <v>2964</v>
      </c>
      <c r="D837" t="s">
        <v>4163</v>
      </c>
      <c r="E837" t="s">
        <v>1013</v>
      </c>
      <c r="F837">
        <v>2189898200</v>
      </c>
      <c r="G837">
        <v>653.80200000000002</v>
      </c>
      <c r="H837" t="s">
        <v>1028</v>
      </c>
      <c r="I837">
        <v>1431759822956.3999</v>
      </c>
      <c r="J837" t="s">
        <v>1037</v>
      </c>
      <c r="K837">
        <v>8711890706.9126301</v>
      </c>
      <c r="L837">
        <v>1</v>
      </c>
      <c r="M837">
        <v>1431759822956.3999</v>
      </c>
      <c r="N837">
        <v>531.48</v>
      </c>
      <c r="O837">
        <v>0.87970090000000001</v>
      </c>
      <c r="P837">
        <v>1023872525265.465</v>
      </c>
      <c r="Q837">
        <v>10101020</v>
      </c>
      <c r="R837">
        <f>_xlfn.XLOOKUP(D837,[1]!Universe_World[ISIN],[1]!Universe_World[Subsector Code])</f>
        <v>10101020</v>
      </c>
      <c r="S837" t="b">
        <f t="shared" si="13"/>
        <v>1</v>
      </c>
      <c r="T837">
        <v>1010</v>
      </c>
      <c r="W837" t="s">
        <v>1043</v>
      </c>
      <c r="X837" t="s">
        <v>1046</v>
      </c>
      <c r="Y837">
        <v>0</v>
      </c>
      <c r="Z837">
        <v>0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 t="s">
        <v>1045</v>
      </c>
      <c r="AG837" t="s">
        <v>1045</v>
      </c>
      <c r="AH837">
        <v>0</v>
      </c>
      <c r="AI837">
        <v>0</v>
      </c>
      <c r="AJ837">
        <v>0</v>
      </c>
      <c r="AL837">
        <v>0</v>
      </c>
      <c r="AM837" t="s">
        <v>1047</v>
      </c>
      <c r="AO837" t="s">
        <v>1047</v>
      </c>
      <c r="AP837" t="s">
        <v>1047</v>
      </c>
      <c r="AQ837" t="s">
        <v>1047</v>
      </c>
      <c r="AS837">
        <v>0</v>
      </c>
      <c r="AT837">
        <v>0</v>
      </c>
      <c r="AU837">
        <v>0</v>
      </c>
      <c r="AV837">
        <v>0</v>
      </c>
      <c r="AW837">
        <v>1.885</v>
      </c>
      <c r="AX837">
        <v>2.8420000000000001</v>
      </c>
      <c r="AY837">
        <v>8.5501716001563857</v>
      </c>
      <c r="AZ837">
        <v>1.5</v>
      </c>
      <c r="BA837" t="s">
        <v>1050</v>
      </c>
      <c r="BB837">
        <v>0</v>
      </c>
      <c r="BC837">
        <v>0</v>
      </c>
      <c r="BD837" t="s">
        <v>1072</v>
      </c>
      <c r="BE837">
        <v>0</v>
      </c>
      <c r="BF837">
        <v>0</v>
      </c>
      <c r="BG837">
        <v>0</v>
      </c>
      <c r="CK837">
        <v>2.3635000000000002</v>
      </c>
      <c r="CM837" t="s">
        <v>1084</v>
      </c>
      <c r="CO837">
        <v>3.45927081730993</v>
      </c>
      <c r="CP837">
        <v>3.1</v>
      </c>
      <c r="CQ837">
        <v>3.2796354086549648</v>
      </c>
      <c r="CR837">
        <v>0.3</v>
      </c>
      <c r="CS837">
        <v>3.5796354086549651</v>
      </c>
      <c r="CT837">
        <v>33.989273066163918</v>
      </c>
    </row>
    <row r="838" spans="1:98" hidden="1" x14ac:dyDescent="0.25">
      <c r="A838">
        <v>836</v>
      </c>
      <c r="B838" t="s">
        <v>1766</v>
      </c>
      <c r="C838" t="s">
        <v>2965</v>
      </c>
      <c r="D838" t="s">
        <v>4164</v>
      </c>
      <c r="E838" t="s">
        <v>1012</v>
      </c>
      <c r="F838">
        <v>681228000</v>
      </c>
      <c r="G838">
        <v>77.484459999999999</v>
      </c>
      <c r="H838" t="s">
        <v>1028</v>
      </c>
      <c r="I838">
        <v>52784583716.879997</v>
      </c>
      <c r="J838" t="s">
        <v>1037</v>
      </c>
      <c r="K838">
        <v>283103285.74836701</v>
      </c>
      <c r="L838">
        <v>0.85</v>
      </c>
      <c r="M838">
        <v>44866896159.348</v>
      </c>
      <c r="N838">
        <v>72.95</v>
      </c>
      <c r="O838">
        <v>0.87970090000000001</v>
      </c>
      <c r="P838">
        <v>37159661428.357689</v>
      </c>
      <c r="Q838">
        <v>30301010</v>
      </c>
      <c r="R838">
        <f>_xlfn.XLOOKUP(D838,[1]!Universe_World[ISIN],[1]!Universe_World[Subsector Code])</f>
        <v>30301010</v>
      </c>
      <c r="S838" t="b">
        <f t="shared" si="13"/>
        <v>1</v>
      </c>
      <c r="T838">
        <v>3030</v>
      </c>
      <c r="U838">
        <v>3.2733333333333299</v>
      </c>
      <c r="W838" t="s">
        <v>1043</v>
      </c>
      <c r="X838" t="s">
        <v>1045</v>
      </c>
      <c r="Y838">
        <v>0</v>
      </c>
      <c r="Z838">
        <v>0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 t="s">
        <v>1045</v>
      </c>
      <c r="AG838" t="s">
        <v>1045</v>
      </c>
      <c r="AH838">
        <v>0</v>
      </c>
      <c r="AI838">
        <v>0</v>
      </c>
      <c r="AJ838">
        <v>0</v>
      </c>
      <c r="AL838">
        <v>0</v>
      </c>
      <c r="AM838" t="s">
        <v>1047</v>
      </c>
      <c r="AO838" t="s">
        <v>1047</v>
      </c>
      <c r="AP838" t="s">
        <v>1047</v>
      </c>
      <c r="AQ838" t="s">
        <v>1047</v>
      </c>
      <c r="AS838">
        <v>0</v>
      </c>
      <c r="AT838">
        <v>0</v>
      </c>
      <c r="AU838">
        <v>0</v>
      </c>
      <c r="AV838">
        <v>0</v>
      </c>
      <c r="AW838">
        <v>2.004</v>
      </c>
      <c r="AX838">
        <v>2.84</v>
      </c>
      <c r="AY838">
        <v>562.55936926343986</v>
      </c>
      <c r="AZ838">
        <v>1.5</v>
      </c>
      <c r="BA838" t="s">
        <v>1057</v>
      </c>
      <c r="BB838">
        <v>0</v>
      </c>
      <c r="BC838">
        <v>0</v>
      </c>
      <c r="BD838" t="s">
        <v>1072</v>
      </c>
      <c r="BE838">
        <v>0</v>
      </c>
      <c r="BF838">
        <v>0</v>
      </c>
      <c r="BG838">
        <v>0</v>
      </c>
      <c r="CK838">
        <v>2.4220000000000002</v>
      </c>
      <c r="CM838" t="s">
        <v>1084</v>
      </c>
      <c r="CO838">
        <v>3.2733333333333299</v>
      </c>
      <c r="CP838">
        <v>3.1</v>
      </c>
      <c r="CQ838">
        <v>3.1866666666666652</v>
      </c>
      <c r="CR838">
        <v>0.3</v>
      </c>
      <c r="CS838">
        <v>3.486666666666665</v>
      </c>
      <c r="CT838">
        <v>324.26126241447241</v>
      </c>
    </row>
    <row r="839" spans="1:98" hidden="1" x14ac:dyDescent="0.25">
      <c r="A839">
        <v>837</v>
      </c>
      <c r="B839" t="s">
        <v>105</v>
      </c>
      <c r="C839" t="s">
        <v>405</v>
      </c>
      <c r="D839" t="s">
        <v>705</v>
      </c>
      <c r="E839" t="s">
        <v>1004</v>
      </c>
      <c r="F839">
        <v>828972400</v>
      </c>
      <c r="G839">
        <v>10.98</v>
      </c>
      <c r="H839" t="s">
        <v>1022</v>
      </c>
      <c r="I839">
        <v>9102116952</v>
      </c>
      <c r="J839" t="s">
        <v>1035</v>
      </c>
      <c r="K839">
        <v>13202645.764067801</v>
      </c>
      <c r="L839">
        <v>0.85</v>
      </c>
      <c r="M839">
        <v>7736799409.1999998</v>
      </c>
      <c r="N839">
        <v>8.5</v>
      </c>
      <c r="O839">
        <v>1</v>
      </c>
      <c r="P839">
        <v>5989325590</v>
      </c>
      <c r="Q839">
        <v>50204020</v>
      </c>
      <c r="R839">
        <f>_xlfn.XLOOKUP(D839,[1]!Universe_World[ISIN],[1]!Universe_World[Subsector Code])</f>
        <v>50204020</v>
      </c>
      <c r="S839" t="b">
        <f t="shared" si="13"/>
        <v>1</v>
      </c>
      <c r="T839">
        <v>5020</v>
      </c>
      <c r="U839">
        <v>1.99354514534105</v>
      </c>
      <c r="W839" t="s">
        <v>1039</v>
      </c>
      <c r="X839" t="s">
        <v>1045</v>
      </c>
      <c r="Y839">
        <v>0</v>
      </c>
      <c r="Z839">
        <v>0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 t="s">
        <v>1045</v>
      </c>
      <c r="AG839" t="s">
        <v>1045</v>
      </c>
      <c r="AH839">
        <v>0</v>
      </c>
      <c r="AI839">
        <v>0</v>
      </c>
      <c r="AJ839">
        <v>0</v>
      </c>
      <c r="AL839">
        <v>0</v>
      </c>
      <c r="AM839" t="s">
        <v>1047</v>
      </c>
      <c r="AO839" t="s">
        <v>1047</v>
      </c>
      <c r="AP839" t="s">
        <v>1047</v>
      </c>
      <c r="AQ839" t="s">
        <v>1047</v>
      </c>
      <c r="AS839">
        <v>0</v>
      </c>
      <c r="AT839">
        <v>0</v>
      </c>
      <c r="AU839">
        <v>0</v>
      </c>
      <c r="AV839">
        <v>0</v>
      </c>
      <c r="AW839">
        <v>2.5590000000000002</v>
      </c>
      <c r="AX839">
        <v>2.673</v>
      </c>
      <c r="AY839">
        <v>447.68354394089181</v>
      </c>
      <c r="AZ839">
        <v>1.5</v>
      </c>
      <c r="BA839" t="s">
        <v>1041</v>
      </c>
      <c r="BB839">
        <v>1</v>
      </c>
      <c r="BC839">
        <v>1</v>
      </c>
      <c r="BD839" t="s">
        <v>1064</v>
      </c>
      <c r="BE839">
        <v>0</v>
      </c>
      <c r="BF839">
        <v>0</v>
      </c>
      <c r="BG839">
        <v>0</v>
      </c>
      <c r="CK839">
        <v>2.6160000000000001</v>
      </c>
      <c r="CM839" t="s">
        <v>1084</v>
      </c>
      <c r="CO839">
        <v>1.99354514534105</v>
      </c>
      <c r="CP839">
        <v>3.1</v>
      </c>
      <c r="CQ839">
        <v>2.546772572670525</v>
      </c>
      <c r="CR839">
        <v>-0.18</v>
      </c>
      <c r="CS839">
        <v>2.3667725726705249</v>
      </c>
      <c r="CT839">
        <v>360.4956701882013</v>
      </c>
    </row>
    <row r="840" spans="1:98" hidden="1" x14ac:dyDescent="0.25">
      <c r="A840">
        <v>838</v>
      </c>
      <c r="B840" t="s">
        <v>358</v>
      </c>
      <c r="C840" t="s">
        <v>658</v>
      </c>
      <c r="D840" t="s">
        <v>958</v>
      </c>
      <c r="E840" t="s">
        <v>1012</v>
      </c>
      <c r="F840">
        <v>20916458</v>
      </c>
      <c r="G840">
        <v>1230.55</v>
      </c>
      <c r="H840" t="s">
        <v>1028</v>
      </c>
      <c r="I840">
        <v>25738747391.900002</v>
      </c>
      <c r="J840" t="s">
        <v>1037</v>
      </c>
      <c r="K840">
        <v>158860498.49763599</v>
      </c>
      <c r="L840">
        <v>1</v>
      </c>
      <c r="M840">
        <v>25738747391.900002</v>
      </c>
      <c r="N840">
        <v>1082.8499999999999</v>
      </c>
      <c r="O840">
        <v>0.87970090000000001</v>
      </c>
      <c r="P840">
        <v>19924685728.348301</v>
      </c>
      <c r="Q840">
        <v>50202025</v>
      </c>
      <c r="R840">
        <f>_xlfn.XLOOKUP(D840,[1]!Universe_World[ISIN],[1]!Universe_World[Subsector Code])</f>
        <v>50202025</v>
      </c>
      <c r="S840" t="b">
        <f t="shared" si="13"/>
        <v>1</v>
      </c>
      <c r="T840">
        <v>5020</v>
      </c>
      <c r="U840">
        <v>1.7435345363344801</v>
      </c>
      <c r="V840">
        <v>1.5</v>
      </c>
      <c r="W840" t="s">
        <v>1039</v>
      </c>
      <c r="X840" t="s">
        <v>1045</v>
      </c>
      <c r="Y840">
        <v>0</v>
      </c>
      <c r="Z840">
        <v>0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 t="s">
        <v>1045</v>
      </c>
      <c r="AG840" t="s">
        <v>1045</v>
      </c>
      <c r="AH840">
        <v>0</v>
      </c>
      <c r="AI840">
        <v>0</v>
      </c>
      <c r="AJ840">
        <v>0</v>
      </c>
      <c r="AL840">
        <v>0</v>
      </c>
      <c r="AM840" t="s">
        <v>1047</v>
      </c>
      <c r="AO840" t="s">
        <v>1047</v>
      </c>
      <c r="AP840" t="s">
        <v>1047</v>
      </c>
      <c r="AQ840" t="s">
        <v>1047</v>
      </c>
      <c r="AS840">
        <v>0</v>
      </c>
      <c r="AT840">
        <v>0</v>
      </c>
      <c r="AU840">
        <v>0</v>
      </c>
      <c r="AV840">
        <v>0</v>
      </c>
      <c r="AW840">
        <v>2.335</v>
      </c>
      <c r="AX840">
        <v>3.3610000000000002</v>
      </c>
      <c r="AY840">
        <v>37.570638602040781</v>
      </c>
      <c r="AZ840">
        <v>1.5</v>
      </c>
      <c r="BA840" t="s">
        <v>1041</v>
      </c>
      <c r="BB840">
        <v>1</v>
      </c>
      <c r="BC840">
        <v>0</v>
      </c>
      <c r="BD840" t="s">
        <v>1072</v>
      </c>
      <c r="BE840">
        <v>0</v>
      </c>
      <c r="BF840">
        <v>0</v>
      </c>
      <c r="BG840">
        <v>0</v>
      </c>
      <c r="CK840">
        <v>2.8479999999999999</v>
      </c>
      <c r="CM840" t="s">
        <v>1084</v>
      </c>
      <c r="CO840">
        <v>1.7435345363344801</v>
      </c>
      <c r="CP840">
        <v>1.5</v>
      </c>
      <c r="CQ840">
        <v>1.6217672681672399</v>
      </c>
      <c r="CR840">
        <v>-0.18</v>
      </c>
      <c r="CS840">
        <v>1.44176726816724</v>
      </c>
      <c r="CT840">
        <v>360.4956701882013</v>
      </c>
    </row>
    <row r="841" spans="1:98" hidden="1" x14ac:dyDescent="0.25">
      <c r="A841">
        <v>839</v>
      </c>
      <c r="B841" t="s">
        <v>1767</v>
      </c>
      <c r="C841" t="s">
        <v>2966</v>
      </c>
      <c r="D841" t="s">
        <v>4165</v>
      </c>
      <c r="E841" t="s">
        <v>999</v>
      </c>
      <c r="F841">
        <v>705747272</v>
      </c>
      <c r="G841">
        <v>33.49</v>
      </c>
      <c r="H841" t="s">
        <v>1022</v>
      </c>
      <c r="I841">
        <v>23635476139.279999</v>
      </c>
      <c r="J841" t="s">
        <v>1035</v>
      </c>
      <c r="K841">
        <v>50909527.828492098</v>
      </c>
      <c r="L841">
        <v>1</v>
      </c>
      <c r="M841">
        <v>23635476139.279999</v>
      </c>
      <c r="N841">
        <v>29.84</v>
      </c>
      <c r="O841">
        <v>1</v>
      </c>
      <c r="P841">
        <v>21059498596.48</v>
      </c>
      <c r="Q841">
        <v>40101015</v>
      </c>
      <c r="R841">
        <f>_xlfn.XLOOKUP(D841,[1]!Universe_World[ISIN],[1]!Universe_World[Subsector Code])</f>
        <v>40101015</v>
      </c>
      <c r="S841" t="b">
        <f t="shared" si="13"/>
        <v>1</v>
      </c>
      <c r="T841">
        <v>4010</v>
      </c>
      <c r="U841">
        <v>1.7390149992256601</v>
      </c>
      <c r="V841">
        <v>1.5</v>
      </c>
      <c r="W841" t="s">
        <v>1039</v>
      </c>
      <c r="X841" t="s">
        <v>1045</v>
      </c>
      <c r="Y841">
        <v>0</v>
      </c>
      <c r="Z841">
        <v>0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 t="s">
        <v>1045</v>
      </c>
      <c r="AG841" t="s">
        <v>1045</v>
      </c>
      <c r="AI841">
        <v>0.01</v>
      </c>
      <c r="AK841" t="s">
        <v>4686</v>
      </c>
      <c r="AL841">
        <v>0</v>
      </c>
      <c r="AM841" t="s">
        <v>1047</v>
      </c>
      <c r="AN841" t="s">
        <v>4686</v>
      </c>
      <c r="AO841" t="s">
        <v>1047</v>
      </c>
      <c r="AP841" t="s">
        <v>1047</v>
      </c>
      <c r="AQ841" t="s">
        <v>1047</v>
      </c>
      <c r="AS841">
        <v>0</v>
      </c>
      <c r="AT841">
        <v>0</v>
      </c>
      <c r="AU841">
        <v>0</v>
      </c>
      <c r="AV841">
        <v>0</v>
      </c>
      <c r="AW841">
        <v>2.6760000000000002</v>
      </c>
      <c r="AX841">
        <v>2.9630000000000001</v>
      </c>
      <c r="AY841">
        <v>4924.2020561295703</v>
      </c>
      <c r="AZ841">
        <v>1.7</v>
      </c>
      <c r="BA841" t="s">
        <v>1041</v>
      </c>
      <c r="BB841">
        <v>1</v>
      </c>
      <c r="BC841">
        <v>0</v>
      </c>
      <c r="BD841" t="s">
        <v>1059</v>
      </c>
      <c r="BE841">
        <v>0</v>
      </c>
      <c r="BF841">
        <v>0</v>
      </c>
      <c r="BG841">
        <v>0</v>
      </c>
      <c r="BW841" t="s">
        <v>72</v>
      </c>
      <c r="BY841" t="s">
        <v>74</v>
      </c>
      <c r="CB841" t="s">
        <v>77</v>
      </c>
      <c r="CK841">
        <v>2.8195000000000001</v>
      </c>
      <c r="CM841" t="s">
        <v>4707</v>
      </c>
      <c r="CN841" t="s">
        <v>4738</v>
      </c>
      <c r="CO841">
        <v>1.7390149992256601</v>
      </c>
      <c r="CP841">
        <v>1.5</v>
      </c>
      <c r="CQ841">
        <v>1.61950749961283</v>
      </c>
      <c r="CR841">
        <v>-0.18</v>
      </c>
      <c r="CS841">
        <v>1.4395074996128301</v>
      </c>
      <c r="CT841">
        <v>1319.652187663035</v>
      </c>
    </row>
    <row r="842" spans="1:98" hidden="1" x14ac:dyDescent="0.25">
      <c r="A842">
        <v>840</v>
      </c>
      <c r="B842" t="s">
        <v>1768</v>
      </c>
      <c r="C842" t="s">
        <v>2967</v>
      </c>
      <c r="D842" t="s">
        <v>4166</v>
      </c>
      <c r="E842" t="s">
        <v>1013</v>
      </c>
      <c r="F842">
        <v>537819000</v>
      </c>
      <c r="G842">
        <v>58.412239999999997</v>
      </c>
      <c r="H842" t="s">
        <v>1028</v>
      </c>
      <c r="I842">
        <v>31415212504.560001</v>
      </c>
      <c r="J842" t="s">
        <v>1037</v>
      </c>
      <c r="K842">
        <v>522700150.212834</v>
      </c>
      <c r="L842">
        <v>1</v>
      </c>
      <c r="M842">
        <v>31415212504.560001</v>
      </c>
      <c r="N842">
        <v>38.880000000000003</v>
      </c>
      <c r="O842">
        <v>0.87970090000000001</v>
      </c>
      <c r="P842">
        <v>18394900092.14645</v>
      </c>
      <c r="Q842">
        <v>10102010</v>
      </c>
      <c r="R842">
        <f>_xlfn.XLOOKUP(D842,[1]!Universe_World[ISIN],[1]!Universe_World[Subsector Code])</f>
        <v>10102010</v>
      </c>
      <c r="S842" t="b">
        <f t="shared" si="13"/>
        <v>1</v>
      </c>
      <c r="T842">
        <v>1010</v>
      </c>
      <c r="U842">
        <v>3.4</v>
      </c>
      <c r="V842">
        <v>3.1</v>
      </c>
      <c r="W842" t="s">
        <v>1041</v>
      </c>
      <c r="X842" t="s">
        <v>1045</v>
      </c>
      <c r="Y842">
        <v>0</v>
      </c>
      <c r="Z842">
        <v>0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 t="s">
        <v>1045</v>
      </c>
      <c r="AG842" t="s">
        <v>1045</v>
      </c>
      <c r="AH842">
        <v>0</v>
      </c>
      <c r="AI842">
        <v>0</v>
      </c>
      <c r="AJ842">
        <v>0</v>
      </c>
      <c r="AL842">
        <v>0</v>
      </c>
      <c r="AM842" t="s">
        <v>1047</v>
      </c>
      <c r="AO842" t="s">
        <v>1047</v>
      </c>
      <c r="AP842" t="s">
        <v>1047</v>
      </c>
      <c r="AQ842" t="s">
        <v>1047</v>
      </c>
      <c r="AS842">
        <v>0</v>
      </c>
      <c r="AT842">
        <v>0</v>
      </c>
      <c r="AU842">
        <v>0</v>
      </c>
      <c r="AV842">
        <v>0</v>
      </c>
      <c r="AW842">
        <v>2.1360000000000001</v>
      </c>
      <c r="AX842">
        <v>3.0030000000000001</v>
      </c>
      <c r="AY842">
        <v>127.2382744531307</v>
      </c>
      <c r="AZ842">
        <v>2</v>
      </c>
      <c r="BA842" t="s">
        <v>1041</v>
      </c>
      <c r="BB842">
        <v>1</v>
      </c>
      <c r="BC842">
        <v>0</v>
      </c>
      <c r="BD842" t="s">
        <v>1072</v>
      </c>
      <c r="BE842">
        <v>0</v>
      </c>
      <c r="BF842">
        <v>0</v>
      </c>
      <c r="BG842">
        <v>0</v>
      </c>
      <c r="CK842">
        <v>2.5695000000000001</v>
      </c>
      <c r="CM842" t="s">
        <v>1084</v>
      </c>
      <c r="CO842">
        <v>3.4</v>
      </c>
      <c r="CP842">
        <v>3.1</v>
      </c>
      <c r="CQ842">
        <v>3.25</v>
      </c>
      <c r="CR842">
        <v>0</v>
      </c>
      <c r="CS842">
        <v>3.25</v>
      </c>
      <c r="CT842">
        <v>33.989273066163918</v>
      </c>
    </row>
    <row r="843" spans="1:98" hidden="1" x14ac:dyDescent="0.25">
      <c r="A843">
        <v>841</v>
      </c>
      <c r="B843" t="s">
        <v>1769</v>
      </c>
      <c r="C843" t="s">
        <v>2968</v>
      </c>
      <c r="D843" t="s">
        <v>4167</v>
      </c>
      <c r="E843" t="s">
        <v>1013</v>
      </c>
      <c r="F843">
        <v>1114171900</v>
      </c>
      <c r="G843">
        <v>94.538489999999996</v>
      </c>
      <c r="H843" t="s">
        <v>1028</v>
      </c>
      <c r="I843">
        <v>105332129026.431</v>
      </c>
      <c r="J843" t="s">
        <v>1037</v>
      </c>
      <c r="K843">
        <v>2239950049.07549</v>
      </c>
      <c r="L843">
        <v>1</v>
      </c>
      <c r="M843">
        <v>105332129026.431</v>
      </c>
      <c r="N843">
        <v>71.02</v>
      </c>
      <c r="O843">
        <v>0.87970090000000001</v>
      </c>
      <c r="P843">
        <v>69609402406.57811</v>
      </c>
      <c r="Q843">
        <v>10102010</v>
      </c>
      <c r="R843">
        <f>_xlfn.XLOOKUP(D843,[1]!Universe_World[ISIN],[1]!Universe_World[Subsector Code])</f>
        <v>10102010</v>
      </c>
      <c r="S843" t="b">
        <f t="shared" si="13"/>
        <v>1</v>
      </c>
      <c r="T843">
        <v>1010</v>
      </c>
      <c r="U843">
        <v>2.9141313074111701</v>
      </c>
      <c r="V843">
        <v>3.1</v>
      </c>
      <c r="W843" t="s">
        <v>1042</v>
      </c>
      <c r="X843" t="s">
        <v>1045</v>
      </c>
      <c r="Y843">
        <v>0</v>
      </c>
      <c r="Z843">
        <v>0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 t="s">
        <v>1045</v>
      </c>
      <c r="AG843" t="s">
        <v>1045</v>
      </c>
      <c r="AH843">
        <v>0</v>
      </c>
      <c r="AI843">
        <v>0</v>
      </c>
      <c r="AJ843">
        <v>0</v>
      </c>
      <c r="AL843">
        <v>0</v>
      </c>
      <c r="AM843" t="s">
        <v>1047</v>
      </c>
      <c r="AO843" t="s">
        <v>1047</v>
      </c>
      <c r="AP843" t="s">
        <v>1047</v>
      </c>
      <c r="AQ843" t="s">
        <v>1047</v>
      </c>
      <c r="AS843">
        <v>0</v>
      </c>
      <c r="AT843">
        <v>0</v>
      </c>
      <c r="AU843">
        <v>0</v>
      </c>
      <c r="AV843">
        <v>0</v>
      </c>
      <c r="AW843">
        <v>2.3730000000000002</v>
      </c>
      <c r="AX843">
        <v>3.3740000000000001</v>
      </c>
      <c r="AY843">
        <v>108.983948433084</v>
      </c>
      <c r="AZ843">
        <v>4.0999999999999996</v>
      </c>
      <c r="BA843" t="s">
        <v>1041</v>
      </c>
      <c r="BB843">
        <v>1</v>
      </c>
      <c r="BC843">
        <v>0</v>
      </c>
      <c r="BD843" t="s">
        <v>1072</v>
      </c>
      <c r="BE843">
        <v>0</v>
      </c>
      <c r="BF843">
        <v>0</v>
      </c>
      <c r="BG843">
        <v>0</v>
      </c>
      <c r="CK843">
        <v>2.8734999999999999</v>
      </c>
      <c r="CM843" t="s">
        <v>1084</v>
      </c>
      <c r="CO843">
        <v>2.9141313074111701</v>
      </c>
      <c r="CP843">
        <v>3.1</v>
      </c>
      <c r="CQ843">
        <v>3.0070656537055851</v>
      </c>
      <c r="CR843">
        <v>0.18</v>
      </c>
      <c r="CS843">
        <v>3.1870656537055848</v>
      </c>
      <c r="CT843">
        <v>33.989273066163918</v>
      </c>
    </row>
    <row r="844" spans="1:98" hidden="1" x14ac:dyDescent="0.25">
      <c r="A844">
        <v>842</v>
      </c>
      <c r="B844" t="s">
        <v>1770</v>
      </c>
      <c r="C844" t="s">
        <v>2969</v>
      </c>
      <c r="D844" t="s">
        <v>4168</v>
      </c>
      <c r="E844" t="s">
        <v>1013</v>
      </c>
      <c r="F844">
        <v>7433982400</v>
      </c>
      <c r="G844">
        <v>390.44479999999999</v>
      </c>
      <c r="H844" t="s">
        <v>1028</v>
      </c>
      <c r="I844">
        <v>2902559771371.52</v>
      </c>
      <c r="J844" t="s">
        <v>1037</v>
      </c>
      <c r="K844">
        <v>8995748487.0471096</v>
      </c>
      <c r="L844">
        <v>1</v>
      </c>
      <c r="M844">
        <v>2902559771371.52</v>
      </c>
      <c r="N844">
        <v>387.81</v>
      </c>
      <c r="O844">
        <v>0.87970090000000001</v>
      </c>
      <c r="P844">
        <v>2536153691659.7998</v>
      </c>
      <c r="Q844">
        <v>10101015</v>
      </c>
      <c r="R844">
        <f>_xlfn.XLOOKUP(D844,[1]!Universe_World[ISIN],[1]!Universe_World[Subsector Code])</f>
        <v>10101015</v>
      </c>
      <c r="S844" t="b">
        <f t="shared" si="13"/>
        <v>1</v>
      </c>
      <c r="T844">
        <v>1010</v>
      </c>
      <c r="U844">
        <v>1.98296832387638</v>
      </c>
      <c r="V844">
        <v>3.1</v>
      </c>
      <c r="W844" t="s">
        <v>1043</v>
      </c>
      <c r="X844" t="s">
        <v>1046</v>
      </c>
      <c r="Y844">
        <v>0</v>
      </c>
      <c r="Z844">
        <v>0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 t="s">
        <v>1045</v>
      </c>
      <c r="AG844" t="s">
        <v>1045</v>
      </c>
      <c r="AH844">
        <v>0</v>
      </c>
      <c r="AI844">
        <v>0</v>
      </c>
      <c r="AJ844">
        <v>0</v>
      </c>
      <c r="AL844">
        <v>0</v>
      </c>
      <c r="AM844" t="s">
        <v>1047</v>
      </c>
      <c r="AO844" t="s">
        <v>1047</v>
      </c>
      <c r="AP844" t="s">
        <v>1047</v>
      </c>
      <c r="AQ844" t="s">
        <v>1047</v>
      </c>
      <c r="AS844">
        <v>0</v>
      </c>
      <c r="AT844">
        <v>0</v>
      </c>
      <c r="AU844">
        <v>0</v>
      </c>
      <c r="AV844">
        <v>0</v>
      </c>
      <c r="AW844">
        <v>2.6829999999999998</v>
      </c>
      <c r="AX844">
        <v>3.419</v>
      </c>
      <c r="AY844">
        <v>7.8513098211853736</v>
      </c>
      <c r="AZ844">
        <v>1.5</v>
      </c>
      <c r="BA844" t="s">
        <v>1050</v>
      </c>
      <c r="BB844">
        <v>0</v>
      </c>
      <c r="BC844">
        <v>0</v>
      </c>
      <c r="BD844" t="s">
        <v>1072</v>
      </c>
      <c r="BE844">
        <v>0</v>
      </c>
      <c r="BF844">
        <v>0</v>
      </c>
      <c r="BG844">
        <v>0</v>
      </c>
      <c r="CK844">
        <v>3.0510000000000002</v>
      </c>
      <c r="CM844" t="s">
        <v>1084</v>
      </c>
      <c r="CO844">
        <v>1.98296832387638</v>
      </c>
      <c r="CP844">
        <v>3.1</v>
      </c>
      <c r="CQ844">
        <v>2.54148416193819</v>
      </c>
      <c r="CR844">
        <v>0.3</v>
      </c>
      <c r="CS844">
        <v>2.8414841619381899</v>
      </c>
      <c r="CT844">
        <v>33.989273066163918</v>
      </c>
    </row>
    <row r="845" spans="1:98" hidden="1" x14ac:dyDescent="0.25">
      <c r="A845">
        <v>843</v>
      </c>
      <c r="B845" t="s">
        <v>1771</v>
      </c>
      <c r="C845" t="s">
        <v>2970</v>
      </c>
      <c r="D845" t="s">
        <v>4169</v>
      </c>
      <c r="E845" t="s">
        <v>1013</v>
      </c>
      <c r="F845">
        <v>238540000</v>
      </c>
      <c r="G845">
        <v>286.64749999999998</v>
      </c>
      <c r="H845" t="s">
        <v>1028</v>
      </c>
      <c r="I845">
        <v>68376894649.999992</v>
      </c>
      <c r="J845" t="s">
        <v>1037</v>
      </c>
      <c r="K845">
        <v>7513455579.1966696</v>
      </c>
      <c r="L845">
        <v>1</v>
      </c>
      <c r="M845">
        <v>68376894649.999992</v>
      </c>
      <c r="N845">
        <v>311.45</v>
      </c>
      <c r="O845">
        <v>0.87970090000000001</v>
      </c>
      <c r="P845">
        <v>65355867919.054703</v>
      </c>
      <c r="Q845">
        <v>10101015</v>
      </c>
      <c r="R845">
        <f>_xlfn.XLOOKUP(D845,[1]!Universe_World[ISIN],[1]!Universe_World[Subsector Code])</f>
        <v>10101015</v>
      </c>
      <c r="S845" t="b">
        <f t="shared" si="13"/>
        <v>1</v>
      </c>
      <c r="T845">
        <v>1010</v>
      </c>
      <c r="U845">
        <v>3.4</v>
      </c>
      <c r="W845" t="s">
        <v>1042</v>
      </c>
      <c r="X845" t="s">
        <v>1045</v>
      </c>
      <c r="Y845">
        <v>0</v>
      </c>
      <c r="Z845">
        <v>0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 t="s">
        <v>1045</v>
      </c>
      <c r="AG845" t="s">
        <v>1045</v>
      </c>
      <c r="AH845">
        <v>0</v>
      </c>
      <c r="AI845">
        <v>0</v>
      </c>
      <c r="AJ845">
        <v>0</v>
      </c>
      <c r="AL845">
        <v>0</v>
      </c>
      <c r="AM845" t="s">
        <v>1047</v>
      </c>
      <c r="AO845" t="s">
        <v>1047</v>
      </c>
      <c r="AP845" t="s">
        <v>1047</v>
      </c>
      <c r="AQ845" t="s">
        <v>1047</v>
      </c>
      <c r="AS845">
        <v>0</v>
      </c>
      <c r="AT845">
        <v>0</v>
      </c>
      <c r="AU845">
        <v>0</v>
      </c>
      <c r="AV845">
        <v>0</v>
      </c>
      <c r="AW845">
        <v>1.9039999999999999</v>
      </c>
      <c r="AX845">
        <v>2.5219999999999998</v>
      </c>
      <c r="AY845">
        <v>0.92344114497991736</v>
      </c>
      <c r="AZ845">
        <v>1.5</v>
      </c>
      <c r="BA845" t="s">
        <v>1050</v>
      </c>
      <c r="BB845">
        <v>0</v>
      </c>
      <c r="BC845">
        <v>0</v>
      </c>
      <c r="BD845" t="s">
        <v>1072</v>
      </c>
      <c r="BE845">
        <v>0</v>
      </c>
      <c r="BF845">
        <v>0</v>
      </c>
      <c r="BG845">
        <v>0</v>
      </c>
      <c r="CK845">
        <v>2.2130000000000001</v>
      </c>
      <c r="CM845" t="s">
        <v>1084</v>
      </c>
      <c r="CO845">
        <v>3.4</v>
      </c>
      <c r="CP845">
        <v>3.1</v>
      </c>
      <c r="CQ845">
        <v>3.25</v>
      </c>
      <c r="CR845">
        <v>0.18</v>
      </c>
      <c r="CS845">
        <v>3.43</v>
      </c>
      <c r="CT845">
        <v>33.989273066163918</v>
      </c>
    </row>
    <row r="846" spans="1:98" hidden="1" x14ac:dyDescent="0.25">
      <c r="A846">
        <v>844</v>
      </c>
      <c r="B846" t="s">
        <v>1772</v>
      </c>
      <c r="C846" t="s">
        <v>2971</v>
      </c>
      <c r="D846" t="s">
        <v>4170</v>
      </c>
      <c r="E846" t="s">
        <v>1012</v>
      </c>
      <c r="F846">
        <v>116901780</v>
      </c>
      <c r="G846">
        <v>153.67769999999999</v>
      </c>
      <c r="H846" t="s">
        <v>1028</v>
      </c>
      <c r="I846">
        <v>17965196676.306</v>
      </c>
      <c r="J846" t="s">
        <v>1037</v>
      </c>
      <c r="K846">
        <v>105213105.198808</v>
      </c>
      <c r="L846">
        <v>1</v>
      </c>
      <c r="M846">
        <v>17965196676.306</v>
      </c>
      <c r="N846">
        <v>158.43</v>
      </c>
      <c r="O846">
        <v>0.87970090000000001</v>
      </c>
      <c r="P846">
        <v>16292719568.724489</v>
      </c>
      <c r="Q846">
        <v>35102040</v>
      </c>
      <c r="R846">
        <f>_xlfn.XLOOKUP(D846,[1]!Universe_World[ISIN],[1]!Universe_World[Subsector Code])</f>
        <v>35102040</v>
      </c>
      <c r="S846" t="b">
        <f t="shared" si="13"/>
        <v>1</v>
      </c>
      <c r="T846">
        <v>3510</v>
      </c>
      <c r="W846" t="s">
        <v>1039</v>
      </c>
      <c r="X846" t="s">
        <v>1045</v>
      </c>
      <c r="Y846">
        <v>0</v>
      </c>
      <c r="Z846">
        <v>0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 t="s">
        <v>1045</v>
      </c>
      <c r="AG846" t="s">
        <v>1045</v>
      </c>
      <c r="AH846">
        <v>0</v>
      </c>
      <c r="AI846">
        <v>0</v>
      </c>
      <c r="AJ846">
        <v>0</v>
      </c>
      <c r="AL846">
        <v>0</v>
      </c>
      <c r="AM846" t="s">
        <v>1047</v>
      </c>
      <c r="AO846" t="s">
        <v>1047</v>
      </c>
      <c r="AP846" t="s">
        <v>1047</v>
      </c>
      <c r="AQ846" t="s">
        <v>1047</v>
      </c>
      <c r="AS846">
        <v>0</v>
      </c>
      <c r="AT846">
        <v>0</v>
      </c>
      <c r="AU846">
        <v>0</v>
      </c>
      <c r="AV846">
        <v>0</v>
      </c>
      <c r="AW846">
        <v>1.885</v>
      </c>
      <c r="AX846">
        <v>2.7229999999999999</v>
      </c>
      <c r="AY846">
        <v>87.082397915071894</v>
      </c>
      <c r="AZ846">
        <v>6</v>
      </c>
      <c r="BA846" t="s">
        <v>1049</v>
      </c>
      <c r="BB846">
        <v>1</v>
      </c>
      <c r="BC846">
        <v>0</v>
      </c>
      <c r="BD846" t="s">
        <v>1072</v>
      </c>
      <c r="BE846">
        <v>0</v>
      </c>
      <c r="BF846">
        <v>0</v>
      </c>
      <c r="BG846">
        <v>0</v>
      </c>
      <c r="CK846">
        <v>2.3039999999999998</v>
      </c>
      <c r="CM846" t="s">
        <v>1084</v>
      </c>
      <c r="CO846">
        <v>3.45927081730993</v>
      </c>
      <c r="CP846">
        <v>3.1</v>
      </c>
      <c r="CQ846">
        <v>3.2796354086549648</v>
      </c>
      <c r="CR846">
        <v>-0.18</v>
      </c>
      <c r="CS846">
        <v>3.0996354086549651</v>
      </c>
      <c r="CT846">
        <v>23.753720937909321</v>
      </c>
    </row>
    <row r="847" spans="1:98" hidden="1" x14ac:dyDescent="0.25">
      <c r="A847">
        <v>845</v>
      </c>
      <c r="B847" t="s">
        <v>1773</v>
      </c>
      <c r="C847" t="s">
        <v>2972</v>
      </c>
      <c r="D847" t="s">
        <v>4171</v>
      </c>
      <c r="E847" t="s">
        <v>1011</v>
      </c>
      <c r="F847">
        <v>427080600</v>
      </c>
      <c r="G847">
        <v>14.90103</v>
      </c>
      <c r="H847" t="s">
        <v>1027</v>
      </c>
      <c r="I847">
        <v>6363940833.0180006</v>
      </c>
      <c r="J847" t="s">
        <v>1036</v>
      </c>
      <c r="K847">
        <v>19303846.6851402</v>
      </c>
      <c r="L847">
        <v>0.95</v>
      </c>
      <c r="M847">
        <v>6045743791.3671007</v>
      </c>
      <c r="N847">
        <v>2030</v>
      </c>
      <c r="O847">
        <v>6.1397300000000004E-3</v>
      </c>
      <c r="P847">
        <v>5056834735.0609837</v>
      </c>
      <c r="Q847">
        <v>50202010</v>
      </c>
      <c r="R847">
        <f>_xlfn.XLOOKUP(D847,[1]!Universe_World[ISIN],[1]!Universe_World[Subsector Code])</f>
        <v>50202010</v>
      </c>
      <c r="S847" t="b">
        <f t="shared" si="13"/>
        <v>1</v>
      </c>
      <c r="T847">
        <v>5020</v>
      </c>
      <c r="U847">
        <v>1.92575259874435</v>
      </c>
      <c r="V847">
        <v>3.1</v>
      </c>
      <c r="W847" t="s">
        <v>1040</v>
      </c>
      <c r="X847" t="s">
        <v>1045</v>
      </c>
      <c r="Y847">
        <v>0</v>
      </c>
      <c r="Z847">
        <v>0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 t="s">
        <v>1045</v>
      </c>
      <c r="AG847" t="s">
        <v>1045</v>
      </c>
      <c r="AH847">
        <v>0</v>
      </c>
      <c r="AI847">
        <v>0</v>
      </c>
      <c r="AJ847">
        <v>0</v>
      </c>
      <c r="AL847">
        <v>0</v>
      </c>
      <c r="AM847" t="s">
        <v>1047</v>
      </c>
      <c r="AO847" t="s">
        <v>1047</v>
      </c>
      <c r="AP847" t="s">
        <v>1047</v>
      </c>
      <c r="AQ847" t="s">
        <v>1047</v>
      </c>
      <c r="AS847">
        <v>0</v>
      </c>
      <c r="AT847">
        <v>0</v>
      </c>
      <c r="AU847">
        <v>0</v>
      </c>
      <c r="AV847">
        <v>0</v>
      </c>
      <c r="AW847">
        <v>1.992</v>
      </c>
      <c r="AX847">
        <v>2.3759999999999999</v>
      </c>
      <c r="AY847">
        <v>3582.2306175727458</v>
      </c>
      <c r="AZ847">
        <v>1.5</v>
      </c>
      <c r="BA847" t="s">
        <v>1041</v>
      </c>
      <c r="BB847">
        <v>1</v>
      </c>
      <c r="BC847">
        <v>0</v>
      </c>
      <c r="BD847" t="s">
        <v>1071</v>
      </c>
      <c r="BE847">
        <v>0</v>
      </c>
      <c r="BF847">
        <v>0</v>
      </c>
      <c r="BG847">
        <v>0</v>
      </c>
      <c r="CK847">
        <v>2.1840000000000002</v>
      </c>
      <c r="CM847" t="s">
        <v>1084</v>
      </c>
      <c r="CO847">
        <v>1.92575259874435</v>
      </c>
      <c r="CP847">
        <v>3.1</v>
      </c>
      <c r="CQ847">
        <v>2.5128762993721749</v>
      </c>
      <c r="CR847">
        <v>-0.24</v>
      </c>
      <c r="CS847">
        <v>2.2728762993721752</v>
      </c>
      <c r="CT847">
        <v>360.4956701882013</v>
      </c>
    </row>
    <row r="848" spans="1:98" hidden="1" x14ac:dyDescent="0.25">
      <c r="A848">
        <v>846</v>
      </c>
      <c r="B848" t="s">
        <v>1774</v>
      </c>
      <c r="C848" t="s">
        <v>2973</v>
      </c>
      <c r="D848" t="s">
        <v>4172</v>
      </c>
      <c r="E848" t="s">
        <v>1017</v>
      </c>
      <c r="F848">
        <v>196518600</v>
      </c>
      <c r="G848">
        <v>16.542680000000001</v>
      </c>
      <c r="H848" t="s">
        <v>1032</v>
      </c>
      <c r="I848">
        <v>3250944313.848</v>
      </c>
      <c r="J848" t="s">
        <v>1036</v>
      </c>
      <c r="K848">
        <v>40437721.968288898</v>
      </c>
      <c r="L848">
        <v>0.9</v>
      </c>
      <c r="M848">
        <v>2925849882.4632001</v>
      </c>
      <c r="N848">
        <v>18.04</v>
      </c>
      <c r="O848">
        <v>0.55671537999999998</v>
      </c>
      <c r="P848">
        <v>1776298396.00704</v>
      </c>
      <c r="Q848">
        <v>55102000</v>
      </c>
      <c r="R848">
        <f>_xlfn.XLOOKUP(D848,[1]!Universe_World[ISIN],[1]!Universe_World[Subsector Code])</f>
        <v>55102000</v>
      </c>
      <c r="S848" t="b">
        <f t="shared" si="13"/>
        <v>1</v>
      </c>
      <c r="T848">
        <v>5510</v>
      </c>
      <c r="U848">
        <v>3.4</v>
      </c>
      <c r="W848" t="s">
        <v>1047</v>
      </c>
      <c r="X848" t="s">
        <v>1045</v>
      </c>
      <c r="Y848">
        <v>0</v>
      </c>
      <c r="Z848">
        <v>0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 t="s">
        <v>1045</v>
      </c>
      <c r="AG848" t="s">
        <v>1045</v>
      </c>
      <c r="AH848">
        <v>0</v>
      </c>
      <c r="AI848">
        <v>0.05</v>
      </c>
      <c r="AJ848">
        <v>9.2999999999999992E-3</v>
      </c>
      <c r="AL848">
        <v>0</v>
      </c>
      <c r="AM848" t="s">
        <v>1047</v>
      </c>
      <c r="AO848" t="s">
        <v>1047</v>
      </c>
      <c r="AP848" t="s">
        <v>4688</v>
      </c>
      <c r="AQ848" t="s">
        <v>1047</v>
      </c>
      <c r="AS848">
        <v>0</v>
      </c>
      <c r="AT848">
        <v>0</v>
      </c>
      <c r="AU848">
        <v>0</v>
      </c>
      <c r="AV848">
        <v>0</v>
      </c>
      <c r="AW848">
        <v>2.6160000000000001</v>
      </c>
      <c r="AX848">
        <v>3.2789999999999999</v>
      </c>
      <c r="AY848">
        <v>473.6911597031588</v>
      </c>
      <c r="AZ848">
        <v>6</v>
      </c>
      <c r="BA848" t="s">
        <v>1039</v>
      </c>
      <c r="BB848">
        <v>1</v>
      </c>
      <c r="BC848">
        <v>0</v>
      </c>
      <c r="BD848" t="s">
        <v>1077</v>
      </c>
      <c r="BE848">
        <v>0</v>
      </c>
      <c r="BF848">
        <v>0</v>
      </c>
      <c r="BG848">
        <v>0</v>
      </c>
      <c r="BW848" t="s">
        <v>72</v>
      </c>
      <c r="BX848" t="s">
        <v>73</v>
      </c>
      <c r="CD848" t="s">
        <v>79</v>
      </c>
      <c r="CK848">
        <v>2.9474999999999998</v>
      </c>
      <c r="CM848" t="s">
        <v>4707</v>
      </c>
      <c r="CN848" t="s">
        <v>4798</v>
      </c>
      <c r="CO848">
        <v>3.4</v>
      </c>
      <c r="CP848">
        <v>3.1</v>
      </c>
      <c r="CQ848">
        <v>3.25</v>
      </c>
      <c r="CR848">
        <v>0.3</v>
      </c>
      <c r="CS848">
        <v>3.55</v>
      </c>
      <c r="CT848">
        <v>1318.4572430324611</v>
      </c>
    </row>
    <row r="849" spans="1:98" hidden="1" x14ac:dyDescent="0.25">
      <c r="A849">
        <v>847</v>
      </c>
      <c r="B849" t="s">
        <v>1775</v>
      </c>
      <c r="C849" t="s">
        <v>2974</v>
      </c>
      <c r="D849" t="s">
        <v>4173</v>
      </c>
      <c r="E849" t="s">
        <v>1017</v>
      </c>
      <c r="F849">
        <v>3945860000</v>
      </c>
      <c r="G849">
        <v>1.2865850000000001</v>
      </c>
      <c r="H849" t="s">
        <v>1032</v>
      </c>
      <c r="I849">
        <v>5076684288.1000004</v>
      </c>
      <c r="J849" t="s">
        <v>1036</v>
      </c>
      <c r="K849">
        <v>18087390.979111701</v>
      </c>
      <c r="L849">
        <v>1</v>
      </c>
      <c r="M849">
        <v>5076684288.1000004</v>
      </c>
      <c r="N849">
        <v>2.17</v>
      </c>
      <c r="O849">
        <v>0.55671537999999998</v>
      </c>
      <c r="P849">
        <v>4766884460.039156</v>
      </c>
      <c r="Q849">
        <v>35102000</v>
      </c>
      <c r="R849">
        <f>_xlfn.XLOOKUP(D849,[1]!Universe_World[ISIN],[1]!Universe_World[Subsector Code])</f>
        <v>35102000</v>
      </c>
      <c r="S849" t="b">
        <f t="shared" si="13"/>
        <v>1</v>
      </c>
      <c r="T849">
        <v>3510</v>
      </c>
      <c r="U849">
        <v>3.4</v>
      </c>
      <c r="W849" t="s">
        <v>1047</v>
      </c>
      <c r="X849" t="s">
        <v>1045</v>
      </c>
      <c r="Y849">
        <v>0</v>
      </c>
      <c r="Z849">
        <v>0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 t="s">
        <v>1045</v>
      </c>
      <c r="AG849" t="s">
        <v>1045</v>
      </c>
      <c r="AH849">
        <v>0</v>
      </c>
      <c r="AI849">
        <v>0</v>
      </c>
      <c r="AJ849">
        <v>0</v>
      </c>
      <c r="AL849">
        <v>0</v>
      </c>
      <c r="AM849" t="s">
        <v>1047</v>
      </c>
      <c r="AO849" t="s">
        <v>1047</v>
      </c>
      <c r="AP849" t="s">
        <v>1047</v>
      </c>
      <c r="AQ849" t="s">
        <v>1047</v>
      </c>
      <c r="AS849">
        <v>0</v>
      </c>
      <c r="AT849">
        <v>0</v>
      </c>
      <c r="AU849">
        <v>0</v>
      </c>
      <c r="AV849">
        <v>0</v>
      </c>
      <c r="AW849">
        <v>1.8779999999999999</v>
      </c>
      <c r="AX849">
        <v>3.0169999999999999</v>
      </c>
      <c r="AY849">
        <v>65.01036484340581</v>
      </c>
      <c r="AZ849">
        <v>1.9</v>
      </c>
      <c r="BA849" t="s">
        <v>1049</v>
      </c>
      <c r="BB849">
        <v>1</v>
      </c>
      <c r="BC849">
        <v>0</v>
      </c>
      <c r="BD849" t="s">
        <v>1077</v>
      </c>
      <c r="BE849">
        <v>0</v>
      </c>
      <c r="BF849">
        <v>0</v>
      </c>
      <c r="BG849">
        <v>0</v>
      </c>
      <c r="CK849">
        <v>2.4474999999999998</v>
      </c>
      <c r="CM849" t="s">
        <v>1084</v>
      </c>
      <c r="CO849">
        <v>3.4</v>
      </c>
      <c r="CP849">
        <v>3.1</v>
      </c>
      <c r="CQ849">
        <v>3.25</v>
      </c>
      <c r="CR849">
        <v>0.3</v>
      </c>
      <c r="CS849">
        <v>3.55</v>
      </c>
      <c r="CT849">
        <v>23.753720937909321</v>
      </c>
    </row>
    <row r="850" spans="1:98" hidden="1" x14ac:dyDescent="0.25">
      <c r="A850">
        <v>848</v>
      </c>
      <c r="B850" t="s">
        <v>1776</v>
      </c>
      <c r="C850" t="s">
        <v>2975</v>
      </c>
      <c r="D850" t="s">
        <v>4174</v>
      </c>
      <c r="E850" t="s">
        <v>1011</v>
      </c>
      <c r="F850">
        <v>285015300</v>
      </c>
      <c r="G850">
        <v>18.431239999999999</v>
      </c>
      <c r="H850" t="s">
        <v>1027</v>
      </c>
      <c r="I850">
        <v>5253185397.9720001</v>
      </c>
      <c r="J850" t="s">
        <v>1036</v>
      </c>
      <c r="K850">
        <v>20099012.7097256</v>
      </c>
      <c r="L850">
        <v>1</v>
      </c>
      <c r="M850">
        <v>5253185397.9720001</v>
      </c>
      <c r="N850">
        <v>2155</v>
      </c>
      <c r="O850">
        <v>6.1397300000000004E-3</v>
      </c>
      <c r="P850">
        <v>3771071108.8576951</v>
      </c>
      <c r="Q850">
        <v>50204000</v>
      </c>
      <c r="R850">
        <f>_xlfn.XLOOKUP(D850,[1]!Universe_World[ISIN],[1]!Universe_World[Subsector Code])</f>
        <v>50204000</v>
      </c>
      <c r="S850" t="b">
        <f t="shared" si="13"/>
        <v>1</v>
      </c>
      <c r="T850">
        <v>5020</v>
      </c>
      <c r="U850">
        <v>3.4</v>
      </c>
      <c r="W850" t="s">
        <v>1039</v>
      </c>
      <c r="X850" t="s">
        <v>1045</v>
      </c>
      <c r="Y850">
        <v>0</v>
      </c>
      <c r="Z850">
        <v>0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 t="s">
        <v>1045</v>
      </c>
      <c r="AG850" t="s">
        <v>1045</v>
      </c>
      <c r="AH850">
        <v>0</v>
      </c>
      <c r="AI850">
        <v>0</v>
      </c>
      <c r="AJ850">
        <v>0</v>
      </c>
      <c r="AL850">
        <v>0</v>
      </c>
      <c r="AM850" t="s">
        <v>1047</v>
      </c>
      <c r="AO850" t="s">
        <v>1047</v>
      </c>
      <c r="AP850" t="s">
        <v>1047</v>
      </c>
      <c r="AQ850" t="s">
        <v>1047</v>
      </c>
      <c r="AS850">
        <v>0</v>
      </c>
      <c r="AT850">
        <v>0</v>
      </c>
      <c r="AU850">
        <v>0</v>
      </c>
      <c r="AV850">
        <v>0</v>
      </c>
      <c r="AW850">
        <v>1.8169999999999999</v>
      </c>
      <c r="AX850">
        <v>2.423</v>
      </c>
      <c r="AY850">
        <v>232.15641796715829</v>
      </c>
      <c r="AZ850">
        <v>1.5</v>
      </c>
      <c r="BA850" t="s">
        <v>1055</v>
      </c>
      <c r="BB850">
        <v>1</v>
      </c>
      <c r="BC850">
        <v>0</v>
      </c>
      <c r="BD850" t="s">
        <v>1071</v>
      </c>
      <c r="BE850">
        <v>0</v>
      </c>
      <c r="BF850">
        <v>0</v>
      </c>
      <c r="BG850">
        <v>0</v>
      </c>
      <c r="CK850">
        <v>2.12</v>
      </c>
      <c r="CM850" t="s">
        <v>1084</v>
      </c>
      <c r="CO850">
        <v>3.4</v>
      </c>
      <c r="CP850">
        <v>3.1</v>
      </c>
      <c r="CQ850">
        <v>3.25</v>
      </c>
      <c r="CR850">
        <v>-0.18</v>
      </c>
      <c r="CS850">
        <v>3.07</v>
      </c>
      <c r="CT850">
        <v>360.4956701882013</v>
      </c>
    </row>
    <row r="851" spans="1:98" hidden="1" x14ac:dyDescent="0.25">
      <c r="A851">
        <v>849</v>
      </c>
      <c r="B851" t="s">
        <v>1777</v>
      </c>
      <c r="C851" t="s">
        <v>2976</v>
      </c>
      <c r="D851" t="s">
        <v>4175</v>
      </c>
      <c r="E851" t="s">
        <v>1011</v>
      </c>
      <c r="F851">
        <v>2113201700</v>
      </c>
      <c r="G851">
        <v>15.11847</v>
      </c>
      <c r="H851" t="s">
        <v>1027</v>
      </c>
      <c r="I851">
        <v>31948376505.398998</v>
      </c>
      <c r="J851" t="s">
        <v>1036</v>
      </c>
      <c r="K851">
        <v>77872770.818218499</v>
      </c>
      <c r="L851">
        <v>1</v>
      </c>
      <c r="M851">
        <v>31948376505.398998</v>
      </c>
      <c r="N851">
        <v>2571.5</v>
      </c>
      <c r="O851">
        <v>6.1397300000000004E-3</v>
      </c>
      <c r="P851">
        <v>33363895566.81068</v>
      </c>
      <c r="Q851">
        <v>50203000</v>
      </c>
      <c r="R851">
        <f>_xlfn.XLOOKUP(D851,[1]!Universe_World[ISIN],[1]!Universe_World[Subsector Code])</f>
        <v>50203000</v>
      </c>
      <c r="S851" t="b">
        <f t="shared" si="13"/>
        <v>1</v>
      </c>
      <c r="T851">
        <v>5020</v>
      </c>
      <c r="U851">
        <v>1.9974063487120299</v>
      </c>
      <c r="V851">
        <v>1.5</v>
      </c>
      <c r="W851" t="s">
        <v>1038</v>
      </c>
      <c r="X851" t="s">
        <v>1045</v>
      </c>
      <c r="Y851">
        <v>0</v>
      </c>
      <c r="Z851">
        <v>0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 t="s">
        <v>1045</v>
      </c>
      <c r="AG851" t="s">
        <v>1045</v>
      </c>
      <c r="AH851">
        <v>0</v>
      </c>
      <c r="AI851">
        <v>0.01</v>
      </c>
      <c r="AJ851">
        <v>0</v>
      </c>
      <c r="AL851">
        <v>0</v>
      </c>
      <c r="AM851" t="s">
        <v>1047</v>
      </c>
      <c r="AO851" t="s">
        <v>1047</v>
      </c>
      <c r="AP851" t="s">
        <v>1047</v>
      </c>
      <c r="AQ851" t="s">
        <v>1047</v>
      </c>
      <c r="AR851" t="s">
        <v>4686</v>
      </c>
      <c r="AS851">
        <v>0.01</v>
      </c>
      <c r="AT851">
        <v>0</v>
      </c>
      <c r="AU851">
        <v>0</v>
      </c>
      <c r="AV851">
        <v>0</v>
      </c>
      <c r="AW851">
        <v>2.1110000000000002</v>
      </c>
      <c r="AX851">
        <v>2.2770000000000001</v>
      </c>
      <c r="AY851">
        <v>6791.7179302762243</v>
      </c>
      <c r="AZ851">
        <v>1.5</v>
      </c>
      <c r="BA851" t="s">
        <v>1041</v>
      </c>
      <c r="BB851">
        <v>1</v>
      </c>
      <c r="BC851">
        <v>0</v>
      </c>
      <c r="BD851" t="s">
        <v>1071</v>
      </c>
      <c r="BE851">
        <v>0</v>
      </c>
      <c r="BF851">
        <v>0</v>
      </c>
      <c r="BG851">
        <v>0</v>
      </c>
      <c r="BW851" t="s">
        <v>72</v>
      </c>
      <c r="CF851" t="s">
        <v>81</v>
      </c>
      <c r="CK851">
        <v>2.194</v>
      </c>
      <c r="CM851" t="s">
        <v>4707</v>
      </c>
      <c r="CN851" t="s">
        <v>4710</v>
      </c>
      <c r="CO851">
        <v>1.9974063487120299</v>
      </c>
      <c r="CP851">
        <v>1.5</v>
      </c>
      <c r="CQ851">
        <v>1.7487031743560151</v>
      </c>
      <c r="CR851">
        <v>-0.3</v>
      </c>
      <c r="CS851">
        <v>1.448703174356015</v>
      </c>
      <c r="CT851">
        <v>360.4956701882013</v>
      </c>
    </row>
    <row r="852" spans="1:98" hidden="1" x14ac:dyDescent="0.25">
      <c r="A852">
        <v>850</v>
      </c>
      <c r="B852" t="s">
        <v>1778</v>
      </c>
      <c r="C852" t="s">
        <v>2977</v>
      </c>
      <c r="D852" t="s">
        <v>4176</v>
      </c>
      <c r="E852" t="s">
        <v>1011</v>
      </c>
      <c r="F852">
        <v>217239200</v>
      </c>
      <c r="G852">
        <v>15.041729999999999</v>
      </c>
      <c r="H852" t="s">
        <v>1027</v>
      </c>
      <c r="I852">
        <v>3267653391.816</v>
      </c>
      <c r="J852" t="s">
        <v>1036</v>
      </c>
      <c r="K852">
        <v>13296274.711917</v>
      </c>
      <c r="L852">
        <v>0.9</v>
      </c>
      <c r="M852">
        <v>2940888052.6343999</v>
      </c>
      <c r="N852">
        <v>2150.5</v>
      </c>
      <c r="O852">
        <v>6.1397300000000004E-3</v>
      </c>
      <c r="P852">
        <v>2581483920.1749969</v>
      </c>
      <c r="Q852">
        <v>55201000</v>
      </c>
      <c r="R852">
        <f>_xlfn.XLOOKUP(D852,[1]!Universe_World[ISIN],[1]!Universe_World[Subsector Code])</f>
        <v>55201000</v>
      </c>
      <c r="S852" t="b">
        <f t="shared" si="13"/>
        <v>1</v>
      </c>
      <c r="T852">
        <v>5520</v>
      </c>
      <c r="U852">
        <v>3.2068610437777001</v>
      </c>
      <c r="V852">
        <v>3.1</v>
      </c>
      <c r="W852" t="s">
        <v>1039</v>
      </c>
      <c r="X852" t="s">
        <v>1045</v>
      </c>
      <c r="Y852">
        <v>0</v>
      </c>
      <c r="Z852">
        <v>0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 t="s">
        <v>1045</v>
      </c>
      <c r="AG852" t="s">
        <v>1045</v>
      </c>
      <c r="AH852">
        <v>0</v>
      </c>
      <c r="AI852">
        <v>0.01</v>
      </c>
      <c r="AJ852">
        <v>5.0000000000000001E-3</v>
      </c>
      <c r="AL852">
        <v>0</v>
      </c>
      <c r="AM852" t="s">
        <v>1047</v>
      </c>
      <c r="AO852" t="s">
        <v>1047</v>
      </c>
      <c r="AP852" t="s">
        <v>1047</v>
      </c>
      <c r="AQ852" t="s">
        <v>1047</v>
      </c>
      <c r="AS852">
        <v>0</v>
      </c>
      <c r="AT852">
        <v>0</v>
      </c>
      <c r="AU852">
        <v>0</v>
      </c>
      <c r="AV852">
        <v>0</v>
      </c>
      <c r="AW852">
        <v>2.258</v>
      </c>
      <c r="AX852">
        <v>1.875</v>
      </c>
      <c r="AY852">
        <v>2510.2974231638159</v>
      </c>
      <c r="AZ852">
        <v>1.5</v>
      </c>
      <c r="BA852" t="s">
        <v>1041</v>
      </c>
      <c r="BB852">
        <v>1</v>
      </c>
      <c r="BC852">
        <v>0</v>
      </c>
      <c r="BD852" t="s">
        <v>1071</v>
      </c>
      <c r="BE852">
        <v>0</v>
      </c>
      <c r="BF852">
        <v>0</v>
      </c>
      <c r="BG852">
        <v>0</v>
      </c>
      <c r="BW852" t="s">
        <v>72</v>
      </c>
      <c r="BX852" t="s">
        <v>73</v>
      </c>
      <c r="CK852">
        <v>2.0665</v>
      </c>
      <c r="CM852" t="s">
        <v>4707</v>
      </c>
      <c r="CN852" t="s">
        <v>4748</v>
      </c>
      <c r="CO852">
        <v>3.2068610437777001</v>
      </c>
      <c r="CP852">
        <v>3.1</v>
      </c>
      <c r="CQ852">
        <v>3.1534305218888501</v>
      </c>
      <c r="CR852">
        <v>-0.18</v>
      </c>
      <c r="CS852">
        <v>2.9734305218888499</v>
      </c>
      <c r="CT852">
        <v>713.70505428243405</v>
      </c>
    </row>
    <row r="853" spans="1:98" hidden="1" x14ac:dyDescent="0.25">
      <c r="A853">
        <v>851</v>
      </c>
      <c r="B853" t="s">
        <v>1779</v>
      </c>
      <c r="C853" t="s">
        <v>2978</v>
      </c>
      <c r="D853" t="s">
        <v>4177</v>
      </c>
      <c r="E853" t="s">
        <v>1011</v>
      </c>
      <c r="F853">
        <v>1506288100</v>
      </c>
      <c r="G853">
        <v>4.8636210000000002</v>
      </c>
      <c r="H853" t="s">
        <v>1027</v>
      </c>
      <c r="I853">
        <v>7326014435.2101002</v>
      </c>
      <c r="J853" t="s">
        <v>1036</v>
      </c>
      <c r="K853">
        <v>26333427.582413699</v>
      </c>
      <c r="L853">
        <v>0.95</v>
      </c>
      <c r="M853">
        <v>6959713713.4495935</v>
      </c>
      <c r="N853">
        <v>653.79999999999995</v>
      </c>
      <c r="O853">
        <v>6.1397300000000004E-3</v>
      </c>
      <c r="P853">
        <v>5744150890.9342556</v>
      </c>
      <c r="Q853">
        <v>55201000</v>
      </c>
      <c r="R853">
        <f>_xlfn.XLOOKUP(D853,[1]!Universe_World[ISIN],[1]!Universe_World[Subsector Code])</f>
        <v>55201000</v>
      </c>
      <c r="S853" t="b">
        <f t="shared" si="13"/>
        <v>1</v>
      </c>
      <c r="T853">
        <v>5520</v>
      </c>
      <c r="U853">
        <v>3.0518578272548802</v>
      </c>
      <c r="V853">
        <v>3.01</v>
      </c>
      <c r="W853" t="s">
        <v>1040</v>
      </c>
      <c r="X853" t="s">
        <v>1045</v>
      </c>
      <c r="Y853">
        <v>0</v>
      </c>
      <c r="Z853">
        <v>0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 t="s">
        <v>1045</v>
      </c>
      <c r="AG853" t="s">
        <v>1045</v>
      </c>
      <c r="AH853">
        <v>0</v>
      </c>
      <c r="AI853">
        <v>0.05</v>
      </c>
      <c r="AJ853">
        <v>0</v>
      </c>
      <c r="AL853">
        <v>0</v>
      </c>
      <c r="AM853" t="s">
        <v>1047</v>
      </c>
      <c r="AO853" t="s">
        <v>1047</v>
      </c>
      <c r="AP853" t="s">
        <v>1047</v>
      </c>
      <c r="AQ853" t="s">
        <v>1047</v>
      </c>
      <c r="AS853">
        <v>0</v>
      </c>
      <c r="AT853">
        <v>0</v>
      </c>
      <c r="AU853">
        <v>0</v>
      </c>
      <c r="AV853">
        <v>0</v>
      </c>
      <c r="AW853">
        <v>1.8680000000000001</v>
      </c>
      <c r="AX853">
        <v>1.9850000000000001</v>
      </c>
      <c r="AY853">
        <v>2200.578721331276</v>
      </c>
      <c r="AZ853">
        <v>1.5</v>
      </c>
      <c r="BA853" t="s">
        <v>1041</v>
      </c>
      <c r="BB853">
        <v>1</v>
      </c>
      <c r="BC853">
        <v>0</v>
      </c>
      <c r="BD853" t="s">
        <v>1071</v>
      </c>
      <c r="BE853">
        <v>0</v>
      </c>
      <c r="BF853">
        <v>0</v>
      </c>
      <c r="BG853">
        <v>0</v>
      </c>
      <c r="BW853" t="s">
        <v>72</v>
      </c>
      <c r="CK853">
        <v>1.9265000000000001</v>
      </c>
      <c r="CM853" t="s">
        <v>4707</v>
      </c>
      <c r="CN853" t="s">
        <v>72</v>
      </c>
      <c r="CO853">
        <v>3.0518578272548802</v>
      </c>
      <c r="CP853">
        <v>3.01</v>
      </c>
      <c r="CQ853">
        <v>3.0309289136274402</v>
      </c>
      <c r="CR853">
        <v>-0.24</v>
      </c>
      <c r="CS853">
        <v>2.79092891362744</v>
      </c>
      <c r="CT853">
        <v>713.70505428243405</v>
      </c>
    </row>
    <row r="854" spans="1:98" hidden="1" x14ac:dyDescent="0.25">
      <c r="A854">
        <v>852</v>
      </c>
      <c r="B854" t="s">
        <v>1780</v>
      </c>
      <c r="C854" t="s">
        <v>2979</v>
      </c>
      <c r="D854" t="s">
        <v>4178</v>
      </c>
      <c r="E854" t="s">
        <v>1011</v>
      </c>
      <c r="F854">
        <v>4022391000</v>
      </c>
      <c r="G854">
        <v>15.224</v>
      </c>
      <c r="H854" t="s">
        <v>1027</v>
      </c>
      <c r="I854">
        <v>61236880584</v>
      </c>
      <c r="J854" t="s">
        <v>1036</v>
      </c>
      <c r="K854">
        <v>178482756.20782</v>
      </c>
      <c r="L854">
        <v>0.9</v>
      </c>
      <c r="M854">
        <v>55113192525.599998</v>
      </c>
      <c r="N854">
        <v>2466.5</v>
      </c>
      <c r="O854">
        <v>6.1397300000000004E-3</v>
      </c>
      <c r="P854">
        <v>54822291762.430443</v>
      </c>
      <c r="Q854">
        <v>50203000</v>
      </c>
      <c r="R854">
        <f>_xlfn.XLOOKUP(D854,[1]!Universe_World[ISIN],[1]!Universe_World[Subsector Code])</f>
        <v>50203000</v>
      </c>
      <c r="S854" t="b">
        <f t="shared" si="13"/>
        <v>1</v>
      </c>
      <c r="T854">
        <v>5020</v>
      </c>
      <c r="U854">
        <v>3.2460967748932199</v>
      </c>
      <c r="V854">
        <v>3.1</v>
      </c>
      <c r="W854" t="s">
        <v>1038</v>
      </c>
      <c r="X854" t="s">
        <v>1046</v>
      </c>
      <c r="Y854">
        <v>0</v>
      </c>
      <c r="Z854">
        <v>0.01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 t="s">
        <v>1045</v>
      </c>
      <c r="AG854" t="s">
        <v>1045</v>
      </c>
      <c r="AH854">
        <v>5.33E-2</v>
      </c>
      <c r="AI854">
        <v>0.25</v>
      </c>
      <c r="AJ854">
        <v>3.09E-2</v>
      </c>
      <c r="AK854" t="s">
        <v>4687</v>
      </c>
      <c r="AL854">
        <v>0</v>
      </c>
      <c r="AM854" t="s">
        <v>4688</v>
      </c>
      <c r="AN854" t="s">
        <v>4687</v>
      </c>
      <c r="AO854" t="s">
        <v>4688</v>
      </c>
      <c r="AP854" t="s">
        <v>4688</v>
      </c>
      <c r="AQ854" t="s">
        <v>4688</v>
      </c>
      <c r="AR854" t="s">
        <v>4687</v>
      </c>
      <c r="AS854">
        <v>0.01</v>
      </c>
      <c r="AT854">
        <v>0.01</v>
      </c>
      <c r="AU854">
        <v>0</v>
      </c>
      <c r="AV854">
        <v>0</v>
      </c>
      <c r="AW854">
        <v>1.9159999999999999</v>
      </c>
      <c r="AX854">
        <v>2.919</v>
      </c>
      <c r="AY854">
        <v>2005.1585411066051</v>
      </c>
      <c r="AZ854">
        <v>6</v>
      </c>
      <c r="BA854" t="s">
        <v>1055</v>
      </c>
      <c r="BB854">
        <v>1</v>
      </c>
      <c r="BC854">
        <v>0</v>
      </c>
      <c r="BD854" t="s">
        <v>1071</v>
      </c>
      <c r="BE854">
        <v>0</v>
      </c>
      <c r="BF854">
        <v>0</v>
      </c>
      <c r="BG854">
        <v>0</v>
      </c>
      <c r="BV854" t="s">
        <v>71</v>
      </c>
      <c r="BW854" t="s">
        <v>72</v>
      </c>
      <c r="BX854" t="s">
        <v>73</v>
      </c>
      <c r="BY854" t="s">
        <v>74</v>
      </c>
      <c r="CA854" t="s">
        <v>76</v>
      </c>
      <c r="CB854" t="s">
        <v>77</v>
      </c>
      <c r="CC854" t="s">
        <v>78</v>
      </c>
      <c r="CD854" t="s">
        <v>79</v>
      </c>
      <c r="CE854" t="s">
        <v>80</v>
      </c>
      <c r="CF854" t="s">
        <v>81</v>
      </c>
      <c r="CH854" t="s">
        <v>83</v>
      </c>
      <c r="CK854">
        <v>2.4175</v>
      </c>
      <c r="CM854" t="s">
        <v>4707</v>
      </c>
      <c r="CN854" t="s">
        <v>4799</v>
      </c>
      <c r="CO854">
        <v>3.2460967748932199</v>
      </c>
      <c r="CP854">
        <v>3.1</v>
      </c>
      <c r="CQ854">
        <v>3.17304838744661</v>
      </c>
      <c r="CR854">
        <v>-0.3</v>
      </c>
      <c r="CS854">
        <v>2.8730483874466102</v>
      </c>
      <c r="CT854">
        <v>360.4956701882013</v>
      </c>
    </row>
    <row r="855" spans="1:98" hidden="1" x14ac:dyDescent="0.25">
      <c r="A855">
        <v>853</v>
      </c>
      <c r="B855" t="s">
        <v>269</v>
      </c>
      <c r="C855" t="s">
        <v>569</v>
      </c>
      <c r="D855" t="s">
        <v>869</v>
      </c>
      <c r="E855" t="s">
        <v>1011</v>
      </c>
      <c r="F855">
        <v>1250838700</v>
      </c>
      <c r="G855">
        <v>13.89697</v>
      </c>
      <c r="H855" t="s">
        <v>1027</v>
      </c>
      <c r="I855">
        <v>17382867888.738998</v>
      </c>
      <c r="J855" t="s">
        <v>1036</v>
      </c>
      <c r="K855">
        <v>49971311.958794303</v>
      </c>
      <c r="L855">
        <v>1</v>
      </c>
      <c r="M855">
        <v>17382867888.738998</v>
      </c>
      <c r="N855">
        <v>2441</v>
      </c>
      <c r="O855">
        <v>6.1397300000000004E-3</v>
      </c>
      <c r="P855">
        <v>18746420827.27599</v>
      </c>
      <c r="Q855">
        <v>35101010</v>
      </c>
      <c r="R855">
        <f>_xlfn.XLOOKUP(D855,[1]!Universe_World[ISIN],[1]!Universe_World[Subsector Code])</f>
        <v>35101010</v>
      </c>
      <c r="S855" t="b">
        <f t="shared" si="13"/>
        <v>1</v>
      </c>
      <c r="T855">
        <v>3510</v>
      </c>
      <c r="U855">
        <v>1.72363307014281</v>
      </c>
      <c r="V855">
        <v>3.1</v>
      </c>
      <c r="W855" t="s">
        <v>1038</v>
      </c>
      <c r="X855" t="s">
        <v>1045</v>
      </c>
      <c r="Y855">
        <v>0</v>
      </c>
      <c r="Z855">
        <v>0.01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 t="s">
        <v>1045</v>
      </c>
      <c r="AG855" t="s">
        <v>1045</v>
      </c>
      <c r="AH855">
        <v>0</v>
      </c>
      <c r="AI855">
        <v>0</v>
      </c>
      <c r="AJ855">
        <v>0</v>
      </c>
      <c r="AL855">
        <v>0</v>
      </c>
      <c r="AM855" t="s">
        <v>1047</v>
      </c>
      <c r="AO855" t="s">
        <v>1047</v>
      </c>
      <c r="AP855" t="s">
        <v>1047</v>
      </c>
      <c r="AQ855" t="s">
        <v>1047</v>
      </c>
      <c r="AS855">
        <v>0</v>
      </c>
      <c r="AT855">
        <v>0</v>
      </c>
      <c r="AU855">
        <v>0</v>
      </c>
      <c r="AV855">
        <v>0</v>
      </c>
      <c r="AW855">
        <v>1.7410000000000001</v>
      </c>
      <c r="AX855">
        <v>2.1150000000000002</v>
      </c>
      <c r="AY855">
        <v>63.707199974204691</v>
      </c>
      <c r="AZ855">
        <v>1.5</v>
      </c>
      <c r="BA855" t="s">
        <v>1049</v>
      </c>
      <c r="BB855">
        <v>1</v>
      </c>
      <c r="BC855">
        <v>0</v>
      </c>
      <c r="BD855" t="s">
        <v>1071</v>
      </c>
      <c r="BE855">
        <v>0</v>
      </c>
      <c r="BF855">
        <v>0</v>
      </c>
      <c r="BG855">
        <v>0</v>
      </c>
      <c r="CK855">
        <v>1.9279999999999999</v>
      </c>
      <c r="CM855" t="s">
        <v>1084</v>
      </c>
      <c r="CO855">
        <v>1.72363307014281</v>
      </c>
      <c r="CP855">
        <v>3.1</v>
      </c>
      <c r="CQ855">
        <v>2.4118165350714049</v>
      </c>
      <c r="CR855">
        <v>-0.3</v>
      </c>
      <c r="CS855">
        <v>2.1118165350714051</v>
      </c>
      <c r="CT855">
        <v>23.753720937909321</v>
      </c>
    </row>
    <row r="856" spans="1:98" hidden="1" x14ac:dyDescent="0.25">
      <c r="A856">
        <v>854</v>
      </c>
      <c r="B856" t="s">
        <v>1781</v>
      </c>
      <c r="C856" t="s">
        <v>2980</v>
      </c>
      <c r="D856" t="s">
        <v>4179</v>
      </c>
      <c r="E856" t="s">
        <v>1011</v>
      </c>
      <c r="F856">
        <v>1466912200</v>
      </c>
      <c r="G856">
        <v>6.4240729999999999</v>
      </c>
      <c r="H856" t="s">
        <v>1027</v>
      </c>
      <c r="I856">
        <v>9423551057.3906002</v>
      </c>
      <c r="J856" t="s">
        <v>1036</v>
      </c>
      <c r="K856">
        <v>20113407.237826001</v>
      </c>
      <c r="L856">
        <v>0.6</v>
      </c>
      <c r="M856">
        <v>5654130634.4343596</v>
      </c>
      <c r="N856">
        <v>952.2</v>
      </c>
      <c r="O856">
        <v>6.1397300000000004E-3</v>
      </c>
      <c r="P856">
        <v>5145562066.9634724</v>
      </c>
      <c r="Q856">
        <v>30201020</v>
      </c>
      <c r="R856">
        <f>_xlfn.XLOOKUP(D856,[1]!Universe_World[ISIN],[1]!Universe_World[Subsector Code])</f>
        <v>30201020</v>
      </c>
      <c r="S856" t="b">
        <f t="shared" si="13"/>
        <v>1</v>
      </c>
      <c r="T856">
        <v>3020</v>
      </c>
      <c r="U856">
        <v>3.3986252846692802</v>
      </c>
      <c r="W856" t="s">
        <v>1039</v>
      </c>
      <c r="X856" t="s">
        <v>1045</v>
      </c>
      <c r="Y856">
        <v>0</v>
      </c>
      <c r="Z856">
        <v>0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 t="s">
        <v>1045</v>
      </c>
      <c r="AG856" t="s">
        <v>1045</v>
      </c>
      <c r="AH856">
        <v>0</v>
      </c>
      <c r="AI856">
        <v>0</v>
      </c>
      <c r="AJ856">
        <v>0</v>
      </c>
      <c r="AL856">
        <v>0</v>
      </c>
      <c r="AM856" t="s">
        <v>1047</v>
      </c>
      <c r="AO856" t="s">
        <v>1047</v>
      </c>
      <c r="AP856" t="s">
        <v>1047</v>
      </c>
      <c r="AQ856" t="s">
        <v>1047</v>
      </c>
      <c r="AS856">
        <v>0</v>
      </c>
      <c r="AT856">
        <v>0</v>
      </c>
      <c r="AU856">
        <v>0</v>
      </c>
      <c r="AV856">
        <v>0</v>
      </c>
      <c r="AW856">
        <v>1.97</v>
      </c>
      <c r="AX856">
        <v>2.4119999999999999</v>
      </c>
      <c r="AY856">
        <v>53.814036516578227</v>
      </c>
      <c r="AZ856">
        <v>1.5</v>
      </c>
      <c r="BA856" t="s">
        <v>1057</v>
      </c>
      <c r="BB856">
        <v>0</v>
      </c>
      <c r="BC856">
        <v>0</v>
      </c>
      <c r="BD856" t="s">
        <v>1071</v>
      </c>
      <c r="BE856">
        <v>0</v>
      </c>
      <c r="BF856">
        <v>0</v>
      </c>
      <c r="BG856">
        <v>0</v>
      </c>
      <c r="CK856">
        <v>2.1909999999999998</v>
      </c>
      <c r="CM856" t="s">
        <v>1084</v>
      </c>
      <c r="CO856">
        <v>3.3986252846692802</v>
      </c>
      <c r="CP856">
        <v>3.1</v>
      </c>
      <c r="CQ856">
        <v>3.2493126423346399</v>
      </c>
      <c r="CR856">
        <v>-0.18</v>
      </c>
      <c r="CS856">
        <v>3.0693126423346402</v>
      </c>
      <c r="CT856">
        <v>52.629139993056533</v>
      </c>
    </row>
    <row r="857" spans="1:98" hidden="1" x14ac:dyDescent="0.25">
      <c r="A857">
        <v>855</v>
      </c>
      <c r="B857" t="s">
        <v>1782</v>
      </c>
      <c r="C857" t="s">
        <v>2981</v>
      </c>
      <c r="D857" t="s">
        <v>4180</v>
      </c>
      <c r="E857" t="s">
        <v>1011</v>
      </c>
      <c r="F857">
        <v>3373647700</v>
      </c>
      <c r="G857">
        <v>13.4557</v>
      </c>
      <c r="H857" t="s">
        <v>1027</v>
      </c>
      <c r="I857">
        <v>45394791356.889999</v>
      </c>
      <c r="J857" t="s">
        <v>1036</v>
      </c>
      <c r="K857">
        <v>705517721.98477304</v>
      </c>
      <c r="L857">
        <v>1</v>
      </c>
      <c r="M857">
        <v>45394791356.889999</v>
      </c>
      <c r="N857">
        <v>2460.5</v>
      </c>
      <c r="O857">
        <v>6.1397300000000004E-3</v>
      </c>
      <c r="P857">
        <v>50965040186.074226</v>
      </c>
      <c r="Q857">
        <v>50204000</v>
      </c>
      <c r="R857">
        <f>_xlfn.XLOOKUP(D857,[1]!Universe_World[ISIN],[1]!Universe_World[Subsector Code])</f>
        <v>50204000</v>
      </c>
      <c r="S857" t="b">
        <f t="shared" si="13"/>
        <v>1</v>
      </c>
      <c r="T857">
        <v>5020</v>
      </c>
      <c r="U857">
        <v>3.4</v>
      </c>
      <c r="V857">
        <v>1.5</v>
      </c>
      <c r="W857" t="s">
        <v>1041</v>
      </c>
      <c r="X857" t="s">
        <v>1045</v>
      </c>
      <c r="Y857">
        <v>0</v>
      </c>
      <c r="Z857">
        <v>0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 t="s">
        <v>1045</v>
      </c>
      <c r="AG857" t="s">
        <v>1045</v>
      </c>
      <c r="AH857">
        <v>0</v>
      </c>
      <c r="AI857">
        <v>0.25</v>
      </c>
      <c r="AJ857">
        <v>0</v>
      </c>
      <c r="AL857">
        <v>0</v>
      </c>
      <c r="AM857" t="s">
        <v>1047</v>
      </c>
      <c r="AO857" t="s">
        <v>1047</v>
      </c>
      <c r="AP857" t="s">
        <v>1047</v>
      </c>
      <c r="AQ857" t="s">
        <v>1047</v>
      </c>
      <c r="AR857" t="s">
        <v>4686</v>
      </c>
      <c r="AS857">
        <v>6.5000000000000002E-2</v>
      </c>
      <c r="AT857">
        <v>0</v>
      </c>
      <c r="AU857">
        <v>0</v>
      </c>
      <c r="AV857">
        <v>0</v>
      </c>
      <c r="AW857">
        <v>1.855</v>
      </c>
      <c r="AX857">
        <v>2.698</v>
      </c>
      <c r="AY857">
        <v>6962.0490861366407</v>
      </c>
      <c r="AZ857">
        <v>1.5</v>
      </c>
      <c r="BA857" t="s">
        <v>1041</v>
      </c>
      <c r="BB857">
        <v>1</v>
      </c>
      <c r="BC857">
        <v>0</v>
      </c>
      <c r="BD857" t="s">
        <v>1071</v>
      </c>
      <c r="BE857">
        <v>0</v>
      </c>
      <c r="BF857">
        <v>0</v>
      </c>
      <c r="BG857">
        <v>0</v>
      </c>
      <c r="BW857" t="s">
        <v>72</v>
      </c>
      <c r="CF857" t="s">
        <v>81</v>
      </c>
      <c r="CG857" t="s">
        <v>82</v>
      </c>
      <c r="CK857">
        <v>2.2765</v>
      </c>
      <c r="CM857" t="s">
        <v>4707</v>
      </c>
      <c r="CN857" t="s">
        <v>4736</v>
      </c>
      <c r="CO857">
        <v>3.4</v>
      </c>
      <c r="CP857">
        <v>1.5</v>
      </c>
      <c r="CQ857">
        <v>2.4500000000000002</v>
      </c>
      <c r="CR857">
        <v>0</v>
      </c>
      <c r="CS857">
        <v>2.4500000000000002</v>
      </c>
      <c r="CT857">
        <v>360.4956701882013</v>
      </c>
    </row>
    <row r="858" spans="1:98" hidden="1" x14ac:dyDescent="0.25">
      <c r="A858">
        <v>856</v>
      </c>
      <c r="B858" t="s">
        <v>1783</v>
      </c>
      <c r="C858" t="s">
        <v>2982</v>
      </c>
      <c r="D858" t="s">
        <v>4181</v>
      </c>
      <c r="E858" t="s">
        <v>1011</v>
      </c>
      <c r="F858">
        <v>388197700</v>
      </c>
      <c r="G858">
        <v>6.63192</v>
      </c>
      <c r="H858" t="s">
        <v>1027</v>
      </c>
      <c r="I858">
        <v>2574496090.5840001</v>
      </c>
      <c r="J858" t="s">
        <v>1036</v>
      </c>
      <c r="K858">
        <v>9420509.5619756896</v>
      </c>
      <c r="L858">
        <v>0.85</v>
      </c>
      <c r="M858">
        <v>2188321676.9963999</v>
      </c>
      <c r="N858">
        <v>915.2</v>
      </c>
      <c r="O858">
        <v>6.1397300000000004E-3</v>
      </c>
      <c r="P858">
        <v>1854117137.9499681</v>
      </c>
      <c r="Q858">
        <v>50206060</v>
      </c>
      <c r="R858">
        <f>_xlfn.XLOOKUP(D858,[1]!Universe_World[ISIN],[1]!Universe_World[Subsector Code])</f>
        <v>50206060</v>
      </c>
      <c r="S858" t="b">
        <f t="shared" si="13"/>
        <v>1</v>
      </c>
      <c r="T858">
        <v>5020</v>
      </c>
      <c r="W858" t="s">
        <v>1039</v>
      </c>
      <c r="X858" t="s">
        <v>1045</v>
      </c>
      <c r="Y858">
        <v>0</v>
      </c>
      <c r="Z858">
        <v>0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 t="s">
        <v>1045</v>
      </c>
      <c r="AG858" t="s">
        <v>1045</v>
      </c>
      <c r="AH858">
        <v>0</v>
      </c>
      <c r="AI858">
        <v>0</v>
      </c>
      <c r="AJ858">
        <v>0</v>
      </c>
      <c r="AL858">
        <v>0</v>
      </c>
      <c r="AM858" t="s">
        <v>1047</v>
      </c>
      <c r="AO858" t="s">
        <v>1047</v>
      </c>
      <c r="AP858" t="s">
        <v>1047</v>
      </c>
      <c r="AQ858" t="s">
        <v>1047</v>
      </c>
      <c r="AS858">
        <v>0</v>
      </c>
      <c r="AT858">
        <v>0</v>
      </c>
      <c r="AU858">
        <v>0</v>
      </c>
      <c r="AV858">
        <v>0</v>
      </c>
      <c r="AW858">
        <v>1.6890000000000001</v>
      </c>
      <c r="AX858">
        <v>1.8140000000000001</v>
      </c>
      <c r="AY858">
        <v>46.138870801649013</v>
      </c>
      <c r="AZ858">
        <v>1.5</v>
      </c>
      <c r="BA858" t="s">
        <v>1051</v>
      </c>
      <c r="BB858">
        <v>1</v>
      </c>
      <c r="BC858">
        <v>0</v>
      </c>
      <c r="BD858" t="s">
        <v>1071</v>
      </c>
      <c r="BE858">
        <v>0</v>
      </c>
      <c r="BF858">
        <v>0</v>
      </c>
      <c r="BG858">
        <v>0</v>
      </c>
      <c r="CK858">
        <v>1.7515000000000001</v>
      </c>
      <c r="CL858" t="s">
        <v>87</v>
      </c>
      <c r="CM858" t="s">
        <v>4707</v>
      </c>
      <c r="CN858" t="s">
        <v>87</v>
      </c>
      <c r="CO858">
        <v>3.45927081730993</v>
      </c>
      <c r="CP858">
        <v>3.1</v>
      </c>
      <c r="CQ858">
        <v>3.2796354086549648</v>
      </c>
      <c r="CR858">
        <v>-0.18</v>
      </c>
      <c r="CS858">
        <v>3.0996354086549651</v>
      </c>
      <c r="CT858">
        <v>360.4956701882013</v>
      </c>
    </row>
    <row r="859" spans="1:98" hidden="1" x14ac:dyDescent="0.25">
      <c r="A859">
        <v>857</v>
      </c>
      <c r="B859" t="s">
        <v>207</v>
      </c>
      <c r="C859" t="s">
        <v>507</v>
      </c>
      <c r="D859" t="s">
        <v>807</v>
      </c>
      <c r="E859" t="s">
        <v>1011</v>
      </c>
      <c r="F859">
        <v>12067711000</v>
      </c>
      <c r="G859">
        <v>12.46763</v>
      </c>
      <c r="H859" t="s">
        <v>1027</v>
      </c>
      <c r="I859">
        <v>150455755694.92999</v>
      </c>
      <c r="J859" t="s">
        <v>1036</v>
      </c>
      <c r="K859">
        <v>577072908.61194205</v>
      </c>
      <c r="L859">
        <v>1</v>
      </c>
      <c r="M859">
        <v>150455755694.92999</v>
      </c>
      <c r="N859">
        <v>1647</v>
      </c>
      <c r="O859">
        <v>6.1397300000000004E-3</v>
      </c>
      <c r="P859">
        <v>122030326513.9754</v>
      </c>
      <c r="Q859">
        <v>30101010</v>
      </c>
      <c r="R859">
        <f>_xlfn.XLOOKUP(D859,[1]!Universe_World[ISIN],[1]!Universe_World[Subsector Code])</f>
        <v>30101010</v>
      </c>
      <c r="S859" t="b">
        <f t="shared" si="13"/>
        <v>1</v>
      </c>
      <c r="T859">
        <v>3010</v>
      </c>
      <c r="U859">
        <v>3.4</v>
      </c>
      <c r="V859">
        <v>1.5</v>
      </c>
      <c r="W859" t="s">
        <v>1040</v>
      </c>
      <c r="X859" t="s">
        <v>1045</v>
      </c>
      <c r="Y859">
        <v>0</v>
      </c>
      <c r="Z859">
        <v>0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 t="s">
        <v>1045</v>
      </c>
      <c r="AG859" t="s">
        <v>1045</v>
      </c>
      <c r="AH859">
        <v>0</v>
      </c>
      <c r="AI859">
        <v>0</v>
      </c>
      <c r="AJ859">
        <v>0</v>
      </c>
      <c r="AL859">
        <v>0</v>
      </c>
      <c r="AM859" t="s">
        <v>1047</v>
      </c>
      <c r="AO859" t="s">
        <v>1047</v>
      </c>
      <c r="AP859" t="s">
        <v>1047</v>
      </c>
      <c r="AQ859" t="s">
        <v>1047</v>
      </c>
      <c r="AS859">
        <v>0</v>
      </c>
      <c r="AT859">
        <v>0</v>
      </c>
      <c r="AU859">
        <v>0</v>
      </c>
      <c r="AV859">
        <v>0</v>
      </c>
      <c r="AW859">
        <v>1.885</v>
      </c>
      <c r="AX859">
        <v>2.7559999999999998</v>
      </c>
      <c r="AY859">
        <v>123.32562031744111</v>
      </c>
      <c r="AZ859">
        <v>1.5</v>
      </c>
      <c r="BA859" t="s">
        <v>1057</v>
      </c>
      <c r="BB859">
        <v>0</v>
      </c>
      <c r="BC859">
        <v>0</v>
      </c>
      <c r="BD859" t="s">
        <v>1071</v>
      </c>
      <c r="BE859">
        <v>0</v>
      </c>
      <c r="BF859">
        <v>0</v>
      </c>
      <c r="BG859">
        <v>0</v>
      </c>
      <c r="CK859">
        <v>2.3205</v>
      </c>
      <c r="CM859" t="s">
        <v>1084</v>
      </c>
      <c r="CO859">
        <v>3.4</v>
      </c>
      <c r="CP859">
        <v>1.5</v>
      </c>
      <c r="CQ859">
        <v>2.4500000000000002</v>
      </c>
      <c r="CR859">
        <v>-0.24</v>
      </c>
      <c r="CS859">
        <v>2.21</v>
      </c>
      <c r="CT859">
        <v>278.39582298614158</v>
      </c>
    </row>
    <row r="860" spans="1:98" hidden="1" x14ac:dyDescent="0.25">
      <c r="A860">
        <v>858</v>
      </c>
      <c r="B860" t="s">
        <v>1784</v>
      </c>
      <c r="C860" t="s">
        <v>2983</v>
      </c>
      <c r="D860" t="s">
        <v>4182</v>
      </c>
      <c r="E860" t="s">
        <v>1011</v>
      </c>
      <c r="F860">
        <v>2969307000</v>
      </c>
      <c r="G860">
        <v>17.372820000000001</v>
      </c>
      <c r="H860" t="s">
        <v>1027</v>
      </c>
      <c r="I860">
        <v>51585236035.740013</v>
      </c>
      <c r="J860" t="s">
        <v>1036</v>
      </c>
      <c r="K860">
        <v>122505712.06031001</v>
      </c>
      <c r="L860">
        <v>0.9</v>
      </c>
      <c r="M860">
        <v>46426712432.166008</v>
      </c>
      <c r="N860">
        <v>2629.5</v>
      </c>
      <c r="O860">
        <v>6.1397300000000004E-3</v>
      </c>
      <c r="P860">
        <v>43143965478.779167</v>
      </c>
      <c r="Q860">
        <v>50205010</v>
      </c>
      <c r="R860">
        <f>_xlfn.XLOOKUP(D860,[1]!Universe_World[ISIN],[1]!Universe_World[Subsector Code])</f>
        <v>50205010</v>
      </c>
      <c r="S860" t="b">
        <f t="shared" si="13"/>
        <v>1</v>
      </c>
      <c r="T860">
        <v>5020</v>
      </c>
      <c r="U860">
        <v>3.3822156688968801</v>
      </c>
      <c r="V860">
        <v>3.1</v>
      </c>
      <c r="W860" t="s">
        <v>1038</v>
      </c>
      <c r="X860" t="s">
        <v>1046</v>
      </c>
      <c r="Y860">
        <v>0</v>
      </c>
      <c r="Z860">
        <v>0.05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 t="s">
        <v>1045</v>
      </c>
      <c r="AG860" t="s">
        <v>1045</v>
      </c>
      <c r="AH860">
        <v>0.1081</v>
      </c>
      <c r="AI860">
        <v>0.5</v>
      </c>
      <c r="AJ860">
        <v>3.5499999999999997E-2</v>
      </c>
      <c r="AK860" t="s">
        <v>4687</v>
      </c>
      <c r="AL860">
        <v>0</v>
      </c>
      <c r="AM860" t="s">
        <v>4688</v>
      </c>
      <c r="AN860" t="s">
        <v>4687</v>
      </c>
      <c r="AO860" t="s">
        <v>1047</v>
      </c>
      <c r="AP860" t="s">
        <v>4688</v>
      </c>
      <c r="AQ860" t="s">
        <v>4688</v>
      </c>
      <c r="AS860">
        <v>0</v>
      </c>
      <c r="AT860">
        <v>0</v>
      </c>
      <c r="AU860">
        <v>0</v>
      </c>
      <c r="AV860">
        <v>0.05</v>
      </c>
      <c r="AW860">
        <v>2.2450000000000001</v>
      </c>
      <c r="AX860">
        <v>2.9420000000000002</v>
      </c>
      <c r="AY860">
        <v>1621.236214467116</v>
      </c>
      <c r="AZ860">
        <v>1.9</v>
      </c>
      <c r="BA860" t="s">
        <v>1055</v>
      </c>
      <c r="BB860">
        <v>1</v>
      </c>
      <c r="BC860">
        <v>0</v>
      </c>
      <c r="BD860" t="s">
        <v>1071</v>
      </c>
      <c r="BE860">
        <v>0</v>
      </c>
      <c r="BF860">
        <v>0</v>
      </c>
      <c r="BG860">
        <v>0</v>
      </c>
      <c r="BV860" t="s">
        <v>71</v>
      </c>
      <c r="BW860" t="s">
        <v>72</v>
      </c>
      <c r="BX860" t="s">
        <v>73</v>
      </c>
      <c r="BY860" t="s">
        <v>74</v>
      </c>
      <c r="CA860" t="s">
        <v>76</v>
      </c>
      <c r="CB860" t="s">
        <v>77</v>
      </c>
      <c r="CD860" t="s">
        <v>79</v>
      </c>
      <c r="CE860" t="s">
        <v>80</v>
      </c>
      <c r="CJ860" t="s">
        <v>85</v>
      </c>
      <c r="CK860">
        <v>2.5935000000000001</v>
      </c>
      <c r="CM860" t="s">
        <v>4707</v>
      </c>
      <c r="CN860" t="s">
        <v>4800</v>
      </c>
      <c r="CO860">
        <v>3.3822156688968801</v>
      </c>
      <c r="CP860">
        <v>3.1</v>
      </c>
      <c r="CQ860">
        <v>3.2411078344484401</v>
      </c>
      <c r="CR860">
        <v>-0.3</v>
      </c>
      <c r="CS860">
        <v>2.9411078344484398</v>
      </c>
      <c r="CT860">
        <v>360.4956701882013</v>
      </c>
    </row>
    <row r="861" spans="1:98" hidden="1" x14ac:dyDescent="0.25">
      <c r="A861">
        <v>859</v>
      </c>
      <c r="B861" t="s">
        <v>394</v>
      </c>
      <c r="C861" t="s">
        <v>694</v>
      </c>
      <c r="D861" t="s">
        <v>994</v>
      </c>
      <c r="E861" t="s">
        <v>1011</v>
      </c>
      <c r="F861">
        <v>200843810</v>
      </c>
      <c r="G861">
        <v>21.724810000000002</v>
      </c>
      <c r="H861" t="s">
        <v>1027</v>
      </c>
      <c r="I861">
        <v>4363293611.9261007</v>
      </c>
      <c r="J861" t="s">
        <v>1036</v>
      </c>
      <c r="K861">
        <v>28103156.087527499</v>
      </c>
      <c r="L861">
        <v>0.95</v>
      </c>
      <c r="M861">
        <v>4145128931.3297949</v>
      </c>
      <c r="N861">
        <v>3044</v>
      </c>
      <c r="O861">
        <v>6.1397300000000004E-3</v>
      </c>
      <c r="P861">
        <v>3565955980.6790862</v>
      </c>
      <c r="Q861">
        <v>55201000</v>
      </c>
      <c r="R861">
        <f>_xlfn.XLOOKUP(D861,[1]!Universe_World[ISIN],[1]!Universe_World[Subsector Code])</f>
        <v>55201000</v>
      </c>
      <c r="S861" t="b">
        <f t="shared" si="13"/>
        <v>1</v>
      </c>
      <c r="T861">
        <v>5520</v>
      </c>
      <c r="U861">
        <v>1.8243467031051199</v>
      </c>
      <c r="V861">
        <v>2.08</v>
      </c>
      <c r="W861" t="s">
        <v>1039</v>
      </c>
      <c r="X861" t="s">
        <v>1045</v>
      </c>
      <c r="Y861">
        <v>0</v>
      </c>
      <c r="Z861">
        <v>0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 t="s">
        <v>1045</v>
      </c>
      <c r="AG861" t="s">
        <v>1045</v>
      </c>
      <c r="AH861">
        <v>0</v>
      </c>
      <c r="AI861">
        <v>0</v>
      </c>
      <c r="AJ861">
        <v>0</v>
      </c>
      <c r="AL861">
        <v>0</v>
      </c>
      <c r="AM861" t="s">
        <v>1047</v>
      </c>
      <c r="AO861" t="s">
        <v>1047</v>
      </c>
      <c r="AP861" t="s">
        <v>1047</v>
      </c>
      <c r="AQ861" t="s">
        <v>1047</v>
      </c>
      <c r="AS861">
        <v>0</v>
      </c>
      <c r="AT861">
        <v>0</v>
      </c>
      <c r="AU861">
        <v>0</v>
      </c>
      <c r="AV861">
        <v>0</v>
      </c>
      <c r="AW861">
        <v>2.395</v>
      </c>
      <c r="AX861">
        <v>1.7529999999999999</v>
      </c>
      <c r="AY861">
        <v>1246.7633954876319</v>
      </c>
      <c r="AZ861">
        <v>1.5</v>
      </c>
      <c r="BA861" t="s">
        <v>1041</v>
      </c>
      <c r="BB861">
        <v>1</v>
      </c>
      <c r="BC861">
        <v>0</v>
      </c>
      <c r="BD861" t="s">
        <v>1071</v>
      </c>
      <c r="BE861">
        <v>0</v>
      </c>
      <c r="BF861">
        <v>0</v>
      </c>
      <c r="BG861">
        <v>0</v>
      </c>
      <c r="CK861">
        <v>2.0739999999999998</v>
      </c>
      <c r="CM861" t="s">
        <v>1084</v>
      </c>
      <c r="CO861">
        <v>1.8243467031051199</v>
      </c>
      <c r="CP861">
        <v>2.08</v>
      </c>
      <c r="CQ861">
        <v>1.9521733515525601</v>
      </c>
      <c r="CR861">
        <v>-0.18</v>
      </c>
      <c r="CS861">
        <v>1.77217335155256</v>
      </c>
      <c r="CT861">
        <v>713.70505428243405</v>
      </c>
    </row>
    <row r="862" spans="1:98" hidden="1" x14ac:dyDescent="0.25">
      <c r="A862">
        <v>860</v>
      </c>
      <c r="B862" t="s">
        <v>1785</v>
      </c>
      <c r="C862" t="s">
        <v>2984</v>
      </c>
      <c r="D862" t="s">
        <v>4183</v>
      </c>
      <c r="E862" t="s">
        <v>1011</v>
      </c>
      <c r="F862">
        <v>2782189700</v>
      </c>
      <c r="G862">
        <v>8.0484770000000001</v>
      </c>
      <c r="H862" t="s">
        <v>1027</v>
      </c>
      <c r="I862">
        <v>22392389810.086899</v>
      </c>
      <c r="J862" t="s">
        <v>1036</v>
      </c>
      <c r="K862">
        <v>67506416.721843794</v>
      </c>
      <c r="L862">
        <v>1</v>
      </c>
      <c r="M862">
        <v>22392389810.086899</v>
      </c>
      <c r="N862">
        <v>1384</v>
      </c>
      <c r="O862">
        <v>6.1397300000000004E-3</v>
      </c>
      <c r="P862">
        <v>23641340696.4249</v>
      </c>
      <c r="Q862">
        <v>35101010</v>
      </c>
      <c r="R862">
        <f>_xlfn.XLOOKUP(D862,[1]!Universe_World[ISIN],[1]!Universe_World[Subsector Code])</f>
        <v>35101010</v>
      </c>
      <c r="S862" t="b">
        <f t="shared" si="13"/>
        <v>1</v>
      </c>
      <c r="T862">
        <v>3510</v>
      </c>
      <c r="U862">
        <v>1.9491756628657999</v>
      </c>
      <c r="V862">
        <v>3.01</v>
      </c>
      <c r="W862" t="s">
        <v>1039</v>
      </c>
      <c r="X862" t="s">
        <v>1045</v>
      </c>
      <c r="Y862">
        <v>0</v>
      </c>
      <c r="Z862">
        <v>0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 t="s">
        <v>1045</v>
      </c>
      <c r="AG862" t="s">
        <v>1045</v>
      </c>
      <c r="AH862">
        <v>0</v>
      </c>
      <c r="AI862">
        <v>0</v>
      </c>
      <c r="AJ862">
        <v>0</v>
      </c>
      <c r="AL862">
        <v>0</v>
      </c>
      <c r="AM862" t="s">
        <v>1047</v>
      </c>
      <c r="AO862" t="s">
        <v>1047</v>
      </c>
      <c r="AP862" t="s">
        <v>1047</v>
      </c>
      <c r="AQ862" t="s">
        <v>1047</v>
      </c>
      <c r="AS862">
        <v>0</v>
      </c>
      <c r="AT862">
        <v>0</v>
      </c>
      <c r="AU862">
        <v>0</v>
      </c>
      <c r="AV862">
        <v>0</v>
      </c>
      <c r="AW862">
        <v>2.0419999999999998</v>
      </c>
      <c r="AX862">
        <v>1.71</v>
      </c>
      <c r="AY862">
        <v>50.044234909857927</v>
      </c>
      <c r="AZ862">
        <v>1.7</v>
      </c>
      <c r="BA862" t="s">
        <v>1049</v>
      </c>
      <c r="BB862">
        <v>1</v>
      </c>
      <c r="BC862">
        <v>0</v>
      </c>
      <c r="BD862" t="s">
        <v>1071</v>
      </c>
      <c r="BE862">
        <v>0</v>
      </c>
      <c r="BF862">
        <v>0</v>
      </c>
      <c r="BG862">
        <v>0</v>
      </c>
      <c r="CK862">
        <v>1.8759999999999999</v>
      </c>
      <c r="CL862" t="s">
        <v>87</v>
      </c>
      <c r="CM862" t="s">
        <v>4707</v>
      </c>
      <c r="CN862" t="s">
        <v>87</v>
      </c>
      <c r="CO862">
        <v>1.9491756628657999</v>
      </c>
      <c r="CP862">
        <v>3.01</v>
      </c>
      <c r="CQ862">
        <v>2.4795878314328998</v>
      </c>
      <c r="CR862">
        <v>-0.18</v>
      </c>
      <c r="CS862">
        <v>2.2995878314329001</v>
      </c>
      <c r="CT862">
        <v>23.753720937909321</v>
      </c>
    </row>
    <row r="863" spans="1:98" hidden="1" x14ac:dyDescent="0.25">
      <c r="A863">
        <v>861</v>
      </c>
      <c r="B863" t="s">
        <v>1786</v>
      </c>
      <c r="C863" t="s">
        <v>2985</v>
      </c>
      <c r="D863" t="s">
        <v>4184</v>
      </c>
      <c r="E863" t="s">
        <v>1011</v>
      </c>
      <c r="F863">
        <v>3219699</v>
      </c>
      <c r="G863">
        <v>652.95950000000005</v>
      </c>
      <c r="H863" t="s">
        <v>1027</v>
      </c>
      <c r="I863">
        <v>2102333049.1905</v>
      </c>
      <c r="J863" t="s">
        <v>1036</v>
      </c>
      <c r="K863">
        <v>5523453.3485031798</v>
      </c>
      <c r="L863">
        <v>1</v>
      </c>
      <c r="M863">
        <v>2102333049.1905</v>
      </c>
      <c r="N863">
        <v>101300</v>
      </c>
      <c r="O863">
        <v>6.1397300000000004E-3</v>
      </c>
      <c r="P863">
        <v>2002506761.4306509</v>
      </c>
      <c r="Q863">
        <v>35102020</v>
      </c>
      <c r="R863">
        <f>_xlfn.XLOOKUP(D863,[1]!Universe_World[ISIN],[1]!Universe_World[Subsector Code])</f>
        <v>35102020</v>
      </c>
      <c r="S863" t="b">
        <f t="shared" si="13"/>
        <v>1</v>
      </c>
      <c r="T863">
        <v>3510</v>
      </c>
      <c r="U863">
        <v>3.3599966617758499</v>
      </c>
      <c r="W863" t="s">
        <v>1039</v>
      </c>
      <c r="X863" t="s">
        <v>1045</v>
      </c>
      <c r="Y863">
        <v>0</v>
      </c>
      <c r="Z863">
        <v>0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 t="s">
        <v>1045</v>
      </c>
      <c r="AG863" t="s">
        <v>1045</v>
      </c>
      <c r="AH863">
        <v>0</v>
      </c>
      <c r="AI863">
        <v>0</v>
      </c>
      <c r="AJ863">
        <v>0</v>
      </c>
      <c r="AL863">
        <v>0</v>
      </c>
      <c r="AM863" t="s">
        <v>1047</v>
      </c>
      <c r="AO863" t="s">
        <v>1047</v>
      </c>
      <c r="AP863" t="s">
        <v>1047</v>
      </c>
      <c r="AQ863" t="s">
        <v>1047</v>
      </c>
      <c r="AS863">
        <v>0</v>
      </c>
      <c r="AT863">
        <v>0</v>
      </c>
      <c r="AU863">
        <v>0</v>
      </c>
      <c r="AV863">
        <v>0</v>
      </c>
      <c r="AW863" t="s">
        <v>1048</v>
      </c>
      <c r="AX863" t="s">
        <v>1048</v>
      </c>
      <c r="AY863">
        <v>2.9193490464434162</v>
      </c>
      <c r="AZ863">
        <v>2.8</v>
      </c>
      <c r="BA863" t="s">
        <v>1049</v>
      </c>
      <c r="BB863">
        <v>1</v>
      </c>
      <c r="BC863">
        <v>0</v>
      </c>
      <c r="BD863" t="s">
        <v>1071</v>
      </c>
      <c r="BE863">
        <v>0</v>
      </c>
      <c r="BF863">
        <v>0</v>
      </c>
      <c r="BG863">
        <v>0</v>
      </c>
      <c r="CM863" t="s">
        <v>1084</v>
      </c>
      <c r="CO863">
        <v>3.3599966617758499</v>
      </c>
      <c r="CP863">
        <v>3.1</v>
      </c>
      <c r="CQ863">
        <v>3.2299983308879252</v>
      </c>
      <c r="CR863">
        <v>-0.18</v>
      </c>
      <c r="CS863">
        <v>3.049998330887925</v>
      </c>
      <c r="CT863">
        <v>23.753720937909321</v>
      </c>
    </row>
    <row r="864" spans="1:98" hidden="1" x14ac:dyDescent="0.25">
      <c r="A864">
        <v>862</v>
      </c>
      <c r="B864" t="s">
        <v>1787</v>
      </c>
      <c r="C864" t="s">
        <v>2986</v>
      </c>
      <c r="D864" t="s">
        <v>4185</v>
      </c>
      <c r="E864" t="s">
        <v>1011</v>
      </c>
      <c r="F864">
        <v>362648130</v>
      </c>
      <c r="G864">
        <v>34.700859999999999</v>
      </c>
      <c r="H864" t="s">
        <v>1027</v>
      </c>
      <c r="I864">
        <v>12584201988.3918</v>
      </c>
      <c r="J864" t="s">
        <v>1036</v>
      </c>
      <c r="K864">
        <v>153731617.957977</v>
      </c>
      <c r="L864">
        <v>1</v>
      </c>
      <c r="M864">
        <v>12584201988.3918</v>
      </c>
      <c r="N864">
        <v>4968</v>
      </c>
      <c r="O864">
        <v>6.1397300000000004E-3</v>
      </c>
      <c r="P864">
        <v>11061558044.721939</v>
      </c>
      <c r="Q864">
        <v>50206030</v>
      </c>
      <c r="R864">
        <f>_xlfn.XLOOKUP(D864,[1]!Universe_World[ISIN],[1]!Universe_World[Subsector Code])</f>
        <v>50206030</v>
      </c>
      <c r="S864" t="b">
        <f t="shared" si="13"/>
        <v>1</v>
      </c>
      <c r="T864">
        <v>5020</v>
      </c>
      <c r="U864">
        <v>3.0013953145796202</v>
      </c>
      <c r="V864">
        <v>1.5</v>
      </c>
      <c r="W864" t="s">
        <v>1038</v>
      </c>
      <c r="X864" t="s">
        <v>1045</v>
      </c>
      <c r="Y864">
        <v>0</v>
      </c>
      <c r="Z864">
        <v>0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 t="s">
        <v>1045</v>
      </c>
      <c r="AG864" t="s">
        <v>1045</v>
      </c>
      <c r="AH864">
        <v>0</v>
      </c>
      <c r="AI864">
        <v>0.19500000000000001</v>
      </c>
      <c r="AJ864">
        <v>0</v>
      </c>
      <c r="AL864">
        <v>0</v>
      </c>
      <c r="AM864" t="s">
        <v>1047</v>
      </c>
      <c r="AO864" t="s">
        <v>1047</v>
      </c>
      <c r="AP864" t="s">
        <v>1047</v>
      </c>
      <c r="AQ864" t="s">
        <v>4688</v>
      </c>
      <c r="AS864">
        <v>0</v>
      </c>
      <c r="AT864">
        <v>0</v>
      </c>
      <c r="AU864">
        <v>0</v>
      </c>
      <c r="AV864">
        <v>0</v>
      </c>
      <c r="AW864">
        <v>1.7569999999999999</v>
      </c>
      <c r="AX864">
        <v>2.2170000000000001</v>
      </c>
      <c r="AY864">
        <v>788.99063165232837</v>
      </c>
      <c r="AZ864">
        <v>4.0999999999999996</v>
      </c>
      <c r="BA864" t="s">
        <v>1051</v>
      </c>
      <c r="BB864">
        <v>1</v>
      </c>
      <c r="BC864">
        <v>0</v>
      </c>
      <c r="BD864" t="s">
        <v>1071</v>
      </c>
      <c r="BE864">
        <v>0</v>
      </c>
      <c r="BF864">
        <v>0</v>
      </c>
      <c r="BG864">
        <v>0</v>
      </c>
      <c r="BW864" t="s">
        <v>72</v>
      </c>
      <c r="CE864" t="s">
        <v>80</v>
      </c>
      <c r="CK864">
        <v>1.9870000000000001</v>
      </c>
      <c r="CM864" t="s">
        <v>4707</v>
      </c>
      <c r="CN864" t="s">
        <v>4723</v>
      </c>
      <c r="CO864">
        <v>3.0013953145796202</v>
      </c>
      <c r="CP864">
        <v>1.5</v>
      </c>
      <c r="CQ864">
        <v>2.2506976572898099</v>
      </c>
      <c r="CR864">
        <v>-0.3</v>
      </c>
      <c r="CS864">
        <v>1.95069765728981</v>
      </c>
      <c r="CT864">
        <v>360.4956701882013</v>
      </c>
    </row>
    <row r="865" spans="1:98" hidden="1" x14ac:dyDescent="0.25">
      <c r="A865">
        <v>863</v>
      </c>
      <c r="B865" t="s">
        <v>1788</v>
      </c>
      <c r="C865" t="s">
        <v>2987</v>
      </c>
      <c r="D865" t="s">
        <v>4186</v>
      </c>
      <c r="E865" t="s">
        <v>1011</v>
      </c>
      <c r="F865">
        <v>125291115</v>
      </c>
      <c r="G865">
        <v>20.771909999999998</v>
      </c>
      <c r="H865" t="s">
        <v>1027</v>
      </c>
      <c r="I865">
        <v>2602535764.5796499</v>
      </c>
      <c r="J865" t="s">
        <v>1036</v>
      </c>
      <c r="K865">
        <v>7596879.97208157</v>
      </c>
      <c r="L865">
        <v>0.85</v>
      </c>
      <c r="M865">
        <v>2212155399.8927031</v>
      </c>
      <c r="N865">
        <v>2714</v>
      </c>
      <c r="O865">
        <v>6.1397300000000004E-3</v>
      </c>
      <c r="P865">
        <v>1774591170.208328</v>
      </c>
      <c r="Q865">
        <v>50204000</v>
      </c>
      <c r="R865">
        <f>_xlfn.XLOOKUP(D865,[1]!Universe_World[ISIN],[1]!Universe_World[Subsector Code])</f>
        <v>50204000</v>
      </c>
      <c r="S865" t="b">
        <f t="shared" si="13"/>
        <v>1</v>
      </c>
      <c r="T865">
        <v>5020</v>
      </c>
      <c r="W865" t="s">
        <v>1039</v>
      </c>
      <c r="X865" t="s">
        <v>1045</v>
      </c>
      <c r="Y865">
        <v>0</v>
      </c>
      <c r="Z865">
        <v>0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 t="s">
        <v>1045</v>
      </c>
      <c r="AG865" t="s">
        <v>1045</v>
      </c>
      <c r="AH865">
        <v>0</v>
      </c>
      <c r="AI865">
        <v>0</v>
      </c>
      <c r="AJ865">
        <v>0</v>
      </c>
      <c r="AL865">
        <v>0</v>
      </c>
      <c r="AM865" t="s">
        <v>1047</v>
      </c>
      <c r="AO865" t="s">
        <v>1047</v>
      </c>
      <c r="AP865" t="s">
        <v>1047</v>
      </c>
      <c r="AQ865" t="s">
        <v>1047</v>
      </c>
      <c r="AS865">
        <v>0</v>
      </c>
      <c r="AT865">
        <v>0</v>
      </c>
      <c r="AU865">
        <v>0</v>
      </c>
      <c r="AV865">
        <v>0</v>
      </c>
      <c r="AW865">
        <v>1.8480000000000001</v>
      </c>
      <c r="AX865">
        <v>1.952</v>
      </c>
      <c r="AY865">
        <v>684.48747808629389</v>
      </c>
      <c r="AZ865">
        <v>1.5</v>
      </c>
      <c r="BA865" t="s">
        <v>1041</v>
      </c>
      <c r="BB865">
        <v>1</v>
      </c>
      <c r="BC865">
        <v>0</v>
      </c>
      <c r="BD865" t="s">
        <v>1071</v>
      </c>
      <c r="BE865">
        <v>0</v>
      </c>
      <c r="BF865">
        <v>0</v>
      </c>
      <c r="BG865">
        <v>0</v>
      </c>
      <c r="CK865">
        <v>1.9</v>
      </c>
      <c r="CL865" t="s">
        <v>87</v>
      </c>
      <c r="CM865" t="s">
        <v>4707</v>
      </c>
      <c r="CN865" t="s">
        <v>87</v>
      </c>
      <c r="CO865">
        <v>3.45927081730993</v>
      </c>
      <c r="CP865">
        <v>3.1</v>
      </c>
      <c r="CQ865">
        <v>3.2796354086549648</v>
      </c>
      <c r="CR865">
        <v>-0.18</v>
      </c>
      <c r="CS865">
        <v>3.0996354086549651</v>
      </c>
      <c r="CT865">
        <v>360.4956701882013</v>
      </c>
    </row>
    <row r="866" spans="1:98" hidden="1" x14ac:dyDescent="0.25">
      <c r="A866">
        <v>864</v>
      </c>
      <c r="B866" t="s">
        <v>211</v>
      </c>
      <c r="C866" t="s">
        <v>511</v>
      </c>
      <c r="D866" t="s">
        <v>811</v>
      </c>
      <c r="E866" t="s">
        <v>1011</v>
      </c>
      <c r="F866">
        <v>2539250000</v>
      </c>
      <c r="G866">
        <v>27.192789999999999</v>
      </c>
      <c r="H866" t="s">
        <v>1027</v>
      </c>
      <c r="I866">
        <v>69049292007.5</v>
      </c>
      <c r="J866" t="s">
        <v>1036</v>
      </c>
      <c r="K866">
        <v>256288211.57427701</v>
      </c>
      <c r="L866">
        <v>1</v>
      </c>
      <c r="M866">
        <v>69049292007.5</v>
      </c>
      <c r="N866">
        <v>3292</v>
      </c>
      <c r="O866">
        <v>6.1397300000000004E-3</v>
      </c>
      <c r="P866">
        <v>51323298553.030006</v>
      </c>
      <c r="Q866">
        <v>30101010</v>
      </c>
      <c r="R866">
        <f>_xlfn.XLOOKUP(D866,[1]!Universe_World[ISIN],[1]!Universe_World[Subsector Code])</f>
        <v>30101010</v>
      </c>
      <c r="S866" t="b">
        <f t="shared" si="13"/>
        <v>1</v>
      </c>
      <c r="T866">
        <v>3010</v>
      </c>
      <c r="U866">
        <v>3.4</v>
      </c>
      <c r="V866">
        <v>1.5</v>
      </c>
      <c r="W866" t="s">
        <v>1039</v>
      </c>
      <c r="X866" t="s">
        <v>1045</v>
      </c>
      <c r="Y866">
        <v>0</v>
      </c>
      <c r="Z866">
        <v>0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 t="s">
        <v>1045</v>
      </c>
      <c r="AG866" t="s">
        <v>1045</v>
      </c>
      <c r="AH866">
        <v>0</v>
      </c>
      <c r="AI866">
        <v>0</v>
      </c>
      <c r="AJ866">
        <v>0</v>
      </c>
      <c r="AL866">
        <v>0</v>
      </c>
      <c r="AM866" t="s">
        <v>1047</v>
      </c>
      <c r="AO866" t="s">
        <v>1047</v>
      </c>
      <c r="AP866" t="s">
        <v>1047</v>
      </c>
      <c r="AQ866" t="s">
        <v>1047</v>
      </c>
      <c r="AS866">
        <v>0</v>
      </c>
      <c r="AT866">
        <v>0</v>
      </c>
      <c r="AU866">
        <v>0</v>
      </c>
      <c r="AV866">
        <v>0</v>
      </c>
      <c r="AW866">
        <v>2.101</v>
      </c>
      <c r="AX866">
        <v>2.4500000000000002</v>
      </c>
      <c r="AY866">
        <v>210.02408916880799</v>
      </c>
      <c r="AZ866">
        <v>1.5</v>
      </c>
      <c r="BA866" t="s">
        <v>1057</v>
      </c>
      <c r="BB866">
        <v>0</v>
      </c>
      <c r="BC866">
        <v>0</v>
      </c>
      <c r="BD866" t="s">
        <v>1071</v>
      </c>
      <c r="BE866">
        <v>0</v>
      </c>
      <c r="BF866">
        <v>0</v>
      </c>
      <c r="BG866">
        <v>0</v>
      </c>
      <c r="CK866">
        <v>2.2755000000000001</v>
      </c>
      <c r="CM866" t="s">
        <v>1084</v>
      </c>
      <c r="CO866">
        <v>3.4</v>
      </c>
      <c r="CP866">
        <v>1.5</v>
      </c>
      <c r="CQ866">
        <v>2.4500000000000002</v>
      </c>
      <c r="CR866">
        <v>-0.18</v>
      </c>
      <c r="CS866">
        <v>2.27</v>
      </c>
      <c r="CT866">
        <v>278.39582298614158</v>
      </c>
    </row>
    <row r="867" spans="1:98" hidden="1" x14ac:dyDescent="0.25">
      <c r="A867">
        <v>865</v>
      </c>
      <c r="B867" t="s">
        <v>1789</v>
      </c>
      <c r="C867" t="s">
        <v>2988</v>
      </c>
      <c r="D867" t="s">
        <v>4187</v>
      </c>
      <c r="E867" t="s">
        <v>1009</v>
      </c>
      <c r="F867">
        <v>274805954</v>
      </c>
      <c r="G867">
        <v>67.86</v>
      </c>
      <c r="H867" t="s">
        <v>1022</v>
      </c>
      <c r="I867">
        <v>18648332038.439999</v>
      </c>
      <c r="J867" t="s">
        <v>1035</v>
      </c>
      <c r="K867">
        <v>66477931.922458999</v>
      </c>
      <c r="L867">
        <v>0.85000000000000009</v>
      </c>
      <c r="M867">
        <v>15851082232.674</v>
      </c>
      <c r="N867">
        <v>54.72</v>
      </c>
      <c r="O867">
        <v>1</v>
      </c>
      <c r="P867">
        <v>12781774532.448</v>
      </c>
      <c r="Q867">
        <v>40204020</v>
      </c>
      <c r="R867">
        <f>_xlfn.XLOOKUP(D867,[1]!Universe_World[ISIN],[1]!Universe_World[Subsector Code])</f>
        <v>40204020</v>
      </c>
      <c r="S867" t="b">
        <f t="shared" si="13"/>
        <v>1</v>
      </c>
      <c r="T867">
        <v>4020</v>
      </c>
      <c r="U867">
        <v>1.74695639043615</v>
      </c>
      <c r="W867" t="s">
        <v>1038</v>
      </c>
      <c r="X867" t="s">
        <v>1045</v>
      </c>
      <c r="Y867">
        <v>0</v>
      </c>
      <c r="Z867">
        <v>0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 t="s">
        <v>1045</v>
      </c>
      <c r="AG867" t="s">
        <v>1045</v>
      </c>
      <c r="AH867">
        <v>0</v>
      </c>
      <c r="AI867">
        <v>0</v>
      </c>
      <c r="AJ867">
        <v>0</v>
      </c>
      <c r="AL867">
        <v>0</v>
      </c>
      <c r="AM867" t="s">
        <v>1047</v>
      </c>
      <c r="AO867" t="s">
        <v>1047</v>
      </c>
      <c r="AP867" t="s">
        <v>1047</v>
      </c>
      <c r="AQ867" t="s">
        <v>1047</v>
      </c>
      <c r="AS867">
        <v>0</v>
      </c>
      <c r="AT867">
        <v>0</v>
      </c>
      <c r="AU867">
        <v>0</v>
      </c>
      <c r="AV867">
        <v>0</v>
      </c>
      <c r="AW867">
        <v>2.5569999999999999</v>
      </c>
      <c r="AX867">
        <v>3.0339999999999998</v>
      </c>
      <c r="AY867">
        <v>15.28078974492214</v>
      </c>
      <c r="AZ867">
        <v>1.5</v>
      </c>
      <c r="BA867" t="s">
        <v>1055</v>
      </c>
      <c r="BB867">
        <v>1</v>
      </c>
      <c r="BC867">
        <v>0</v>
      </c>
      <c r="BD867" t="s">
        <v>1069</v>
      </c>
      <c r="BE867">
        <v>0</v>
      </c>
      <c r="BF867">
        <v>0</v>
      </c>
      <c r="BG867">
        <v>0</v>
      </c>
      <c r="CK867">
        <v>2.7955000000000001</v>
      </c>
      <c r="CM867" t="s">
        <v>1084</v>
      </c>
      <c r="CO867">
        <v>1.74695639043615</v>
      </c>
      <c r="CP867">
        <v>3.1</v>
      </c>
      <c r="CQ867">
        <v>2.4234781952180748</v>
      </c>
      <c r="CR867">
        <v>-0.3</v>
      </c>
      <c r="CS867">
        <v>2.123478195218075</v>
      </c>
      <c r="CT867">
        <v>89.792933203973661</v>
      </c>
    </row>
    <row r="868" spans="1:98" hidden="1" x14ac:dyDescent="0.25">
      <c r="A868">
        <v>866</v>
      </c>
      <c r="B868" t="s">
        <v>339</v>
      </c>
      <c r="C868" t="s">
        <v>639</v>
      </c>
      <c r="D868" t="s">
        <v>939</v>
      </c>
      <c r="E868" t="s">
        <v>1013</v>
      </c>
      <c r="F868">
        <v>1293525100</v>
      </c>
      <c r="G868">
        <v>61.85557</v>
      </c>
      <c r="H868" t="s">
        <v>1028</v>
      </c>
      <c r="I868">
        <v>80011732369.807007</v>
      </c>
      <c r="J868" t="s">
        <v>1037</v>
      </c>
      <c r="K868">
        <v>612101315.20501494</v>
      </c>
      <c r="L868">
        <v>1</v>
      </c>
      <c r="M868">
        <v>80011732369.807007</v>
      </c>
      <c r="N868">
        <v>68.3</v>
      </c>
      <c r="O868">
        <v>0.87970090000000001</v>
      </c>
      <c r="P868">
        <v>77719607794.088898</v>
      </c>
      <c r="Q868">
        <v>45102020</v>
      </c>
      <c r="R868">
        <f>_xlfn.XLOOKUP(D868,[1]!Universe_World[ISIN],[1]!Universe_World[Subsector Code])</f>
        <v>45102020</v>
      </c>
      <c r="S868" t="b">
        <f t="shared" si="13"/>
        <v>1</v>
      </c>
      <c r="T868">
        <v>4510</v>
      </c>
      <c r="U868">
        <v>1.7381005880838301</v>
      </c>
      <c r="V868">
        <v>1.5</v>
      </c>
      <c r="W868" t="s">
        <v>1041</v>
      </c>
      <c r="X868" t="s">
        <v>1045</v>
      </c>
      <c r="Y868">
        <v>0</v>
      </c>
      <c r="Z868">
        <v>0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 t="s">
        <v>1045</v>
      </c>
      <c r="AG868" t="s">
        <v>1045</v>
      </c>
      <c r="AH868">
        <v>0</v>
      </c>
      <c r="AI868">
        <v>0</v>
      </c>
      <c r="AJ868">
        <v>0</v>
      </c>
      <c r="AL868">
        <v>0</v>
      </c>
      <c r="AM868" t="s">
        <v>1047</v>
      </c>
      <c r="AO868" t="s">
        <v>1047</v>
      </c>
      <c r="AP868" t="s">
        <v>1047</v>
      </c>
      <c r="AQ868" t="s">
        <v>1047</v>
      </c>
      <c r="AS868">
        <v>0</v>
      </c>
      <c r="AT868">
        <v>0</v>
      </c>
      <c r="AU868">
        <v>0</v>
      </c>
      <c r="AV868">
        <v>0</v>
      </c>
      <c r="AW868">
        <v>2.0979999999999999</v>
      </c>
      <c r="AX868">
        <v>3.214</v>
      </c>
      <c r="AY868">
        <v>311.24844510069698</v>
      </c>
      <c r="AZ868">
        <v>1.5</v>
      </c>
      <c r="BA868" t="s">
        <v>1041</v>
      </c>
      <c r="BB868">
        <v>1</v>
      </c>
      <c r="BC868">
        <v>0</v>
      </c>
      <c r="BD868" t="s">
        <v>1072</v>
      </c>
      <c r="BE868">
        <v>0</v>
      </c>
      <c r="BF868">
        <v>0</v>
      </c>
      <c r="BG868">
        <v>0</v>
      </c>
      <c r="CK868">
        <v>2.6560000000000001</v>
      </c>
      <c r="CM868" t="s">
        <v>1084</v>
      </c>
      <c r="CO868">
        <v>1.7381005880838301</v>
      </c>
      <c r="CP868">
        <v>1.5</v>
      </c>
      <c r="CQ868">
        <v>1.6190502940419149</v>
      </c>
      <c r="CR868">
        <v>0</v>
      </c>
      <c r="CS868">
        <v>1.6190502940419149</v>
      </c>
      <c r="CT868">
        <v>285.1353918298197</v>
      </c>
    </row>
    <row r="869" spans="1:98" hidden="1" x14ac:dyDescent="0.25">
      <c r="A869">
        <v>867</v>
      </c>
      <c r="B869" t="s">
        <v>355</v>
      </c>
      <c r="C869" t="s">
        <v>655</v>
      </c>
      <c r="D869" t="s">
        <v>955</v>
      </c>
      <c r="E869" t="s">
        <v>1008</v>
      </c>
      <c r="F869">
        <v>441412540</v>
      </c>
      <c r="G869">
        <v>14.978809999999999</v>
      </c>
      <c r="H869" t="s">
        <v>1026</v>
      </c>
      <c r="I869">
        <v>6611834568.2774</v>
      </c>
      <c r="J869" t="s">
        <v>1035</v>
      </c>
      <c r="K869">
        <v>15552731.930010101</v>
      </c>
      <c r="L869">
        <v>1</v>
      </c>
      <c r="M869">
        <v>6611834568.2774</v>
      </c>
      <c r="N869">
        <v>1103.5</v>
      </c>
      <c r="O869">
        <v>1.1600259999999999E-2</v>
      </c>
      <c r="P869">
        <v>5650472005.1958513</v>
      </c>
      <c r="Q869">
        <v>50203030</v>
      </c>
      <c r="R869">
        <f>_xlfn.XLOOKUP(D869,[1]!Universe_World[ISIN],[1]!Universe_World[Subsector Code])</f>
        <v>50203030</v>
      </c>
      <c r="S869" t="b">
        <f t="shared" si="13"/>
        <v>1</v>
      </c>
      <c r="T869">
        <v>5020</v>
      </c>
      <c r="U869">
        <v>1.6338401605731001</v>
      </c>
      <c r="V869">
        <v>1.5</v>
      </c>
      <c r="W869" t="s">
        <v>1038</v>
      </c>
      <c r="X869" t="s">
        <v>1045</v>
      </c>
      <c r="Y869">
        <v>0</v>
      </c>
      <c r="Z869">
        <v>0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 t="s">
        <v>1045</v>
      </c>
      <c r="AG869" t="s">
        <v>1045</v>
      </c>
      <c r="AH869">
        <v>0</v>
      </c>
      <c r="AI869">
        <v>0</v>
      </c>
      <c r="AJ869">
        <v>0</v>
      </c>
      <c r="AL869">
        <v>0</v>
      </c>
      <c r="AM869" t="s">
        <v>1047</v>
      </c>
      <c r="AO869" t="s">
        <v>1047</v>
      </c>
      <c r="AP869" t="s">
        <v>1047</v>
      </c>
      <c r="AQ869" t="s">
        <v>1047</v>
      </c>
      <c r="AS869">
        <v>0</v>
      </c>
      <c r="AT869">
        <v>0</v>
      </c>
      <c r="AU869">
        <v>0</v>
      </c>
      <c r="AV869">
        <v>0</v>
      </c>
      <c r="AW869">
        <v>2.3959999999999999</v>
      </c>
      <c r="AX869">
        <v>3.2839999999999998</v>
      </c>
      <c r="AY869">
        <v>449.49863236490529</v>
      </c>
      <c r="AZ869">
        <v>4.2</v>
      </c>
      <c r="BA869" t="s">
        <v>1041</v>
      </c>
      <c r="BB869">
        <v>1</v>
      </c>
      <c r="BC869">
        <v>0</v>
      </c>
      <c r="BD869" t="s">
        <v>1068</v>
      </c>
      <c r="BE869">
        <v>0</v>
      </c>
      <c r="BF869">
        <v>0</v>
      </c>
      <c r="BG869">
        <v>0</v>
      </c>
      <c r="CK869">
        <v>2.84</v>
      </c>
      <c r="CM869" t="s">
        <v>1084</v>
      </c>
      <c r="CO869">
        <v>1.6338401605731001</v>
      </c>
      <c r="CP869">
        <v>1.5</v>
      </c>
      <c r="CQ869">
        <v>1.5669200802865499</v>
      </c>
      <c r="CR869">
        <v>-0.3</v>
      </c>
      <c r="CS869">
        <v>1.2669200802865499</v>
      </c>
      <c r="CT869">
        <v>360.4956701882013</v>
      </c>
    </row>
    <row r="870" spans="1:98" hidden="1" x14ac:dyDescent="0.25">
      <c r="A870">
        <v>868</v>
      </c>
      <c r="B870" t="s">
        <v>1790</v>
      </c>
      <c r="C870" t="s">
        <v>2989</v>
      </c>
      <c r="D870" t="s">
        <v>4188</v>
      </c>
      <c r="E870" t="s">
        <v>1013</v>
      </c>
      <c r="F870">
        <v>74470600</v>
      </c>
      <c r="G870">
        <v>261.36779999999999</v>
      </c>
      <c r="H870" t="s">
        <v>1028</v>
      </c>
      <c r="I870">
        <v>19464216886.68</v>
      </c>
      <c r="J870" t="s">
        <v>1037</v>
      </c>
      <c r="K870">
        <v>546797729.769238</v>
      </c>
      <c r="L870">
        <v>1</v>
      </c>
      <c r="M870">
        <v>19464216886.68</v>
      </c>
      <c r="N870">
        <v>158.04</v>
      </c>
      <c r="O870">
        <v>0.87970090000000001</v>
      </c>
      <c r="P870">
        <v>10353493381.43306</v>
      </c>
      <c r="Q870">
        <v>10101015</v>
      </c>
      <c r="R870">
        <f>_xlfn.XLOOKUP(D870,[1]!Universe_World[ISIN],[1]!Universe_World[Subsector Code])</f>
        <v>10101015</v>
      </c>
      <c r="S870" t="b">
        <f t="shared" si="13"/>
        <v>1</v>
      </c>
      <c r="T870">
        <v>1010</v>
      </c>
      <c r="U870">
        <v>3.4</v>
      </c>
      <c r="W870" t="s">
        <v>1042</v>
      </c>
      <c r="X870" t="s">
        <v>1045</v>
      </c>
      <c r="Y870">
        <v>0</v>
      </c>
      <c r="Z870">
        <v>0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 t="s">
        <v>1045</v>
      </c>
      <c r="AG870" t="s">
        <v>1045</v>
      </c>
      <c r="AH870">
        <v>0</v>
      </c>
      <c r="AI870">
        <v>0</v>
      </c>
      <c r="AJ870">
        <v>0</v>
      </c>
      <c r="AL870">
        <v>0</v>
      </c>
      <c r="AM870" t="s">
        <v>1047</v>
      </c>
      <c r="AO870" t="s">
        <v>1047</v>
      </c>
      <c r="AP870" t="s">
        <v>1047</v>
      </c>
      <c r="AQ870" t="s">
        <v>1047</v>
      </c>
      <c r="AS870">
        <v>0</v>
      </c>
      <c r="AT870">
        <v>0</v>
      </c>
      <c r="AU870">
        <v>0</v>
      </c>
      <c r="AV870">
        <v>0</v>
      </c>
      <c r="AW870">
        <v>2.33</v>
      </c>
      <c r="AX870">
        <v>2.835</v>
      </c>
      <c r="AY870">
        <v>4.5442055459908968</v>
      </c>
      <c r="AZ870">
        <v>0</v>
      </c>
      <c r="BA870" t="s">
        <v>1050</v>
      </c>
      <c r="BB870">
        <v>0</v>
      </c>
      <c r="BC870">
        <v>0</v>
      </c>
      <c r="BD870" t="s">
        <v>1072</v>
      </c>
      <c r="BE870">
        <v>0</v>
      </c>
      <c r="BF870">
        <v>0</v>
      </c>
      <c r="BG870">
        <v>0</v>
      </c>
      <c r="CK870">
        <v>2.5825</v>
      </c>
      <c r="CM870" t="s">
        <v>1084</v>
      </c>
      <c r="CO870">
        <v>3.4</v>
      </c>
      <c r="CP870">
        <v>3.1</v>
      </c>
      <c r="CQ870">
        <v>3.25</v>
      </c>
      <c r="CR870">
        <v>0.18</v>
      </c>
      <c r="CS870">
        <v>3.43</v>
      </c>
      <c r="CT870">
        <v>33.989273066163918</v>
      </c>
    </row>
    <row r="871" spans="1:98" hidden="1" x14ac:dyDescent="0.25">
      <c r="A871">
        <v>869</v>
      </c>
      <c r="B871" t="s">
        <v>1791</v>
      </c>
      <c r="C871" t="s">
        <v>2990</v>
      </c>
      <c r="D871" t="s">
        <v>4189</v>
      </c>
      <c r="E871" t="s">
        <v>1013</v>
      </c>
      <c r="F871">
        <v>48780000</v>
      </c>
      <c r="G871">
        <v>632.30989999999997</v>
      </c>
      <c r="H871" t="s">
        <v>1028</v>
      </c>
      <c r="I871">
        <v>30844076922</v>
      </c>
      <c r="J871" t="s">
        <v>1037</v>
      </c>
      <c r="K871">
        <v>527341654.44552302</v>
      </c>
      <c r="L871">
        <v>1</v>
      </c>
      <c r="M871">
        <v>30844076922</v>
      </c>
      <c r="N871">
        <v>538.79999999999995</v>
      </c>
      <c r="O871">
        <v>0.87970090000000001</v>
      </c>
      <c r="P871">
        <v>23120883175.197601</v>
      </c>
      <c r="Q871">
        <v>10102010</v>
      </c>
      <c r="R871">
        <f>_xlfn.XLOOKUP(D871,[1]!Universe_World[ISIN],[1]!Universe_World[Subsector Code])</f>
        <v>10102010</v>
      </c>
      <c r="S871" t="b">
        <f t="shared" si="13"/>
        <v>1</v>
      </c>
      <c r="T871">
        <v>1010</v>
      </c>
      <c r="U871">
        <v>3.4</v>
      </c>
      <c r="W871" t="s">
        <v>1039</v>
      </c>
      <c r="X871" t="s">
        <v>1045</v>
      </c>
      <c r="Y871">
        <v>0</v>
      </c>
      <c r="Z871">
        <v>0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 t="s">
        <v>1045</v>
      </c>
      <c r="AG871" t="s">
        <v>1045</v>
      </c>
      <c r="AH871">
        <v>0</v>
      </c>
      <c r="AI871">
        <v>0</v>
      </c>
      <c r="AJ871">
        <v>0</v>
      </c>
      <c r="AL871">
        <v>0</v>
      </c>
      <c r="AM871" t="s">
        <v>1047</v>
      </c>
      <c r="AO871" t="s">
        <v>1047</v>
      </c>
      <c r="AP871" t="s">
        <v>1047</v>
      </c>
      <c r="AQ871" t="s">
        <v>1047</v>
      </c>
      <c r="AS871">
        <v>0</v>
      </c>
      <c r="AT871">
        <v>0</v>
      </c>
      <c r="AU871">
        <v>0</v>
      </c>
      <c r="AV871">
        <v>0</v>
      </c>
      <c r="AW871">
        <v>2.0750000000000002</v>
      </c>
      <c r="AX871">
        <v>3.0129999999999999</v>
      </c>
      <c r="AY871">
        <v>33.609680463527638</v>
      </c>
      <c r="AZ871">
        <v>1.5</v>
      </c>
      <c r="BA871" t="s">
        <v>1041</v>
      </c>
      <c r="BB871">
        <v>1</v>
      </c>
      <c r="BC871">
        <v>0</v>
      </c>
      <c r="BD871" t="s">
        <v>1072</v>
      </c>
      <c r="BE871">
        <v>0</v>
      </c>
      <c r="BF871">
        <v>0</v>
      </c>
      <c r="BG871">
        <v>0</v>
      </c>
      <c r="CK871">
        <v>2.544</v>
      </c>
      <c r="CM871" t="s">
        <v>1084</v>
      </c>
      <c r="CO871">
        <v>3.4</v>
      </c>
      <c r="CP871">
        <v>3.1</v>
      </c>
      <c r="CQ871">
        <v>3.25</v>
      </c>
      <c r="CR871">
        <v>-0.18</v>
      </c>
      <c r="CS871">
        <v>3.07</v>
      </c>
      <c r="CT871">
        <v>33.989273066163918</v>
      </c>
    </row>
    <row r="872" spans="1:98" hidden="1" x14ac:dyDescent="0.25">
      <c r="A872">
        <v>870</v>
      </c>
      <c r="B872" t="s">
        <v>1792</v>
      </c>
      <c r="C872" t="s">
        <v>2991</v>
      </c>
      <c r="D872" t="s">
        <v>4190</v>
      </c>
      <c r="E872" t="s">
        <v>1011</v>
      </c>
      <c r="F872">
        <v>501351000</v>
      </c>
      <c r="G872">
        <v>16.4391</v>
      </c>
      <c r="H872" t="s">
        <v>1027</v>
      </c>
      <c r="I872">
        <v>8241759224.1000004</v>
      </c>
      <c r="J872" t="s">
        <v>1036</v>
      </c>
      <c r="K872">
        <v>25716192.453742299</v>
      </c>
      <c r="L872">
        <v>0.5</v>
      </c>
      <c r="M872">
        <v>4120879612.0500002</v>
      </c>
      <c r="N872">
        <v>2764</v>
      </c>
      <c r="O872">
        <v>6.1397300000000004E-3</v>
      </c>
      <c r="P872">
        <v>4254016809.3678598</v>
      </c>
      <c r="Q872">
        <v>40401010</v>
      </c>
      <c r="R872">
        <f>_xlfn.XLOOKUP(D872,[1]!Universe_World[ISIN],[1]!Universe_World[Subsector Code])</f>
        <v>40401010</v>
      </c>
      <c r="S872" t="b">
        <f t="shared" si="13"/>
        <v>1</v>
      </c>
      <c r="T872">
        <v>4040</v>
      </c>
      <c r="W872" t="s">
        <v>1039</v>
      </c>
      <c r="X872" t="s">
        <v>1045</v>
      </c>
      <c r="Y872">
        <v>0</v>
      </c>
      <c r="Z872">
        <v>0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 t="s">
        <v>1045</v>
      </c>
      <c r="AG872" t="s">
        <v>1045</v>
      </c>
      <c r="AH872">
        <v>0</v>
      </c>
      <c r="AI872">
        <v>0</v>
      </c>
      <c r="AJ872">
        <v>0</v>
      </c>
      <c r="AL872">
        <v>0</v>
      </c>
      <c r="AM872" t="s">
        <v>1047</v>
      </c>
      <c r="AO872" t="s">
        <v>1047</v>
      </c>
      <c r="AP872" t="s">
        <v>1047</v>
      </c>
      <c r="AQ872" t="s">
        <v>1047</v>
      </c>
      <c r="AS872">
        <v>0</v>
      </c>
      <c r="AT872">
        <v>0</v>
      </c>
      <c r="AU872">
        <v>0</v>
      </c>
      <c r="AV872">
        <v>0</v>
      </c>
      <c r="AW872">
        <v>1.7370000000000001</v>
      </c>
      <c r="AX872">
        <v>1.85</v>
      </c>
      <c r="AY872">
        <v>46.435808156717137</v>
      </c>
      <c r="AZ872">
        <v>1.5</v>
      </c>
      <c r="BA872" t="s">
        <v>1055</v>
      </c>
      <c r="BB872">
        <v>1</v>
      </c>
      <c r="BC872">
        <v>0</v>
      </c>
      <c r="BD872" t="s">
        <v>1071</v>
      </c>
      <c r="BE872">
        <v>0</v>
      </c>
      <c r="BF872">
        <v>0</v>
      </c>
      <c r="BG872">
        <v>0</v>
      </c>
      <c r="CK872">
        <v>1.7935000000000001</v>
      </c>
      <c r="CL872" t="s">
        <v>87</v>
      </c>
      <c r="CM872" t="s">
        <v>4707</v>
      </c>
      <c r="CN872" t="s">
        <v>87</v>
      </c>
      <c r="CO872">
        <v>3.45927081730993</v>
      </c>
      <c r="CP872">
        <v>3.1</v>
      </c>
      <c r="CQ872">
        <v>3.2796354086549648</v>
      </c>
      <c r="CR872">
        <v>-0.18</v>
      </c>
      <c r="CS872">
        <v>3.0996354086549651</v>
      </c>
      <c r="CT872">
        <v>205.31106631147961</v>
      </c>
    </row>
    <row r="873" spans="1:98" hidden="1" x14ac:dyDescent="0.25">
      <c r="A873">
        <v>871</v>
      </c>
      <c r="B873" t="s">
        <v>1793</v>
      </c>
      <c r="C873" t="s">
        <v>2992</v>
      </c>
      <c r="D873" t="s">
        <v>4191</v>
      </c>
      <c r="E873" t="s">
        <v>1013</v>
      </c>
      <c r="F873">
        <v>972519650</v>
      </c>
      <c r="G873">
        <v>50.693449999999999</v>
      </c>
      <c r="H873" t="s">
        <v>1028</v>
      </c>
      <c r="I873">
        <v>49300376251.292503</v>
      </c>
      <c r="J873" t="s">
        <v>1037</v>
      </c>
      <c r="K873">
        <v>271580929.40710598</v>
      </c>
      <c r="L873">
        <v>0.75</v>
      </c>
      <c r="M873">
        <v>36975282188.469383</v>
      </c>
      <c r="N873">
        <v>58.58</v>
      </c>
      <c r="O873">
        <v>0.87970090000000001</v>
      </c>
      <c r="P873">
        <v>37587552883.658913</v>
      </c>
      <c r="Q873">
        <v>45101020</v>
      </c>
      <c r="R873">
        <f>_xlfn.XLOOKUP(D873,[1]!Universe_World[ISIN],[1]!Universe_World[Subsector Code])</f>
        <v>45101020</v>
      </c>
      <c r="S873" t="b">
        <f t="shared" si="13"/>
        <v>1</v>
      </c>
      <c r="T873">
        <v>4510</v>
      </c>
      <c r="U873">
        <v>3.4</v>
      </c>
      <c r="W873" t="s">
        <v>1043</v>
      </c>
      <c r="X873" t="s">
        <v>1045</v>
      </c>
      <c r="Y873">
        <v>0</v>
      </c>
      <c r="Z873">
        <v>0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 t="s">
        <v>1045</v>
      </c>
      <c r="AG873" t="s">
        <v>1045</v>
      </c>
      <c r="AH873">
        <v>0</v>
      </c>
      <c r="AI873">
        <v>0</v>
      </c>
      <c r="AJ873">
        <v>0</v>
      </c>
      <c r="AL873">
        <v>0</v>
      </c>
      <c r="AM873" t="s">
        <v>1047</v>
      </c>
      <c r="AO873" t="s">
        <v>1047</v>
      </c>
      <c r="AP873" t="s">
        <v>1047</v>
      </c>
      <c r="AQ873" t="s">
        <v>1047</v>
      </c>
      <c r="AS873">
        <v>0</v>
      </c>
      <c r="AT873">
        <v>0</v>
      </c>
      <c r="AU873">
        <v>0</v>
      </c>
      <c r="AV873">
        <v>0</v>
      </c>
      <c r="AW873">
        <v>1.411</v>
      </c>
      <c r="AX873">
        <v>3.0019999999999998</v>
      </c>
      <c r="AY873">
        <v>39.80569369135241</v>
      </c>
      <c r="AZ873">
        <v>1.5</v>
      </c>
      <c r="BA873" t="s">
        <v>1041</v>
      </c>
      <c r="BB873">
        <v>1</v>
      </c>
      <c r="BC873">
        <v>0</v>
      </c>
      <c r="BD873" t="s">
        <v>1072</v>
      </c>
      <c r="BE873">
        <v>0</v>
      </c>
      <c r="BF873">
        <v>0</v>
      </c>
      <c r="BG873">
        <v>0</v>
      </c>
      <c r="CK873">
        <v>2.2065000000000001</v>
      </c>
      <c r="CM873" t="s">
        <v>1084</v>
      </c>
      <c r="CO873">
        <v>3.4</v>
      </c>
      <c r="CP873">
        <v>3.1</v>
      </c>
      <c r="CQ873">
        <v>3.25</v>
      </c>
      <c r="CR873">
        <v>0.3</v>
      </c>
      <c r="CS873">
        <v>3.55</v>
      </c>
      <c r="CT873">
        <v>285.1353918298197</v>
      </c>
    </row>
    <row r="874" spans="1:98" hidden="1" x14ac:dyDescent="0.25">
      <c r="A874">
        <v>872</v>
      </c>
      <c r="B874" t="s">
        <v>224</v>
      </c>
      <c r="C874" t="s">
        <v>524</v>
      </c>
      <c r="D874" t="s">
        <v>824</v>
      </c>
      <c r="E874" t="s">
        <v>1012</v>
      </c>
      <c r="F874">
        <v>180000000</v>
      </c>
      <c r="G874">
        <v>478.50790000000001</v>
      </c>
      <c r="H874" t="s">
        <v>1028</v>
      </c>
      <c r="I874">
        <v>86131422000</v>
      </c>
      <c r="J874" t="s">
        <v>1037</v>
      </c>
      <c r="K874">
        <v>316731714.153359</v>
      </c>
      <c r="L874">
        <v>0.85</v>
      </c>
      <c r="M874">
        <v>73211708700</v>
      </c>
      <c r="N874">
        <v>437.67</v>
      </c>
      <c r="O874">
        <v>0.87970090000000001</v>
      </c>
      <c r="P874">
        <v>58907860014.158997</v>
      </c>
      <c r="Q874">
        <v>30201030</v>
      </c>
      <c r="R874">
        <f>_xlfn.XLOOKUP(D874,[1]!Universe_World[ISIN],[1]!Universe_World[Subsector Code])</f>
        <v>30201030</v>
      </c>
      <c r="S874" t="b">
        <f t="shared" si="13"/>
        <v>1</v>
      </c>
      <c r="T874">
        <v>3020</v>
      </c>
      <c r="U874">
        <v>1.7482998563718599</v>
      </c>
      <c r="W874" t="s">
        <v>1038</v>
      </c>
      <c r="X874" t="s">
        <v>1045</v>
      </c>
      <c r="Y874">
        <v>0</v>
      </c>
      <c r="Z874">
        <v>0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 t="s">
        <v>1045</v>
      </c>
      <c r="AG874" t="s">
        <v>1045</v>
      </c>
      <c r="AH874">
        <v>0</v>
      </c>
      <c r="AI874">
        <v>0</v>
      </c>
      <c r="AJ874">
        <v>0</v>
      </c>
      <c r="AL874">
        <v>0</v>
      </c>
      <c r="AM874" t="s">
        <v>1047</v>
      </c>
      <c r="AO874" t="s">
        <v>1047</v>
      </c>
      <c r="AP874" t="s">
        <v>1047</v>
      </c>
      <c r="AQ874" t="s">
        <v>1047</v>
      </c>
      <c r="AS874">
        <v>0</v>
      </c>
      <c r="AT874">
        <v>0</v>
      </c>
      <c r="AU874">
        <v>0</v>
      </c>
      <c r="AV874">
        <v>0</v>
      </c>
      <c r="AW874">
        <v>2.4260000000000002</v>
      </c>
      <c r="AX874">
        <v>3.2650000000000001</v>
      </c>
      <c r="AY874">
        <v>1.8764828451921829</v>
      </c>
      <c r="AZ874">
        <v>1.5</v>
      </c>
      <c r="BA874" t="s">
        <v>1050</v>
      </c>
      <c r="BB874">
        <v>0</v>
      </c>
      <c r="BC874">
        <v>0</v>
      </c>
      <c r="BD874" t="s">
        <v>1072</v>
      </c>
      <c r="BE874">
        <v>0</v>
      </c>
      <c r="BF874">
        <v>0</v>
      </c>
      <c r="BG874">
        <v>0</v>
      </c>
      <c r="CK874">
        <v>2.8454999999999999</v>
      </c>
      <c r="CM874" t="s">
        <v>1084</v>
      </c>
      <c r="CO874">
        <v>1.7482998563718599</v>
      </c>
      <c r="CP874">
        <v>3.1</v>
      </c>
      <c r="CQ874">
        <v>2.4241499281859298</v>
      </c>
      <c r="CR874">
        <v>-0.3</v>
      </c>
      <c r="CS874">
        <v>2.12414992818593</v>
      </c>
      <c r="CT874">
        <v>52.629139993056533</v>
      </c>
    </row>
    <row r="875" spans="1:98" hidden="1" x14ac:dyDescent="0.25">
      <c r="A875">
        <v>873</v>
      </c>
      <c r="B875" t="s">
        <v>1794</v>
      </c>
      <c r="C875" t="s">
        <v>2993</v>
      </c>
      <c r="D875" t="s">
        <v>4192</v>
      </c>
      <c r="E875" t="s">
        <v>1012</v>
      </c>
      <c r="F875">
        <v>1612855600</v>
      </c>
      <c r="G875">
        <v>125.9589</v>
      </c>
      <c r="H875" t="s">
        <v>1028</v>
      </c>
      <c r="I875">
        <v>203153517234.84</v>
      </c>
      <c r="J875" t="s">
        <v>1037</v>
      </c>
      <c r="K875">
        <v>799107084.08394802</v>
      </c>
      <c r="L875">
        <v>0.75</v>
      </c>
      <c r="M875">
        <v>152365137926.13</v>
      </c>
      <c r="N875">
        <v>109.11</v>
      </c>
      <c r="O875">
        <v>0.87970090000000001</v>
      </c>
      <c r="P875">
        <v>116106448764.3992</v>
      </c>
      <c r="Q875">
        <v>30202015</v>
      </c>
      <c r="R875">
        <f>_xlfn.XLOOKUP(D875,[1]!Universe_World[ISIN],[1]!Universe_World[Subsector Code])</f>
        <v>30202015</v>
      </c>
      <c r="S875" t="b">
        <f t="shared" si="13"/>
        <v>1</v>
      </c>
      <c r="T875">
        <v>3020</v>
      </c>
      <c r="U875">
        <v>3.4</v>
      </c>
      <c r="V875">
        <v>1.5</v>
      </c>
      <c r="W875" t="s">
        <v>1043</v>
      </c>
      <c r="X875" t="s">
        <v>1045</v>
      </c>
      <c r="Y875">
        <v>0</v>
      </c>
      <c r="Z875">
        <v>0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 t="s">
        <v>1045</v>
      </c>
      <c r="AG875" t="s">
        <v>1045</v>
      </c>
      <c r="AH875">
        <v>0</v>
      </c>
      <c r="AI875">
        <v>0</v>
      </c>
      <c r="AJ875">
        <v>0</v>
      </c>
      <c r="AL875">
        <v>0</v>
      </c>
      <c r="AM875" t="s">
        <v>1047</v>
      </c>
      <c r="AO875" t="s">
        <v>1047</v>
      </c>
      <c r="AP875" t="s">
        <v>1047</v>
      </c>
      <c r="AQ875" t="s">
        <v>1047</v>
      </c>
      <c r="AS875">
        <v>0</v>
      </c>
      <c r="AT875">
        <v>0</v>
      </c>
      <c r="AU875">
        <v>0</v>
      </c>
      <c r="AV875">
        <v>0</v>
      </c>
      <c r="AW875">
        <v>1.6379999999999999</v>
      </c>
      <c r="AX875">
        <v>2.702</v>
      </c>
      <c r="AY875">
        <v>36.493495948761087</v>
      </c>
      <c r="AZ875">
        <v>1.5</v>
      </c>
      <c r="BA875" t="s">
        <v>1057</v>
      </c>
      <c r="BB875">
        <v>0</v>
      </c>
      <c r="BC875">
        <v>0</v>
      </c>
      <c r="BD875" t="s">
        <v>1072</v>
      </c>
      <c r="BE875">
        <v>0</v>
      </c>
      <c r="BF875">
        <v>0</v>
      </c>
      <c r="BG875">
        <v>0</v>
      </c>
      <c r="CK875">
        <v>2.17</v>
      </c>
      <c r="CM875" t="s">
        <v>1084</v>
      </c>
      <c r="CO875">
        <v>3.4</v>
      </c>
      <c r="CP875">
        <v>1.5</v>
      </c>
      <c r="CQ875">
        <v>2.4500000000000002</v>
      </c>
      <c r="CR875">
        <v>0.3</v>
      </c>
      <c r="CS875">
        <v>2.75</v>
      </c>
      <c r="CT875">
        <v>52.629139993056533</v>
      </c>
    </row>
    <row r="876" spans="1:98" hidden="1" x14ac:dyDescent="0.25">
      <c r="A876">
        <v>874</v>
      </c>
      <c r="B876" t="s">
        <v>1795</v>
      </c>
      <c r="C876" t="s">
        <v>2994</v>
      </c>
      <c r="D876" t="s">
        <v>4193</v>
      </c>
      <c r="E876" t="s">
        <v>1012</v>
      </c>
      <c r="F876">
        <v>166936950</v>
      </c>
      <c r="G876">
        <v>403.53899999999999</v>
      </c>
      <c r="H876" t="s">
        <v>1028</v>
      </c>
      <c r="I876">
        <v>67365569866.050003</v>
      </c>
      <c r="J876" t="s">
        <v>1037</v>
      </c>
      <c r="K876">
        <v>400437665.17203301</v>
      </c>
      <c r="L876">
        <v>1</v>
      </c>
      <c r="M876">
        <v>67365569866.050003</v>
      </c>
      <c r="N876">
        <v>426.45</v>
      </c>
      <c r="O876">
        <v>0.87970090000000001</v>
      </c>
      <c r="P876">
        <v>62626137840.737846</v>
      </c>
      <c r="Q876">
        <v>15101010</v>
      </c>
      <c r="R876">
        <f>_xlfn.XLOOKUP(D876,[1]!Universe_World[ISIN],[1]!Universe_World[Subsector Code])</f>
        <v>15101010</v>
      </c>
      <c r="S876" t="b">
        <f t="shared" si="13"/>
        <v>1</v>
      </c>
      <c r="T876">
        <v>1510</v>
      </c>
      <c r="W876" t="s">
        <v>1041</v>
      </c>
      <c r="X876" t="s">
        <v>1045</v>
      </c>
      <c r="Y876">
        <v>0</v>
      </c>
      <c r="Z876">
        <v>0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 t="s">
        <v>1045</v>
      </c>
      <c r="AG876" t="s">
        <v>1045</v>
      </c>
      <c r="AH876">
        <v>0</v>
      </c>
      <c r="AI876">
        <v>0</v>
      </c>
      <c r="AJ876">
        <v>0</v>
      </c>
      <c r="AL876">
        <v>0</v>
      </c>
      <c r="AM876" t="s">
        <v>1047</v>
      </c>
      <c r="AO876" t="s">
        <v>1047</v>
      </c>
      <c r="AP876" t="s">
        <v>1047</v>
      </c>
      <c r="AQ876" t="s">
        <v>1047</v>
      </c>
      <c r="AS876">
        <v>0</v>
      </c>
      <c r="AT876">
        <v>0</v>
      </c>
      <c r="AU876">
        <v>0</v>
      </c>
      <c r="AV876">
        <v>0</v>
      </c>
      <c r="AW876">
        <v>2.3370000000000002</v>
      </c>
      <c r="AX876">
        <v>2.8730000000000002</v>
      </c>
      <c r="AY876">
        <v>19.71399978086875</v>
      </c>
      <c r="AZ876">
        <v>1.5</v>
      </c>
      <c r="BA876" t="s">
        <v>1041</v>
      </c>
      <c r="BB876">
        <v>1</v>
      </c>
      <c r="BC876">
        <v>0</v>
      </c>
      <c r="BD876" t="s">
        <v>1072</v>
      </c>
      <c r="BE876">
        <v>0</v>
      </c>
      <c r="BF876">
        <v>0</v>
      </c>
      <c r="BG876">
        <v>0</v>
      </c>
      <c r="CK876">
        <v>2.605</v>
      </c>
      <c r="CM876" t="s">
        <v>1084</v>
      </c>
      <c r="CO876">
        <v>3.45927081730993</v>
      </c>
      <c r="CP876">
        <v>3.1</v>
      </c>
      <c r="CQ876">
        <v>3.2796354086549648</v>
      </c>
      <c r="CR876">
        <v>0</v>
      </c>
      <c r="CS876">
        <v>3.2796354086549648</v>
      </c>
      <c r="CT876">
        <v>57.961717871286183</v>
      </c>
    </row>
    <row r="877" spans="1:98" hidden="1" x14ac:dyDescent="0.25">
      <c r="A877">
        <v>875</v>
      </c>
      <c r="B877" t="s">
        <v>1796</v>
      </c>
      <c r="C877" t="s">
        <v>2995</v>
      </c>
      <c r="D877" t="s">
        <v>4194</v>
      </c>
      <c r="E877" t="s">
        <v>1005</v>
      </c>
      <c r="F877">
        <v>517111091</v>
      </c>
      <c r="G877">
        <v>18.514900000000001</v>
      </c>
      <c r="H877" t="s">
        <v>1024</v>
      </c>
      <c r="I877">
        <v>9574260138.7559013</v>
      </c>
      <c r="J877" t="s">
        <v>1035</v>
      </c>
      <c r="K877">
        <v>16584719.4508359</v>
      </c>
      <c r="L877">
        <v>0.85000000000000009</v>
      </c>
      <c r="M877">
        <v>8138121117.9425173</v>
      </c>
      <c r="N877">
        <v>187.2</v>
      </c>
      <c r="O877">
        <v>8.3244540000000006E-2</v>
      </c>
      <c r="P877">
        <v>6849586909.9596138</v>
      </c>
      <c r="Q877">
        <v>45102010</v>
      </c>
      <c r="R877">
        <f>_xlfn.XLOOKUP(D877,[1]!Universe_World[ISIN],[1]!Universe_World[Subsector Code])</f>
        <v>45102010</v>
      </c>
      <c r="S877" t="b">
        <f t="shared" si="13"/>
        <v>1</v>
      </c>
      <c r="T877">
        <v>4510</v>
      </c>
      <c r="U877">
        <v>1.9431220592962599</v>
      </c>
      <c r="V877">
        <v>3.1</v>
      </c>
      <c r="W877" t="s">
        <v>1038</v>
      </c>
      <c r="X877" t="s">
        <v>1045</v>
      </c>
      <c r="Y877">
        <v>0</v>
      </c>
      <c r="Z877">
        <v>0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 t="s">
        <v>1045</v>
      </c>
      <c r="AG877" t="s">
        <v>1045</v>
      </c>
      <c r="AH877">
        <v>0</v>
      </c>
      <c r="AI877">
        <v>0</v>
      </c>
      <c r="AJ877">
        <v>0</v>
      </c>
      <c r="AL877">
        <v>0</v>
      </c>
      <c r="AM877" t="s">
        <v>1047</v>
      </c>
      <c r="AO877" t="s">
        <v>1047</v>
      </c>
      <c r="AP877" t="s">
        <v>1047</v>
      </c>
      <c r="AQ877" t="s">
        <v>1047</v>
      </c>
      <c r="AS877">
        <v>0</v>
      </c>
      <c r="AT877">
        <v>0</v>
      </c>
      <c r="AU877">
        <v>0</v>
      </c>
      <c r="AV877">
        <v>0</v>
      </c>
      <c r="AW877">
        <v>2.4129999999999998</v>
      </c>
      <c r="AX877">
        <v>2.5670000000000002</v>
      </c>
      <c r="AY877">
        <v>218.88726116814939</v>
      </c>
      <c r="AZ877">
        <v>1.5</v>
      </c>
      <c r="BA877" t="s">
        <v>1041</v>
      </c>
      <c r="BB877">
        <v>1</v>
      </c>
      <c r="BC877">
        <v>0</v>
      </c>
      <c r="BD877" t="s">
        <v>1065</v>
      </c>
      <c r="BE877">
        <v>0</v>
      </c>
      <c r="BF877">
        <v>0</v>
      </c>
      <c r="BG877">
        <v>0</v>
      </c>
      <c r="CK877">
        <v>2.4900000000000002</v>
      </c>
      <c r="CM877" t="s">
        <v>1084</v>
      </c>
      <c r="CO877">
        <v>1.9431220592962599</v>
      </c>
      <c r="CP877">
        <v>3.1</v>
      </c>
      <c r="CQ877">
        <v>2.5215610296481299</v>
      </c>
      <c r="CR877">
        <v>-0.3</v>
      </c>
      <c r="CS877">
        <v>2.2215610296481301</v>
      </c>
      <c r="CT877">
        <v>285.1353918298197</v>
      </c>
    </row>
    <row r="878" spans="1:98" hidden="1" x14ac:dyDescent="0.25">
      <c r="A878">
        <v>876</v>
      </c>
      <c r="B878" t="s">
        <v>1797</v>
      </c>
      <c r="C878" t="s">
        <v>2996</v>
      </c>
      <c r="D878" t="s">
        <v>4195</v>
      </c>
      <c r="E878" t="s">
        <v>1012</v>
      </c>
      <c r="F878">
        <v>1018812100</v>
      </c>
      <c r="G878">
        <v>51.056910000000002</v>
      </c>
      <c r="H878" t="s">
        <v>1028</v>
      </c>
      <c r="I878">
        <v>52017397696.611</v>
      </c>
      <c r="J878" t="s">
        <v>1037</v>
      </c>
      <c r="K878">
        <v>88586609.869846299</v>
      </c>
      <c r="L878">
        <v>0.35</v>
      </c>
      <c r="M878">
        <v>18206089193.81385</v>
      </c>
      <c r="N878">
        <v>49.6</v>
      </c>
      <c r="O878">
        <v>0.87970090000000001</v>
      </c>
      <c r="P878">
        <v>15558898633.783449</v>
      </c>
      <c r="Q878">
        <v>60101035</v>
      </c>
      <c r="R878">
        <f>_xlfn.XLOOKUP(D878,[1]!Universe_World[ISIN],[1]!Universe_World[Subsector Code])</f>
        <v>60101035</v>
      </c>
      <c r="S878" t="b">
        <f t="shared" si="13"/>
        <v>1</v>
      </c>
      <c r="T878">
        <v>6010</v>
      </c>
      <c r="X878" t="s">
        <v>4685</v>
      </c>
      <c r="Y878">
        <v>0</v>
      </c>
      <c r="Z878">
        <v>0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 t="s">
        <v>1045</v>
      </c>
      <c r="AG878" t="s">
        <v>1045</v>
      </c>
      <c r="AH878">
        <v>0</v>
      </c>
      <c r="AI878">
        <v>1</v>
      </c>
      <c r="AJ878">
        <v>0</v>
      </c>
      <c r="AL878">
        <v>0</v>
      </c>
      <c r="AM878" t="s">
        <v>1047</v>
      </c>
      <c r="AO878" t="s">
        <v>1047</v>
      </c>
      <c r="AP878" t="s">
        <v>1047</v>
      </c>
      <c r="AQ878" t="s">
        <v>4688</v>
      </c>
      <c r="AS878">
        <v>0</v>
      </c>
      <c r="AT878">
        <v>0</v>
      </c>
      <c r="AU878">
        <v>0</v>
      </c>
      <c r="AV878">
        <v>0</v>
      </c>
      <c r="AW878" t="s">
        <v>1048</v>
      </c>
      <c r="AX878" t="s">
        <v>1048</v>
      </c>
      <c r="AY878">
        <v>1082.7912698839509</v>
      </c>
      <c r="AZ878">
        <v>6</v>
      </c>
      <c r="BA878" t="s">
        <v>1051</v>
      </c>
      <c r="BB878">
        <v>1</v>
      </c>
      <c r="BC878">
        <v>0</v>
      </c>
      <c r="BD878" t="s">
        <v>1072</v>
      </c>
      <c r="BE878">
        <v>0</v>
      </c>
      <c r="BF878">
        <v>0</v>
      </c>
      <c r="BG878">
        <v>0</v>
      </c>
      <c r="BL878" t="s">
        <v>4704</v>
      </c>
      <c r="BW878" t="s">
        <v>72</v>
      </c>
      <c r="CE878" t="s">
        <v>80</v>
      </c>
      <c r="CM878" t="s">
        <v>4707</v>
      </c>
      <c r="CN878" t="s">
        <v>4796</v>
      </c>
      <c r="CO878">
        <v>3.45927081730993</v>
      </c>
      <c r="CP878">
        <v>3.1</v>
      </c>
      <c r="CQ878">
        <v>3.2796354086549648</v>
      </c>
      <c r="CR878">
        <v>0.3</v>
      </c>
      <c r="CS878">
        <v>3.5796354086549651</v>
      </c>
      <c r="CT878">
        <v>2017.115386101857</v>
      </c>
    </row>
    <row r="879" spans="1:98" hidden="1" x14ac:dyDescent="0.25">
      <c r="A879">
        <v>877</v>
      </c>
      <c r="B879" t="s">
        <v>241</v>
      </c>
      <c r="C879" t="s">
        <v>541</v>
      </c>
      <c r="D879" t="s">
        <v>841</v>
      </c>
      <c r="E879" t="s">
        <v>1011</v>
      </c>
      <c r="F879">
        <v>1608398700</v>
      </c>
      <c r="G879">
        <v>19.377739999999999</v>
      </c>
      <c r="H879" t="s">
        <v>1027</v>
      </c>
      <c r="I879">
        <v>31167131824.938</v>
      </c>
      <c r="J879" t="s">
        <v>1036</v>
      </c>
      <c r="K879">
        <v>93389085.010235593</v>
      </c>
      <c r="L879">
        <v>0.8</v>
      </c>
      <c r="M879">
        <v>24933705459.950401</v>
      </c>
      <c r="N879">
        <v>2883</v>
      </c>
      <c r="O879">
        <v>6.1397300000000004E-3</v>
      </c>
      <c r="P879">
        <v>22776008481.809551</v>
      </c>
      <c r="Q879">
        <v>30302025</v>
      </c>
      <c r="R879">
        <f>_xlfn.XLOOKUP(D879,[1]!Universe_World[ISIN],[1]!Universe_World[Subsector Code])</f>
        <v>30302025</v>
      </c>
      <c r="S879" t="b">
        <f t="shared" si="13"/>
        <v>1</v>
      </c>
      <c r="T879">
        <v>3030</v>
      </c>
      <c r="U879">
        <v>2.5133333333333301</v>
      </c>
      <c r="V879">
        <v>1.5</v>
      </c>
      <c r="W879" t="s">
        <v>1038</v>
      </c>
      <c r="X879" t="s">
        <v>1045</v>
      </c>
      <c r="Y879">
        <v>0</v>
      </c>
      <c r="Z879">
        <v>0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 t="s">
        <v>1045</v>
      </c>
      <c r="AG879" t="s">
        <v>1045</v>
      </c>
      <c r="AH879">
        <v>0</v>
      </c>
      <c r="AI879">
        <v>0</v>
      </c>
      <c r="AJ879">
        <v>0</v>
      </c>
      <c r="AL879">
        <v>0</v>
      </c>
      <c r="AM879" t="s">
        <v>1047</v>
      </c>
      <c r="AO879" t="s">
        <v>1047</v>
      </c>
      <c r="AP879" t="s">
        <v>1047</v>
      </c>
      <c r="AQ879" t="s">
        <v>1047</v>
      </c>
      <c r="AS879">
        <v>0</v>
      </c>
      <c r="AT879">
        <v>0</v>
      </c>
      <c r="AU879">
        <v>0</v>
      </c>
      <c r="AV879">
        <v>0</v>
      </c>
      <c r="AW879">
        <v>2.2919999999999998</v>
      </c>
      <c r="AX879">
        <v>2.2240000000000002</v>
      </c>
      <c r="AY879">
        <v>429.18260121475163</v>
      </c>
      <c r="AZ879">
        <v>1.5</v>
      </c>
      <c r="BA879" t="s">
        <v>1057</v>
      </c>
      <c r="BB879">
        <v>0</v>
      </c>
      <c r="BC879">
        <v>0</v>
      </c>
      <c r="BD879" t="s">
        <v>1071</v>
      </c>
      <c r="BE879">
        <v>0</v>
      </c>
      <c r="BF879">
        <v>0</v>
      </c>
      <c r="BG879">
        <v>0</v>
      </c>
      <c r="CK879">
        <v>2.258</v>
      </c>
      <c r="CM879" t="s">
        <v>1084</v>
      </c>
      <c r="CO879">
        <v>2.5133333333333301</v>
      </c>
      <c r="CP879">
        <v>1.5</v>
      </c>
      <c r="CQ879">
        <v>2.006666666666665</v>
      </c>
      <c r="CR879">
        <v>-0.3</v>
      </c>
      <c r="CS879">
        <v>1.706666666666665</v>
      </c>
      <c r="CT879">
        <v>324.26126241447241</v>
      </c>
    </row>
    <row r="880" spans="1:98" hidden="1" x14ac:dyDescent="0.25">
      <c r="A880">
        <v>878</v>
      </c>
      <c r="B880" t="s">
        <v>229</v>
      </c>
      <c r="C880" t="s">
        <v>529</v>
      </c>
      <c r="D880" t="s">
        <v>829</v>
      </c>
      <c r="E880" t="s">
        <v>1012</v>
      </c>
      <c r="F880">
        <v>77652000</v>
      </c>
      <c r="G880">
        <v>553.17079999999999</v>
      </c>
      <c r="H880" t="s">
        <v>1028</v>
      </c>
      <c r="I880">
        <v>42954818961.599998</v>
      </c>
      <c r="J880" t="s">
        <v>1037</v>
      </c>
      <c r="K880">
        <v>280833250.12386698</v>
      </c>
      <c r="L880">
        <v>1</v>
      </c>
      <c r="M880">
        <v>42954818961.599998</v>
      </c>
      <c r="N880">
        <v>551.25</v>
      </c>
      <c r="O880">
        <v>0.87970090000000001</v>
      </c>
      <c r="P880">
        <v>37656182025.598503</v>
      </c>
      <c r="Q880">
        <v>30201030</v>
      </c>
      <c r="R880">
        <f>_xlfn.XLOOKUP(D880,[1]!Universe_World[ISIN],[1]!Universe_World[Subsector Code])</f>
        <v>30201030</v>
      </c>
      <c r="S880" t="b">
        <f t="shared" si="13"/>
        <v>1</v>
      </c>
      <c r="T880">
        <v>3020</v>
      </c>
      <c r="U880">
        <v>1.7469204786071899</v>
      </c>
      <c r="W880" t="s">
        <v>1039</v>
      </c>
      <c r="X880" t="s">
        <v>1045</v>
      </c>
      <c r="Y880">
        <v>0</v>
      </c>
      <c r="Z880">
        <v>0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 t="s">
        <v>1045</v>
      </c>
      <c r="AG880" t="s">
        <v>1045</v>
      </c>
      <c r="AH880">
        <v>0</v>
      </c>
      <c r="AI880">
        <v>0</v>
      </c>
      <c r="AJ880">
        <v>0</v>
      </c>
      <c r="AL880">
        <v>0</v>
      </c>
      <c r="AM880" t="s">
        <v>1047</v>
      </c>
      <c r="AO880" t="s">
        <v>1047</v>
      </c>
      <c r="AP880" t="s">
        <v>1047</v>
      </c>
      <c r="AQ880" t="s">
        <v>1047</v>
      </c>
      <c r="AS880">
        <v>0</v>
      </c>
      <c r="AT880">
        <v>0</v>
      </c>
      <c r="AU880">
        <v>0</v>
      </c>
      <c r="AV880">
        <v>0</v>
      </c>
      <c r="AW880">
        <v>2.1120000000000001</v>
      </c>
      <c r="AX880">
        <v>3.3719999999999999</v>
      </c>
      <c r="AY880">
        <v>1.3143550763427381</v>
      </c>
      <c r="AZ880">
        <v>1.5</v>
      </c>
      <c r="BA880" t="s">
        <v>1050</v>
      </c>
      <c r="BB880">
        <v>0</v>
      </c>
      <c r="BC880">
        <v>0</v>
      </c>
      <c r="BD880" t="s">
        <v>1072</v>
      </c>
      <c r="BE880">
        <v>0</v>
      </c>
      <c r="BF880">
        <v>0</v>
      </c>
      <c r="BG880">
        <v>0</v>
      </c>
      <c r="CK880">
        <v>2.742</v>
      </c>
      <c r="CM880" t="s">
        <v>1084</v>
      </c>
      <c r="CO880">
        <v>1.7469204786071899</v>
      </c>
      <c r="CP880">
        <v>3.1</v>
      </c>
      <c r="CQ880">
        <v>2.4234602393035951</v>
      </c>
      <c r="CR880">
        <v>-0.18</v>
      </c>
      <c r="CS880">
        <v>2.2434602393035949</v>
      </c>
      <c r="CT880">
        <v>52.629139993056533</v>
      </c>
    </row>
    <row r="881" spans="1:98" hidden="1" x14ac:dyDescent="0.25">
      <c r="A881">
        <v>879</v>
      </c>
      <c r="B881" t="s">
        <v>1798</v>
      </c>
      <c r="C881" t="s">
        <v>2997</v>
      </c>
      <c r="D881" t="s">
        <v>4196</v>
      </c>
      <c r="E881" t="s">
        <v>1014</v>
      </c>
      <c r="F881">
        <v>6224823000</v>
      </c>
      <c r="G881">
        <v>3.090185</v>
      </c>
      <c r="H881" t="s">
        <v>1029</v>
      </c>
      <c r="I881">
        <v>19235854662.255001</v>
      </c>
      <c r="J881" t="s">
        <v>1036</v>
      </c>
      <c r="K881">
        <v>12970886.2004725</v>
      </c>
      <c r="L881">
        <v>0.25</v>
      </c>
      <c r="M881">
        <v>4808963665.5637503</v>
      </c>
      <c r="N881">
        <v>25.45</v>
      </c>
      <c r="O881">
        <v>0.11342884</v>
      </c>
      <c r="P881">
        <v>4492398701.4564734</v>
      </c>
      <c r="Q881">
        <v>50206020</v>
      </c>
      <c r="R881">
        <f>_xlfn.XLOOKUP(D881,[1]!Universe_World[ISIN],[1]!Universe_World[Subsector Code])</f>
        <v>50206020</v>
      </c>
      <c r="S881" t="b">
        <f t="shared" si="13"/>
        <v>1</v>
      </c>
      <c r="T881">
        <v>5020</v>
      </c>
      <c r="U881">
        <v>1.93793545179646</v>
      </c>
      <c r="W881" t="s">
        <v>1039</v>
      </c>
      <c r="X881" t="s">
        <v>1045</v>
      </c>
      <c r="Y881">
        <v>0</v>
      </c>
      <c r="Z881">
        <v>0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 t="s">
        <v>1045</v>
      </c>
      <c r="AG881" t="s">
        <v>1045</v>
      </c>
      <c r="AH881">
        <v>0</v>
      </c>
      <c r="AI881">
        <v>0</v>
      </c>
      <c r="AJ881">
        <v>0</v>
      </c>
      <c r="AL881">
        <v>0</v>
      </c>
      <c r="AM881" t="s">
        <v>1047</v>
      </c>
      <c r="AO881" t="s">
        <v>1047</v>
      </c>
      <c r="AP881" t="s">
        <v>1047</v>
      </c>
      <c r="AQ881" t="s">
        <v>1047</v>
      </c>
      <c r="AS881">
        <v>0</v>
      </c>
      <c r="AT881">
        <v>0</v>
      </c>
      <c r="AU881">
        <v>0</v>
      </c>
      <c r="AV881">
        <v>0</v>
      </c>
      <c r="AW881">
        <v>2.1829999999999998</v>
      </c>
      <c r="AX881">
        <v>2.38</v>
      </c>
      <c r="AY881">
        <v>87.849767603804878</v>
      </c>
      <c r="AZ881">
        <v>1.5</v>
      </c>
      <c r="BA881" t="s">
        <v>1051</v>
      </c>
      <c r="BB881">
        <v>1</v>
      </c>
      <c r="BC881">
        <v>0</v>
      </c>
      <c r="BD881" t="s">
        <v>1074</v>
      </c>
      <c r="BE881">
        <v>0</v>
      </c>
      <c r="BF881">
        <v>0</v>
      </c>
      <c r="BG881">
        <v>0</v>
      </c>
      <c r="CK881">
        <v>2.2814999999999999</v>
      </c>
      <c r="CM881" t="s">
        <v>1084</v>
      </c>
      <c r="CO881">
        <v>1.93793545179646</v>
      </c>
      <c r="CP881">
        <v>3.1</v>
      </c>
      <c r="CQ881">
        <v>2.5189677258982299</v>
      </c>
      <c r="CR881">
        <v>-0.18</v>
      </c>
      <c r="CS881">
        <v>2.3389677258982302</v>
      </c>
      <c r="CT881">
        <v>360.4956701882013</v>
      </c>
    </row>
    <row r="882" spans="1:98" hidden="1" x14ac:dyDescent="0.25">
      <c r="A882">
        <v>880</v>
      </c>
      <c r="B882" t="s">
        <v>1799</v>
      </c>
      <c r="C882" t="s">
        <v>2998</v>
      </c>
      <c r="D882" t="s">
        <v>4197</v>
      </c>
      <c r="E882" t="s">
        <v>1003</v>
      </c>
      <c r="F882">
        <v>53824490</v>
      </c>
      <c r="G882">
        <v>305.5</v>
      </c>
      <c r="H882" t="s">
        <v>1022</v>
      </c>
      <c r="I882">
        <v>16443381695</v>
      </c>
      <c r="J882" t="s">
        <v>1035</v>
      </c>
      <c r="K882">
        <v>39354939.461475402</v>
      </c>
      <c r="L882">
        <v>1</v>
      </c>
      <c r="M882">
        <v>16443381695</v>
      </c>
      <c r="N882">
        <v>275.7</v>
      </c>
      <c r="O882">
        <v>1</v>
      </c>
      <c r="P882">
        <v>14839411893</v>
      </c>
      <c r="Q882">
        <v>50201010</v>
      </c>
      <c r="R882">
        <f>_xlfn.XLOOKUP(D882,[1]!Universe_World[ISIN],[1]!Universe_World[Subsector Code])</f>
        <v>50201010</v>
      </c>
      <c r="S882" t="b">
        <f t="shared" si="13"/>
        <v>1</v>
      </c>
      <c r="T882">
        <v>5020</v>
      </c>
      <c r="U882">
        <v>3.4</v>
      </c>
      <c r="V882">
        <v>3.1</v>
      </c>
      <c r="W882" t="s">
        <v>1039</v>
      </c>
      <c r="X882" t="s">
        <v>1045</v>
      </c>
      <c r="Y882">
        <v>0</v>
      </c>
      <c r="Z882">
        <v>0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 t="s">
        <v>1045</v>
      </c>
      <c r="AG882" t="s">
        <v>1045</v>
      </c>
      <c r="AH882">
        <v>0</v>
      </c>
      <c r="AI882">
        <v>0.01</v>
      </c>
      <c r="AJ882">
        <v>0</v>
      </c>
      <c r="AL882">
        <v>0</v>
      </c>
      <c r="AM882" t="s">
        <v>1047</v>
      </c>
      <c r="AO882" t="s">
        <v>1047</v>
      </c>
      <c r="AP882" t="s">
        <v>1047</v>
      </c>
      <c r="AQ882" t="s">
        <v>1047</v>
      </c>
      <c r="AS882">
        <v>0</v>
      </c>
      <c r="AT882">
        <v>0</v>
      </c>
      <c r="AU882">
        <v>0</v>
      </c>
      <c r="AV882">
        <v>0</v>
      </c>
      <c r="AW882">
        <v>2.2330000000000001</v>
      </c>
      <c r="AX882">
        <v>3.33</v>
      </c>
      <c r="AY882">
        <v>740.68014200311609</v>
      </c>
      <c r="AZ882">
        <v>1.5</v>
      </c>
      <c r="BA882" t="s">
        <v>1041</v>
      </c>
      <c r="BB882">
        <v>1</v>
      </c>
      <c r="BC882">
        <v>0</v>
      </c>
      <c r="BD882" t="s">
        <v>1063</v>
      </c>
      <c r="BE882">
        <v>0</v>
      </c>
      <c r="BF882">
        <v>0</v>
      </c>
      <c r="BG882">
        <v>0</v>
      </c>
      <c r="BK882" t="s">
        <v>4700</v>
      </c>
      <c r="BW882" t="s">
        <v>72</v>
      </c>
      <c r="CK882">
        <v>2.7814999999999999</v>
      </c>
      <c r="CM882" t="s">
        <v>4707</v>
      </c>
      <c r="CN882" t="s">
        <v>4778</v>
      </c>
      <c r="CO882">
        <v>3.4</v>
      </c>
      <c r="CP882">
        <v>3.1</v>
      </c>
      <c r="CQ882">
        <v>3.25</v>
      </c>
      <c r="CR882">
        <v>-0.18</v>
      </c>
      <c r="CS882">
        <v>3.07</v>
      </c>
      <c r="CT882">
        <v>360.4956701882013</v>
      </c>
    </row>
    <row r="883" spans="1:98" hidden="1" x14ac:dyDescent="0.25">
      <c r="A883">
        <v>881</v>
      </c>
      <c r="B883" t="s">
        <v>1800</v>
      </c>
      <c r="C883" t="s">
        <v>2999</v>
      </c>
      <c r="D883" t="s">
        <v>4198</v>
      </c>
      <c r="E883" t="s">
        <v>1003</v>
      </c>
      <c r="F883">
        <v>133760280</v>
      </c>
      <c r="G883">
        <v>515</v>
      </c>
      <c r="H883" t="s">
        <v>1022</v>
      </c>
      <c r="I883">
        <v>68886544200</v>
      </c>
      <c r="J883" t="s">
        <v>1035</v>
      </c>
      <c r="K883">
        <v>128545422.752459</v>
      </c>
      <c r="L883">
        <v>1</v>
      </c>
      <c r="M883">
        <v>68886544200</v>
      </c>
      <c r="N883">
        <v>580.4</v>
      </c>
      <c r="O883">
        <v>1</v>
      </c>
      <c r="P883">
        <v>77634466512</v>
      </c>
      <c r="Q883">
        <v>30302020</v>
      </c>
      <c r="R883">
        <f>_xlfn.XLOOKUP(D883,[1]!Universe_World[ISIN],[1]!Universe_World[Subsector Code])</f>
        <v>30302020</v>
      </c>
      <c r="S883" t="b">
        <f t="shared" si="13"/>
        <v>1</v>
      </c>
      <c r="T883">
        <v>3030</v>
      </c>
      <c r="U883">
        <v>3.4</v>
      </c>
      <c r="W883" t="s">
        <v>1047</v>
      </c>
      <c r="X883" t="s">
        <v>1045</v>
      </c>
      <c r="Y883">
        <v>0</v>
      </c>
      <c r="Z883">
        <v>0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 t="s">
        <v>1045</v>
      </c>
      <c r="AG883" t="s">
        <v>1045</v>
      </c>
      <c r="AH883">
        <v>0</v>
      </c>
      <c r="AI883">
        <v>0</v>
      </c>
      <c r="AJ883">
        <v>0</v>
      </c>
      <c r="AL883">
        <v>0</v>
      </c>
      <c r="AM883" t="s">
        <v>1047</v>
      </c>
      <c r="AO883" t="s">
        <v>1047</v>
      </c>
      <c r="AP883" t="s">
        <v>1047</v>
      </c>
      <c r="AQ883" t="s">
        <v>1047</v>
      </c>
      <c r="AS883">
        <v>0</v>
      </c>
      <c r="AT883">
        <v>0</v>
      </c>
      <c r="AU883">
        <v>0</v>
      </c>
      <c r="AV883">
        <v>0</v>
      </c>
      <c r="AW883">
        <v>2.44</v>
      </c>
      <c r="AX883">
        <v>3.379</v>
      </c>
      <c r="AY883">
        <v>54.849820803234913</v>
      </c>
      <c r="AZ883">
        <v>1.5</v>
      </c>
      <c r="BA883" t="s">
        <v>1057</v>
      </c>
      <c r="BB883">
        <v>0</v>
      </c>
      <c r="BC883">
        <v>0</v>
      </c>
      <c r="BD883" t="s">
        <v>1063</v>
      </c>
      <c r="BE883">
        <v>0</v>
      </c>
      <c r="BF883">
        <v>0</v>
      </c>
      <c r="BG883">
        <v>0</v>
      </c>
      <c r="CK883">
        <v>2.9095</v>
      </c>
      <c r="CM883" t="s">
        <v>1084</v>
      </c>
      <c r="CO883">
        <v>3.4</v>
      </c>
      <c r="CP883">
        <v>3.1</v>
      </c>
      <c r="CQ883">
        <v>3.25</v>
      </c>
      <c r="CR883">
        <v>0.3</v>
      </c>
      <c r="CS883">
        <v>3.55</v>
      </c>
      <c r="CT883">
        <v>324.26126241447241</v>
      </c>
    </row>
    <row r="884" spans="1:98" hidden="1" x14ac:dyDescent="0.25">
      <c r="A884">
        <v>882</v>
      </c>
      <c r="B884" t="s">
        <v>126</v>
      </c>
      <c r="C884" t="s">
        <v>426</v>
      </c>
      <c r="D884" t="s">
        <v>726</v>
      </c>
      <c r="E884" t="s">
        <v>1011</v>
      </c>
      <c r="F884">
        <v>1963001800</v>
      </c>
      <c r="G884">
        <v>17.38561</v>
      </c>
      <c r="H884" t="s">
        <v>1027</v>
      </c>
      <c r="I884">
        <v>34127983724.098</v>
      </c>
      <c r="J884" t="s">
        <v>1036</v>
      </c>
      <c r="K884">
        <v>110732949.93030199</v>
      </c>
      <c r="L884">
        <v>0.95</v>
      </c>
      <c r="M884">
        <v>32421584537.893101</v>
      </c>
      <c r="N884">
        <v>2028.5</v>
      </c>
      <c r="O884">
        <v>6.1397300000000004E-3</v>
      </c>
      <c r="P884">
        <v>23225688029.575588</v>
      </c>
      <c r="Q884">
        <v>10102015</v>
      </c>
      <c r="R884">
        <f>_xlfn.XLOOKUP(D884,[1]!Universe_World[ISIN],[1]!Universe_World[Subsector Code])</f>
        <v>10102015</v>
      </c>
      <c r="S884" t="b">
        <f t="shared" si="13"/>
        <v>1</v>
      </c>
      <c r="T884">
        <v>1010</v>
      </c>
      <c r="U884">
        <v>1.8812780537037499</v>
      </c>
      <c r="V884">
        <v>2.7</v>
      </c>
      <c r="W884" t="s">
        <v>1038</v>
      </c>
      <c r="X884" t="s">
        <v>1045</v>
      </c>
      <c r="Y884">
        <v>0</v>
      </c>
      <c r="Z884">
        <v>0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 t="s">
        <v>1045</v>
      </c>
      <c r="AG884" t="s">
        <v>1045</v>
      </c>
      <c r="AH884">
        <v>0</v>
      </c>
      <c r="AI884">
        <v>0</v>
      </c>
      <c r="AJ884">
        <v>0</v>
      </c>
      <c r="AL884">
        <v>0</v>
      </c>
      <c r="AM884" t="s">
        <v>1047</v>
      </c>
      <c r="AO884" t="s">
        <v>1047</v>
      </c>
      <c r="AP884" t="s">
        <v>1047</v>
      </c>
      <c r="AQ884" t="s">
        <v>1047</v>
      </c>
      <c r="AS884">
        <v>0</v>
      </c>
      <c r="AT884">
        <v>0</v>
      </c>
      <c r="AU884">
        <v>0</v>
      </c>
      <c r="AV884">
        <v>0</v>
      </c>
      <c r="AW884">
        <v>2.5680000000000001</v>
      </c>
      <c r="AX884">
        <v>2.6269999999999998</v>
      </c>
      <c r="AY884">
        <v>44.368478951194888</v>
      </c>
      <c r="AZ884">
        <v>1.7</v>
      </c>
      <c r="BA884" t="s">
        <v>1041</v>
      </c>
      <c r="BB884">
        <v>1</v>
      </c>
      <c r="BC884">
        <v>0</v>
      </c>
      <c r="BD884" t="s">
        <v>1071</v>
      </c>
      <c r="BE884">
        <v>0</v>
      </c>
      <c r="BF884">
        <v>0</v>
      </c>
      <c r="BG884">
        <v>0</v>
      </c>
      <c r="CK884">
        <v>2.5975000000000001</v>
      </c>
      <c r="CM884" t="s">
        <v>1084</v>
      </c>
      <c r="CO884">
        <v>1.8812780537037499</v>
      </c>
      <c r="CP884">
        <v>2.7</v>
      </c>
      <c r="CQ884">
        <v>2.290639026851875</v>
      </c>
      <c r="CR884">
        <v>-0.3</v>
      </c>
      <c r="CS884">
        <v>1.990639026851875</v>
      </c>
      <c r="CT884">
        <v>33.989273066163918</v>
      </c>
    </row>
    <row r="885" spans="1:98" hidden="1" x14ac:dyDescent="0.25">
      <c r="A885">
        <v>883</v>
      </c>
      <c r="B885" t="s">
        <v>1801</v>
      </c>
      <c r="C885" t="s">
        <v>3000</v>
      </c>
      <c r="D885" t="s">
        <v>4199</v>
      </c>
      <c r="E885" t="s">
        <v>1000</v>
      </c>
      <c r="F885">
        <v>97916510</v>
      </c>
      <c r="G885">
        <v>43.17944</v>
      </c>
      <c r="H885" t="s">
        <v>1023</v>
      </c>
      <c r="I885">
        <v>4227980068.5544</v>
      </c>
      <c r="J885" t="s">
        <v>1035</v>
      </c>
      <c r="K885">
        <v>4714072.9623782104</v>
      </c>
      <c r="L885">
        <v>0.75</v>
      </c>
      <c r="M885">
        <v>3170985051.4158001</v>
      </c>
      <c r="N885">
        <v>372</v>
      </c>
      <c r="O885">
        <v>9.0773339999999994E-2</v>
      </c>
      <c r="P885">
        <v>2479810214.422308</v>
      </c>
      <c r="Q885">
        <v>10102020</v>
      </c>
      <c r="R885">
        <f>_xlfn.XLOOKUP(D885,[1]!Universe_World[ISIN],[1]!Universe_World[Subsector Code])</f>
        <v>10102020</v>
      </c>
      <c r="S885" t="b">
        <f t="shared" si="13"/>
        <v>1</v>
      </c>
      <c r="T885">
        <v>1010</v>
      </c>
      <c r="U885">
        <v>1.9767278221111</v>
      </c>
      <c r="W885" t="s">
        <v>1047</v>
      </c>
      <c r="X885" t="s">
        <v>1045</v>
      </c>
      <c r="Y885">
        <v>0</v>
      </c>
      <c r="Z885">
        <v>0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 t="s">
        <v>1045</v>
      </c>
      <c r="AG885" t="s">
        <v>1045</v>
      </c>
      <c r="AH885">
        <v>0</v>
      </c>
      <c r="AI885">
        <v>0</v>
      </c>
      <c r="AJ885">
        <v>0</v>
      </c>
      <c r="AL885">
        <v>0</v>
      </c>
      <c r="AM885" t="s">
        <v>1047</v>
      </c>
      <c r="AO885" t="s">
        <v>1047</v>
      </c>
      <c r="AP885" t="s">
        <v>1047</v>
      </c>
      <c r="AQ885" t="s">
        <v>1047</v>
      </c>
      <c r="AS885">
        <v>0</v>
      </c>
      <c r="AT885">
        <v>0</v>
      </c>
      <c r="AU885">
        <v>0</v>
      </c>
      <c r="AV885">
        <v>0</v>
      </c>
      <c r="AW885">
        <v>2.1360000000000001</v>
      </c>
      <c r="AX885">
        <v>3.0329999999999999</v>
      </c>
      <c r="AY885">
        <v>74.270678847405946</v>
      </c>
      <c r="AZ885">
        <v>1.5</v>
      </c>
      <c r="BA885" t="s">
        <v>1041</v>
      </c>
      <c r="BB885">
        <v>1</v>
      </c>
      <c r="BC885">
        <v>0</v>
      </c>
      <c r="BD885" t="s">
        <v>1060</v>
      </c>
      <c r="BE885">
        <v>0</v>
      </c>
      <c r="BF885">
        <v>0</v>
      </c>
      <c r="BG885">
        <v>0</v>
      </c>
      <c r="CK885">
        <v>2.5844999999999998</v>
      </c>
      <c r="CM885" t="s">
        <v>1084</v>
      </c>
      <c r="CO885">
        <v>1.9767278221111</v>
      </c>
      <c r="CP885">
        <v>3.1</v>
      </c>
      <c r="CQ885">
        <v>2.53836391105555</v>
      </c>
      <c r="CR885">
        <v>0.3</v>
      </c>
      <c r="CS885">
        <v>2.8383639110555499</v>
      </c>
      <c r="CT885">
        <v>33.989273066163918</v>
      </c>
    </row>
    <row r="886" spans="1:98" hidden="1" x14ac:dyDescent="0.25">
      <c r="A886">
        <v>884</v>
      </c>
      <c r="B886" t="s">
        <v>1802</v>
      </c>
      <c r="C886" t="s">
        <v>3001</v>
      </c>
      <c r="D886" t="s">
        <v>4200</v>
      </c>
      <c r="E886" t="s">
        <v>1011</v>
      </c>
      <c r="F886">
        <v>196700680</v>
      </c>
      <c r="G886">
        <v>11.51153</v>
      </c>
      <c r="H886" t="s">
        <v>1027</v>
      </c>
      <c r="I886">
        <v>2264325778.8404002</v>
      </c>
      <c r="J886" t="s">
        <v>1036</v>
      </c>
      <c r="K886">
        <v>5000847.6402596496</v>
      </c>
      <c r="L886">
        <v>1</v>
      </c>
      <c r="M886">
        <v>2264325778.8404002</v>
      </c>
      <c r="N886">
        <v>1762</v>
      </c>
      <c r="O886">
        <v>6.1397300000000004E-3</v>
      </c>
      <c r="P886">
        <v>2127948134.3208971</v>
      </c>
      <c r="Q886">
        <v>50206060</v>
      </c>
      <c r="R886">
        <f>_xlfn.XLOOKUP(D886,[1]!Universe_World[ISIN],[1]!Universe_World[Subsector Code])</f>
        <v>50206060</v>
      </c>
      <c r="S886" t="b">
        <f t="shared" si="13"/>
        <v>1</v>
      </c>
      <c r="T886">
        <v>5020</v>
      </c>
      <c r="U886">
        <v>3.4</v>
      </c>
      <c r="W886" t="s">
        <v>1042</v>
      </c>
      <c r="X886" t="s">
        <v>1045</v>
      </c>
      <c r="Y886">
        <v>0</v>
      </c>
      <c r="Z886">
        <v>0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 t="s">
        <v>1045</v>
      </c>
      <c r="AG886" t="s">
        <v>1045</v>
      </c>
      <c r="AH886">
        <v>0</v>
      </c>
      <c r="AI886">
        <v>0</v>
      </c>
      <c r="AJ886">
        <v>0</v>
      </c>
      <c r="AL886">
        <v>0</v>
      </c>
      <c r="AM886" t="s">
        <v>1047</v>
      </c>
      <c r="AO886" t="s">
        <v>1047</v>
      </c>
      <c r="AP886" t="s">
        <v>1047</v>
      </c>
      <c r="AQ886" t="s">
        <v>1047</v>
      </c>
      <c r="AS886">
        <v>0</v>
      </c>
      <c r="AT886">
        <v>0</v>
      </c>
      <c r="AU886">
        <v>0</v>
      </c>
      <c r="AV886">
        <v>0</v>
      </c>
      <c r="AW886">
        <v>1.4359999999999999</v>
      </c>
      <c r="AX886">
        <v>1.8560000000000001</v>
      </c>
      <c r="AY886">
        <v>222.3217971743141</v>
      </c>
      <c r="AZ886">
        <v>2.5</v>
      </c>
      <c r="BA886" t="s">
        <v>1051</v>
      </c>
      <c r="BB886">
        <v>1</v>
      </c>
      <c r="BC886">
        <v>0</v>
      </c>
      <c r="BD886" t="s">
        <v>1071</v>
      </c>
      <c r="BE886">
        <v>0</v>
      </c>
      <c r="BF886">
        <v>0</v>
      </c>
      <c r="BG886">
        <v>0</v>
      </c>
      <c r="CK886">
        <v>1.6459999999999999</v>
      </c>
      <c r="CL886" t="s">
        <v>87</v>
      </c>
      <c r="CM886" t="s">
        <v>4707</v>
      </c>
      <c r="CN886" t="s">
        <v>87</v>
      </c>
      <c r="CO886">
        <v>3.4</v>
      </c>
      <c r="CP886">
        <v>3.1</v>
      </c>
      <c r="CQ886">
        <v>3.25</v>
      </c>
      <c r="CR886">
        <v>0.18</v>
      </c>
      <c r="CS886">
        <v>3.43</v>
      </c>
      <c r="CT886">
        <v>360.4956701882013</v>
      </c>
    </row>
    <row r="887" spans="1:98" hidden="1" x14ac:dyDescent="0.25">
      <c r="A887">
        <v>885</v>
      </c>
      <c r="B887" t="s">
        <v>230</v>
      </c>
      <c r="C887" t="s">
        <v>530</v>
      </c>
      <c r="D887" t="s">
        <v>830</v>
      </c>
      <c r="E887" t="s">
        <v>1013</v>
      </c>
      <c r="F887">
        <v>575145300</v>
      </c>
      <c r="G887">
        <v>77.541849999999997</v>
      </c>
      <c r="H887" t="s">
        <v>1028</v>
      </c>
      <c r="I887">
        <v>44597830580.805</v>
      </c>
      <c r="J887" t="s">
        <v>1037</v>
      </c>
      <c r="K887">
        <v>202100162.42739999</v>
      </c>
      <c r="L887">
        <v>0.7</v>
      </c>
      <c r="M887">
        <v>31218481406.563499</v>
      </c>
      <c r="N887">
        <v>72.78</v>
      </c>
      <c r="O887">
        <v>0.87970090000000001</v>
      </c>
      <c r="P887">
        <v>25776426124.825069</v>
      </c>
      <c r="Q887">
        <v>30202015</v>
      </c>
      <c r="R887">
        <f>_xlfn.XLOOKUP(D887,[1]!Universe_World[ISIN],[1]!Universe_World[Subsector Code])</f>
        <v>30202015</v>
      </c>
      <c r="S887" t="b">
        <f t="shared" si="13"/>
        <v>1</v>
      </c>
      <c r="T887">
        <v>3020</v>
      </c>
      <c r="U887">
        <v>1.7487284842173501</v>
      </c>
      <c r="W887" t="s">
        <v>1039</v>
      </c>
      <c r="X887" t="s">
        <v>1045</v>
      </c>
      <c r="Y887">
        <v>0</v>
      </c>
      <c r="Z887">
        <v>0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 t="s">
        <v>1045</v>
      </c>
      <c r="AG887" t="s">
        <v>1045</v>
      </c>
      <c r="AH887">
        <v>0</v>
      </c>
      <c r="AI887">
        <v>0</v>
      </c>
      <c r="AJ887">
        <v>0</v>
      </c>
      <c r="AL887">
        <v>0</v>
      </c>
      <c r="AM887" t="s">
        <v>1047</v>
      </c>
      <c r="AO887" t="s">
        <v>1047</v>
      </c>
      <c r="AP887" t="s">
        <v>1047</v>
      </c>
      <c r="AQ887" t="s">
        <v>1047</v>
      </c>
      <c r="AS887">
        <v>0</v>
      </c>
      <c r="AT887">
        <v>0</v>
      </c>
      <c r="AU887">
        <v>0</v>
      </c>
      <c r="AV887">
        <v>0</v>
      </c>
      <c r="AW887">
        <v>2.2250000000000001</v>
      </c>
      <c r="AX887">
        <v>3.5819999999999999</v>
      </c>
      <c r="AY887">
        <v>2.503236192902671</v>
      </c>
      <c r="AZ887">
        <v>1.5</v>
      </c>
      <c r="BA887" t="s">
        <v>1057</v>
      </c>
      <c r="BB887">
        <v>0</v>
      </c>
      <c r="BC887">
        <v>0</v>
      </c>
      <c r="BD887" t="s">
        <v>1072</v>
      </c>
      <c r="BE887">
        <v>0</v>
      </c>
      <c r="BF887">
        <v>0</v>
      </c>
      <c r="BG887">
        <v>0</v>
      </c>
      <c r="CK887">
        <v>2.9035000000000002</v>
      </c>
      <c r="CM887" t="s">
        <v>1084</v>
      </c>
      <c r="CO887">
        <v>1.7487284842173501</v>
      </c>
      <c r="CP887">
        <v>3.1</v>
      </c>
      <c r="CQ887">
        <v>2.4243642421086751</v>
      </c>
      <c r="CR887">
        <v>-0.18</v>
      </c>
      <c r="CS887">
        <v>2.2443642421086749</v>
      </c>
      <c r="CT887">
        <v>52.629139993056533</v>
      </c>
    </row>
    <row r="888" spans="1:98" hidden="1" x14ac:dyDescent="0.25">
      <c r="A888">
        <v>886</v>
      </c>
      <c r="B888" t="s">
        <v>204</v>
      </c>
      <c r="C888" t="s">
        <v>504</v>
      </c>
      <c r="D888" t="s">
        <v>804</v>
      </c>
      <c r="E888" t="s">
        <v>1017</v>
      </c>
      <c r="F888">
        <v>3070194000</v>
      </c>
      <c r="G888">
        <v>21.390239999999999</v>
      </c>
      <c r="H888" t="s">
        <v>1032</v>
      </c>
      <c r="I888">
        <v>65672186506.559998</v>
      </c>
      <c r="J888" t="s">
        <v>1036</v>
      </c>
      <c r="K888">
        <v>84911052.958103105</v>
      </c>
      <c r="L888">
        <v>1</v>
      </c>
      <c r="M888">
        <v>65672186506.559998</v>
      </c>
      <c r="N888">
        <v>33.549999999999997</v>
      </c>
      <c r="O888">
        <v>0.55671537999999998</v>
      </c>
      <c r="P888">
        <v>57344472560.323799</v>
      </c>
      <c r="Q888">
        <v>30101010</v>
      </c>
      <c r="R888">
        <f>_xlfn.XLOOKUP(D888,[1]!Universe_World[ISIN],[1]!Universe_World[Subsector Code])</f>
        <v>30101010</v>
      </c>
      <c r="S888" t="b">
        <f t="shared" si="13"/>
        <v>1</v>
      </c>
      <c r="T888">
        <v>3010</v>
      </c>
      <c r="U888">
        <v>3.4</v>
      </c>
      <c r="V888">
        <v>1.5</v>
      </c>
      <c r="W888" t="s">
        <v>1038</v>
      </c>
      <c r="X888" t="s">
        <v>1045</v>
      </c>
      <c r="Y888">
        <v>0</v>
      </c>
      <c r="Z888">
        <v>0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 t="s">
        <v>1045</v>
      </c>
      <c r="AG888" t="s">
        <v>1045</v>
      </c>
      <c r="AH888">
        <v>0</v>
      </c>
      <c r="AI888">
        <v>0</v>
      </c>
      <c r="AJ888">
        <v>0</v>
      </c>
      <c r="AL888">
        <v>0</v>
      </c>
      <c r="AM888" t="s">
        <v>1047</v>
      </c>
      <c r="AO888" t="s">
        <v>1047</v>
      </c>
      <c r="AP888" t="s">
        <v>1047</v>
      </c>
      <c r="AQ888" t="s">
        <v>1047</v>
      </c>
      <c r="AS888">
        <v>0</v>
      </c>
      <c r="AT888">
        <v>0</v>
      </c>
      <c r="AU888">
        <v>0</v>
      </c>
      <c r="AV888">
        <v>0</v>
      </c>
      <c r="AW888">
        <v>2.3279999999999998</v>
      </c>
      <c r="AX888">
        <v>2.6520000000000001</v>
      </c>
      <c r="AY888">
        <v>204.5793224876677</v>
      </c>
      <c r="AZ888">
        <v>1.5</v>
      </c>
      <c r="BA888" t="s">
        <v>1057</v>
      </c>
      <c r="BB888">
        <v>0</v>
      </c>
      <c r="BC888">
        <v>0</v>
      </c>
      <c r="BD888" t="s">
        <v>1077</v>
      </c>
      <c r="BE888">
        <v>0</v>
      </c>
      <c r="BF888">
        <v>0</v>
      </c>
      <c r="BG888">
        <v>0</v>
      </c>
      <c r="CK888">
        <v>2.4900000000000002</v>
      </c>
      <c r="CM888" t="s">
        <v>1084</v>
      </c>
      <c r="CO888">
        <v>3.4</v>
      </c>
      <c r="CP888">
        <v>1.5</v>
      </c>
      <c r="CQ888">
        <v>2.4500000000000002</v>
      </c>
      <c r="CR888">
        <v>-0.3</v>
      </c>
      <c r="CS888">
        <v>2.15</v>
      </c>
      <c r="CT888">
        <v>278.39582298614158</v>
      </c>
    </row>
    <row r="889" spans="1:98" hidden="1" x14ac:dyDescent="0.25">
      <c r="A889">
        <v>887</v>
      </c>
      <c r="B889" t="s">
        <v>1803</v>
      </c>
      <c r="C889" t="s">
        <v>3002</v>
      </c>
      <c r="D889" t="s">
        <v>4201</v>
      </c>
      <c r="E889" t="s">
        <v>1018</v>
      </c>
      <c r="F889">
        <v>391213070</v>
      </c>
      <c r="G889">
        <v>83.792609999999996</v>
      </c>
      <c r="H889" t="s">
        <v>1033</v>
      </c>
      <c r="I889">
        <v>32780764201.412701</v>
      </c>
      <c r="J889" t="s">
        <v>1037</v>
      </c>
      <c r="K889">
        <v>158567647.47459799</v>
      </c>
      <c r="L889">
        <v>1</v>
      </c>
      <c r="M889">
        <v>32780764201.412701</v>
      </c>
      <c r="N889">
        <v>113.63</v>
      </c>
      <c r="O889">
        <v>0.63445737999999996</v>
      </c>
      <c r="P889">
        <v>28203877246.007881</v>
      </c>
      <c r="Q889">
        <v>30101010</v>
      </c>
      <c r="R889">
        <f>_xlfn.XLOOKUP(D889,[1]!Universe_World[ISIN],[1]!Universe_World[Subsector Code])</f>
        <v>30101010</v>
      </c>
      <c r="S889" t="b">
        <f t="shared" si="13"/>
        <v>1</v>
      </c>
      <c r="T889">
        <v>3010</v>
      </c>
      <c r="U889">
        <v>3.2411968982168702</v>
      </c>
      <c r="V889">
        <v>3.1</v>
      </c>
      <c r="W889" t="s">
        <v>1043</v>
      </c>
      <c r="X889" t="s">
        <v>1045</v>
      </c>
      <c r="Y889">
        <v>0</v>
      </c>
      <c r="Z889">
        <v>0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 t="s">
        <v>1045</v>
      </c>
      <c r="AG889" t="s">
        <v>1045</v>
      </c>
      <c r="AH889">
        <v>0</v>
      </c>
      <c r="AI889">
        <v>0</v>
      </c>
      <c r="AJ889">
        <v>0</v>
      </c>
      <c r="AL889">
        <v>0</v>
      </c>
      <c r="AM889" t="s">
        <v>1047</v>
      </c>
      <c r="AO889" t="s">
        <v>1047</v>
      </c>
      <c r="AP889" t="s">
        <v>1047</v>
      </c>
      <c r="AQ889" t="s">
        <v>1047</v>
      </c>
      <c r="AS889">
        <v>0</v>
      </c>
      <c r="AT889">
        <v>0</v>
      </c>
      <c r="AU889">
        <v>0</v>
      </c>
      <c r="AV889">
        <v>0</v>
      </c>
      <c r="AW889">
        <v>2.0859999999999999</v>
      </c>
      <c r="AX889">
        <v>3.3149999999999999</v>
      </c>
      <c r="AY889">
        <v>350.77524475460308</v>
      </c>
      <c r="AZ889">
        <v>1.5</v>
      </c>
      <c r="BA889" t="s">
        <v>1057</v>
      </c>
      <c r="BB889">
        <v>0</v>
      </c>
      <c r="BC889">
        <v>0</v>
      </c>
      <c r="BD889" t="s">
        <v>1078</v>
      </c>
      <c r="BE889">
        <v>0</v>
      </c>
      <c r="BF889">
        <v>0</v>
      </c>
      <c r="BG889">
        <v>0</v>
      </c>
      <c r="CK889">
        <v>2.7004999999999999</v>
      </c>
      <c r="CM889" t="s">
        <v>1084</v>
      </c>
      <c r="CO889">
        <v>3.2411968982168702</v>
      </c>
      <c r="CP889">
        <v>3.1</v>
      </c>
      <c r="CQ889">
        <v>3.1705984491084349</v>
      </c>
      <c r="CR889">
        <v>0.3</v>
      </c>
      <c r="CS889">
        <v>3.4705984491084352</v>
      </c>
      <c r="CT889">
        <v>278.39582298614158</v>
      </c>
    </row>
    <row r="890" spans="1:98" hidden="1" x14ac:dyDescent="0.25">
      <c r="A890">
        <v>888</v>
      </c>
      <c r="B890" t="s">
        <v>1804</v>
      </c>
      <c r="C890" t="s">
        <v>3003</v>
      </c>
      <c r="D890" t="s">
        <v>4202</v>
      </c>
      <c r="E890" t="s">
        <v>1013</v>
      </c>
      <c r="F890">
        <v>132020810</v>
      </c>
      <c r="G890">
        <v>155.24629999999999</v>
      </c>
      <c r="H890" t="s">
        <v>1028</v>
      </c>
      <c r="I890">
        <v>20495742275.502998</v>
      </c>
      <c r="J890" t="s">
        <v>1037</v>
      </c>
      <c r="K890">
        <v>200187800.59552699</v>
      </c>
      <c r="L890">
        <v>1</v>
      </c>
      <c r="M890">
        <v>20495742275.502998</v>
      </c>
      <c r="N890">
        <v>148.44999999999999</v>
      </c>
      <c r="O890">
        <v>0.87970090000000001</v>
      </c>
      <c r="P890">
        <v>17240808627.02697</v>
      </c>
      <c r="Q890">
        <v>20102020</v>
      </c>
      <c r="R890">
        <f>_xlfn.XLOOKUP(D890,[1]!Universe_World[ISIN],[1]!Universe_World[Subsector Code])</f>
        <v>20102020</v>
      </c>
      <c r="S890" t="b">
        <f t="shared" si="13"/>
        <v>1</v>
      </c>
      <c r="T890">
        <v>2010</v>
      </c>
      <c r="W890" t="s">
        <v>1039</v>
      </c>
      <c r="X890" t="s">
        <v>1045</v>
      </c>
      <c r="Y890">
        <v>0</v>
      </c>
      <c r="Z890">
        <v>0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 t="s">
        <v>1045</v>
      </c>
      <c r="AG890" t="s">
        <v>1045</v>
      </c>
      <c r="AH890">
        <v>0</v>
      </c>
      <c r="AI890">
        <v>0</v>
      </c>
      <c r="AJ890">
        <v>0</v>
      </c>
      <c r="AL890">
        <v>0</v>
      </c>
      <c r="AM890" t="s">
        <v>1047</v>
      </c>
      <c r="AO890" t="s">
        <v>1047</v>
      </c>
      <c r="AP890" t="s">
        <v>1047</v>
      </c>
      <c r="AQ890" t="s">
        <v>1047</v>
      </c>
      <c r="AS890">
        <v>0</v>
      </c>
      <c r="AT890">
        <v>0</v>
      </c>
      <c r="AU890">
        <v>0</v>
      </c>
      <c r="AV890">
        <v>0</v>
      </c>
      <c r="AW890">
        <v>2.5230000000000001</v>
      </c>
      <c r="AX890">
        <v>3.089</v>
      </c>
      <c r="AY890">
        <v>22.255027227608981</v>
      </c>
      <c r="AZ890">
        <v>1.5</v>
      </c>
      <c r="BA890" t="s">
        <v>1041</v>
      </c>
      <c r="BB890">
        <v>1</v>
      </c>
      <c r="BC890">
        <v>0</v>
      </c>
      <c r="BD890" t="s">
        <v>1072</v>
      </c>
      <c r="BE890">
        <v>0</v>
      </c>
      <c r="BF890">
        <v>0</v>
      </c>
      <c r="BG890">
        <v>0</v>
      </c>
      <c r="CK890">
        <v>2.806</v>
      </c>
      <c r="CM890" t="s">
        <v>1084</v>
      </c>
      <c r="CO890">
        <v>3.45927081730993</v>
      </c>
      <c r="CP890">
        <v>3.1</v>
      </c>
      <c r="CQ890">
        <v>3.2796354086549648</v>
      </c>
      <c r="CR890">
        <v>-0.18</v>
      </c>
      <c r="CS890">
        <v>3.0996354086549651</v>
      </c>
      <c r="CT890">
        <v>52.456210550267677</v>
      </c>
    </row>
    <row r="891" spans="1:98" hidden="1" x14ac:dyDescent="0.25">
      <c r="A891">
        <v>889</v>
      </c>
      <c r="B891" t="s">
        <v>1805</v>
      </c>
      <c r="C891" t="s">
        <v>3004</v>
      </c>
      <c r="D891" t="s">
        <v>4203</v>
      </c>
      <c r="E891" t="s">
        <v>1008</v>
      </c>
      <c r="F891">
        <v>4892216300</v>
      </c>
      <c r="G891">
        <v>11.58409</v>
      </c>
      <c r="H891" t="s">
        <v>1026</v>
      </c>
      <c r="I891">
        <v>56671873918.667</v>
      </c>
      <c r="J891" t="s">
        <v>1035</v>
      </c>
      <c r="K891">
        <v>79608563.527046993</v>
      </c>
      <c r="L891">
        <v>1</v>
      </c>
      <c r="M891">
        <v>56671873918.667</v>
      </c>
      <c r="N891">
        <v>1036.5</v>
      </c>
      <c r="O891">
        <v>1.1600259999999999E-2</v>
      </c>
      <c r="P891">
        <v>58822391864.790688</v>
      </c>
      <c r="Q891">
        <v>65102000</v>
      </c>
      <c r="R891">
        <f>_xlfn.XLOOKUP(D891,[1]!Universe_World[ISIN],[1]!Universe_World[Subsector Code])</f>
        <v>65102000</v>
      </c>
      <c r="S891" t="b">
        <f t="shared" si="13"/>
        <v>1</v>
      </c>
      <c r="T891">
        <v>6510</v>
      </c>
      <c r="U891">
        <v>1.8995716623789001</v>
      </c>
      <c r="V891">
        <v>2.62</v>
      </c>
      <c r="W891" t="s">
        <v>1038</v>
      </c>
      <c r="X891" t="s">
        <v>1045</v>
      </c>
      <c r="Y891">
        <v>0</v>
      </c>
      <c r="Z891">
        <v>0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 t="s">
        <v>1045</v>
      </c>
      <c r="AG891" t="s">
        <v>1045</v>
      </c>
      <c r="AH891">
        <v>0</v>
      </c>
      <c r="AI891">
        <v>0.35399999999999998</v>
      </c>
      <c r="AJ891">
        <v>3.2000000000000002E-3</v>
      </c>
      <c r="AL891">
        <v>0</v>
      </c>
      <c r="AM891" t="s">
        <v>1047</v>
      </c>
      <c r="AO891" t="s">
        <v>1047</v>
      </c>
      <c r="AP891" t="s">
        <v>1047</v>
      </c>
      <c r="AQ891" t="s">
        <v>1047</v>
      </c>
      <c r="AS891">
        <v>0</v>
      </c>
      <c r="AT891">
        <v>0</v>
      </c>
      <c r="AU891">
        <v>0</v>
      </c>
      <c r="AV891">
        <v>0</v>
      </c>
      <c r="AW891">
        <v>2.2170000000000001</v>
      </c>
      <c r="AX891">
        <v>3.1</v>
      </c>
      <c r="AY891">
        <v>346.61817440278179</v>
      </c>
      <c r="AZ891">
        <v>1.5</v>
      </c>
      <c r="BA891" t="s">
        <v>1042</v>
      </c>
      <c r="BB891">
        <v>1</v>
      </c>
      <c r="BC891">
        <v>0</v>
      </c>
      <c r="BD891" t="s">
        <v>1068</v>
      </c>
      <c r="BE891">
        <v>0</v>
      </c>
      <c r="BF891">
        <v>0</v>
      </c>
      <c r="BG891">
        <v>0</v>
      </c>
      <c r="BW891" t="s">
        <v>72</v>
      </c>
      <c r="BX891" t="s">
        <v>73</v>
      </c>
      <c r="CK891">
        <v>2.6585000000000001</v>
      </c>
      <c r="CM891" t="s">
        <v>4707</v>
      </c>
      <c r="CN891" t="s">
        <v>4748</v>
      </c>
      <c r="CO891">
        <v>1.8995716623789001</v>
      </c>
      <c r="CP891">
        <v>2.62</v>
      </c>
      <c r="CQ891">
        <v>2.2597858311894501</v>
      </c>
      <c r="CR891">
        <v>-0.3</v>
      </c>
      <c r="CS891">
        <v>1.95978583118945</v>
      </c>
      <c r="CT891">
        <v>1003.286492573621</v>
      </c>
    </row>
    <row r="892" spans="1:98" hidden="1" x14ac:dyDescent="0.25">
      <c r="A892">
        <v>890</v>
      </c>
      <c r="B892" t="s">
        <v>1806</v>
      </c>
      <c r="C892" t="s">
        <v>3005</v>
      </c>
      <c r="D892" t="s">
        <v>4204</v>
      </c>
      <c r="E892" t="s">
        <v>1006</v>
      </c>
      <c r="F892">
        <v>969613830</v>
      </c>
      <c r="G892">
        <v>25.42</v>
      </c>
      <c r="H892" t="s">
        <v>1022</v>
      </c>
      <c r="I892">
        <v>24647583558.599998</v>
      </c>
      <c r="J892" t="s">
        <v>1035</v>
      </c>
      <c r="K892">
        <v>6509316.3653968303</v>
      </c>
      <c r="L892">
        <v>0.15</v>
      </c>
      <c r="M892">
        <v>3697137533.79</v>
      </c>
      <c r="N892">
        <v>24.56</v>
      </c>
      <c r="O892">
        <v>1</v>
      </c>
      <c r="P892">
        <v>3572057349.7199998</v>
      </c>
      <c r="Q892">
        <v>65102020</v>
      </c>
      <c r="R892">
        <f>_xlfn.XLOOKUP(D892,[1]!Universe_World[ISIN],[1]!Universe_World[Subsector Code])</f>
        <v>65102020</v>
      </c>
      <c r="S892" t="b">
        <f t="shared" si="13"/>
        <v>1</v>
      </c>
      <c r="T892">
        <v>6510</v>
      </c>
      <c r="U892">
        <v>1.9566714952755</v>
      </c>
      <c r="V892">
        <v>1.5</v>
      </c>
      <c r="W892" t="s">
        <v>1039</v>
      </c>
      <c r="X892" t="s">
        <v>1045</v>
      </c>
      <c r="Y892">
        <v>0</v>
      </c>
      <c r="Z892">
        <v>0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 t="s">
        <v>1045</v>
      </c>
      <c r="AG892" t="s">
        <v>1045</v>
      </c>
      <c r="AH892">
        <v>0</v>
      </c>
      <c r="AI892">
        <v>0.84899999999999998</v>
      </c>
      <c r="AJ892">
        <v>0.1855</v>
      </c>
      <c r="AL892">
        <v>0</v>
      </c>
      <c r="AM892" t="s">
        <v>1047</v>
      </c>
      <c r="AO892" t="s">
        <v>1047</v>
      </c>
      <c r="AP892" t="s">
        <v>1047</v>
      </c>
      <c r="AQ892" t="s">
        <v>1047</v>
      </c>
      <c r="AR892" t="s">
        <v>4687</v>
      </c>
      <c r="AS892">
        <v>3.2000000000000001E-2</v>
      </c>
      <c r="AT892">
        <v>0</v>
      </c>
      <c r="AU892">
        <v>0</v>
      </c>
      <c r="AV892">
        <v>0</v>
      </c>
      <c r="AW892">
        <v>2.714</v>
      </c>
      <c r="AX892">
        <v>2.8330000000000002</v>
      </c>
      <c r="AY892">
        <v>2572.773778705633</v>
      </c>
      <c r="AZ892">
        <v>1.7</v>
      </c>
      <c r="BA892" t="s">
        <v>1042</v>
      </c>
      <c r="BB892">
        <v>1</v>
      </c>
      <c r="BC892">
        <v>0</v>
      </c>
      <c r="BD892" t="s">
        <v>1066</v>
      </c>
      <c r="BE892">
        <v>0</v>
      </c>
      <c r="BF892">
        <v>0</v>
      </c>
      <c r="BG892">
        <v>0</v>
      </c>
      <c r="BW892" t="s">
        <v>72</v>
      </c>
      <c r="BX892" t="s">
        <v>73</v>
      </c>
      <c r="CF892" t="s">
        <v>81</v>
      </c>
      <c r="CK892">
        <v>2.7734999999999999</v>
      </c>
      <c r="CM892" t="s">
        <v>4707</v>
      </c>
      <c r="CN892" t="s">
        <v>4779</v>
      </c>
      <c r="CO892">
        <v>1.9566714952755</v>
      </c>
      <c r="CP892">
        <v>1.5</v>
      </c>
      <c r="CQ892">
        <v>1.7283357476377501</v>
      </c>
      <c r="CR892">
        <v>-0.18</v>
      </c>
      <c r="CS892">
        <v>1.5483357476377499</v>
      </c>
      <c r="CT892">
        <v>1003.286492573621</v>
      </c>
    </row>
    <row r="893" spans="1:98" hidden="1" x14ac:dyDescent="0.25">
      <c r="A893">
        <v>891</v>
      </c>
      <c r="B893" t="s">
        <v>212</v>
      </c>
      <c r="C893" t="s">
        <v>512</v>
      </c>
      <c r="D893" t="s">
        <v>812</v>
      </c>
      <c r="E893" t="s">
        <v>1008</v>
      </c>
      <c r="F893">
        <v>8058562000</v>
      </c>
      <c r="G893">
        <v>5.4620050000000004</v>
      </c>
      <c r="H893" t="s">
        <v>1026</v>
      </c>
      <c r="I893">
        <v>44015905936.810013</v>
      </c>
      <c r="J893" t="s">
        <v>1035</v>
      </c>
      <c r="K893">
        <v>81343299.2132736</v>
      </c>
      <c r="L893">
        <v>0.9</v>
      </c>
      <c r="M893">
        <v>39614315343.129013</v>
      </c>
      <c r="N893">
        <v>446.1</v>
      </c>
      <c r="O893">
        <v>1.1600259999999999E-2</v>
      </c>
      <c r="P893">
        <v>37531853077.942917</v>
      </c>
      <c r="Q893">
        <v>30101010</v>
      </c>
      <c r="R893">
        <f>_xlfn.XLOOKUP(D893,[1]!Universe_World[ISIN],[1]!Universe_World[Subsector Code])</f>
        <v>30101010</v>
      </c>
      <c r="S893" t="b">
        <f t="shared" si="13"/>
        <v>1</v>
      </c>
      <c r="T893">
        <v>3010</v>
      </c>
      <c r="U893">
        <v>1.9993421653535901</v>
      </c>
      <c r="W893" t="s">
        <v>1040</v>
      </c>
      <c r="X893" t="s">
        <v>1045</v>
      </c>
      <c r="Y893">
        <v>0</v>
      </c>
      <c r="Z893">
        <v>0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 t="s">
        <v>1045</v>
      </c>
      <c r="AG893" t="s">
        <v>1045</v>
      </c>
      <c r="AH893">
        <v>0</v>
      </c>
      <c r="AI893">
        <v>0</v>
      </c>
      <c r="AJ893">
        <v>0</v>
      </c>
      <c r="AL893">
        <v>0</v>
      </c>
      <c r="AM893" t="s">
        <v>1047</v>
      </c>
      <c r="AO893" t="s">
        <v>1047</v>
      </c>
      <c r="AP893" t="s">
        <v>1047</v>
      </c>
      <c r="AQ893" t="s">
        <v>1047</v>
      </c>
      <c r="AS893">
        <v>0</v>
      </c>
      <c r="AT893">
        <v>0</v>
      </c>
      <c r="AU893">
        <v>0</v>
      </c>
      <c r="AV893">
        <v>0</v>
      </c>
      <c r="AW893">
        <v>2.4140000000000001</v>
      </c>
      <c r="AX893">
        <v>2.734</v>
      </c>
      <c r="AY893">
        <v>119.2835102304403</v>
      </c>
      <c r="AZ893">
        <v>1.5</v>
      </c>
      <c r="BA893" t="s">
        <v>1057</v>
      </c>
      <c r="BB893">
        <v>0</v>
      </c>
      <c r="BC893">
        <v>0</v>
      </c>
      <c r="BD893" t="s">
        <v>1068</v>
      </c>
      <c r="BE893">
        <v>0</v>
      </c>
      <c r="BF893">
        <v>0</v>
      </c>
      <c r="BG893">
        <v>0</v>
      </c>
      <c r="CK893">
        <v>2.5739999999999998</v>
      </c>
      <c r="CM893" t="s">
        <v>1084</v>
      </c>
      <c r="CO893">
        <v>1.9993421653535901</v>
      </c>
      <c r="CP893">
        <v>3.1</v>
      </c>
      <c r="CQ893">
        <v>2.5496710826767952</v>
      </c>
      <c r="CR893">
        <v>-0.24</v>
      </c>
      <c r="CS893">
        <v>2.309671082676795</v>
      </c>
      <c r="CT893">
        <v>278.39582298614158</v>
      </c>
    </row>
    <row r="894" spans="1:98" hidden="1" x14ac:dyDescent="0.25">
      <c r="A894">
        <v>892</v>
      </c>
      <c r="B894" t="s">
        <v>120</v>
      </c>
      <c r="C894" t="s">
        <v>420</v>
      </c>
      <c r="D894" t="s">
        <v>720</v>
      </c>
      <c r="E894" t="s">
        <v>1011</v>
      </c>
      <c r="F894">
        <v>272849850</v>
      </c>
      <c r="G894">
        <v>96.664860000000004</v>
      </c>
      <c r="H894" t="s">
        <v>1027</v>
      </c>
      <c r="I894">
        <v>26374992551.271</v>
      </c>
      <c r="J894" t="s">
        <v>1036</v>
      </c>
      <c r="K894">
        <v>84508284.007761896</v>
      </c>
      <c r="L894">
        <v>1</v>
      </c>
      <c r="M894">
        <v>26374992551.271</v>
      </c>
      <c r="N894">
        <v>2963</v>
      </c>
      <c r="O894">
        <v>6.1397300000000004E-3</v>
      </c>
      <c r="P894">
        <v>4963689925.468502</v>
      </c>
      <c r="Q894">
        <v>10102030</v>
      </c>
      <c r="R894">
        <f>_xlfn.XLOOKUP(D894,[1]!Universe_World[ISIN],[1]!Universe_World[Subsector Code])</f>
        <v>10102030</v>
      </c>
      <c r="S894" t="b">
        <f t="shared" si="13"/>
        <v>1</v>
      </c>
      <c r="T894">
        <v>1010</v>
      </c>
      <c r="U894">
        <v>1.7409650476165801</v>
      </c>
      <c r="V894">
        <v>2.08</v>
      </c>
      <c r="W894" t="s">
        <v>1038</v>
      </c>
      <c r="X894" t="s">
        <v>1045</v>
      </c>
      <c r="Y894">
        <v>0</v>
      </c>
      <c r="Z894">
        <v>0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 t="s">
        <v>1045</v>
      </c>
      <c r="AG894" t="s">
        <v>1045</v>
      </c>
      <c r="AH894">
        <v>0</v>
      </c>
      <c r="AI894">
        <v>0</v>
      </c>
      <c r="AJ894">
        <v>0</v>
      </c>
      <c r="AL894">
        <v>0</v>
      </c>
      <c r="AM894" t="s">
        <v>1047</v>
      </c>
      <c r="AO894" t="s">
        <v>1047</v>
      </c>
      <c r="AP894" t="s">
        <v>1047</v>
      </c>
      <c r="AQ894" t="s">
        <v>1047</v>
      </c>
      <c r="AS894">
        <v>0</v>
      </c>
      <c r="AT894">
        <v>0</v>
      </c>
      <c r="AU894">
        <v>0</v>
      </c>
      <c r="AV894">
        <v>0</v>
      </c>
      <c r="AW894">
        <v>2.4780000000000002</v>
      </c>
      <c r="AX894">
        <v>2.8109999999999999</v>
      </c>
      <c r="AY894">
        <v>110.9125874442112</v>
      </c>
      <c r="AZ894">
        <v>1.5</v>
      </c>
      <c r="BA894" t="s">
        <v>1050</v>
      </c>
      <c r="BB894">
        <v>0</v>
      </c>
      <c r="BC894">
        <v>0</v>
      </c>
      <c r="BD894" t="s">
        <v>1071</v>
      </c>
      <c r="BE894">
        <v>0</v>
      </c>
      <c r="BF894">
        <v>0</v>
      </c>
      <c r="BG894">
        <v>0</v>
      </c>
      <c r="CK894">
        <v>2.6444999999999999</v>
      </c>
      <c r="CM894" t="s">
        <v>1084</v>
      </c>
      <c r="CO894">
        <v>1.7409650476165801</v>
      </c>
      <c r="CP894">
        <v>2.08</v>
      </c>
      <c r="CQ894">
        <v>1.9104825238082901</v>
      </c>
      <c r="CR894">
        <v>-0.3</v>
      </c>
      <c r="CS894">
        <v>1.61048252380829</v>
      </c>
      <c r="CT894">
        <v>33.989273066163918</v>
      </c>
    </row>
    <row r="895" spans="1:98" hidden="1" x14ac:dyDescent="0.25">
      <c r="A895">
        <v>893</v>
      </c>
      <c r="B895" t="s">
        <v>1807</v>
      </c>
      <c r="C895" t="s">
        <v>3006</v>
      </c>
      <c r="D895" t="s">
        <v>4205</v>
      </c>
      <c r="E895" t="s">
        <v>1003</v>
      </c>
      <c r="F895">
        <v>115500000</v>
      </c>
      <c r="G895">
        <v>117.4</v>
      </c>
      <c r="H895" t="s">
        <v>1022</v>
      </c>
      <c r="I895">
        <v>13559700000</v>
      </c>
      <c r="J895" t="s">
        <v>1035</v>
      </c>
      <c r="K895">
        <v>11384093.309016399</v>
      </c>
      <c r="L895">
        <v>0.55000000000000004</v>
      </c>
      <c r="M895">
        <v>7457835000.000001</v>
      </c>
      <c r="N895">
        <v>105.8</v>
      </c>
      <c r="O895">
        <v>1</v>
      </c>
      <c r="P895">
        <v>6720945000.000001</v>
      </c>
      <c r="Q895">
        <v>10101015</v>
      </c>
      <c r="R895">
        <f>_xlfn.XLOOKUP(D895,[1]!Universe_World[ISIN],[1]!Universe_World[Subsector Code])</f>
        <v>10101015</v>
      </c>
      <c r="S895" t="b">
        <f t="shared" si="13"/>
        <v>1</v>
      </c>
      <c r="T895">
        <v>1010</v>
      </c>
      <c r="U895">
        <v>3.4</v>
      </c>
      <c r="W895" t="s">
        <v>1041</v>
      </c>
      <c r="X895" t="s">
        <v>1045</v>
      </c>
      <c r="Y895">
        <v>0</v>
      </c>
      <c r="Z895">
        <v>0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 t="s">
        <v>1045</v>
      </c>
      <c r="AG895" t="s">
        <v>1045</v>
      </c>
      <c r="AH895">
        <v>0</v>
      </c>
      <c r="AI895">
        <v>0</v>
      </c>
      <c r="AJ895">
        <v>0</v>
      </c>
      <c r="AL895">
        <v>0</v>
      </c>
      <c r="AM895" t="s">
        <v>1047</v>
      </c>
      <c r="AO895" t="s">
        <v>1047</v>
      </c>
      <c r="AP895" t="s">
        <v>1047</v>
      </c>
      <c r="AQ895" t="s">
        <v>1047</v>
      </c>
      <c r="AS895">
        <v>0</v>
      </c>
      <c r="AT895">
        <v>0</v>
      </c>
      <c r="AU895">
        <v>0</v>
      </c>
      <c r="AV895">
        <v>0</v>
      </c>
      <c r="AW895">
        <v>1.851</v>
      </c>
      <c r="AX895">
        <v>2.4279999999999999</v>
      </c>
      <c r="AY895">
        <v>17.010435751960451</v>
      </c>
      <c r="AZ895">
        <v>2.1</v>
      </c>
      <c r="BA895" t="s">
        <v>1050</v>
      </c>
      <c r="BB895">
        <v>0</v>
      </c>
      <c r="BC895">
        <v>0</v>
      </c>
      <c r="BD895" t="s">
        <v>1063</v>
      </c>
      <c r="BE895">
        <v>0</v>
      </c>
      <c r="BF895">
        <v>0</v>
      </c>
      <c r="BG895">
        <v>0</v>
      </c>
      <c r="CK895">
        <v>2.1395</v>
      </c>
      <c r="CM895" t="s">
        <v>1084</v>
      </c>
      <c r="CO895">
        <v>3.4</v>
      </c>
      <c r="CP895">
        <v>3.1</v>
      </c>
      <c r="CQ895">
        <v>3.25</v>
      </c>
      <c r="CR895">
        <v>0</v>
      </c>
      <c r="CS895">
        <v>3.25</v>
      </c>
      <c r="CT895">
        <v>33.989273066163918</v>
      </c>
    </row>
    <row r="896" spans="1:98" hidden="1" x14ac:dyDescent="0.25">
      <c r="A896">
        <v>894</v>
      </c>
      <c r="B896" t="s">
        <v>1808</v>
      </c>
      <c r="C896" t="s">
        <v>3007</v>
      </c>
      <c r="D896" t="s">
        <v>4206</v>
      </c>
      <c r="E896" t="s">
        <v>1004</v>
      </c>
      <c r="F896">
        <v>769211060</v>
      </c>
      <c r="G896">
        <v>8.9480000000000004</v>
      </c>
      <c r="H896" t="s">
        <v>1022</v>
      </c>
      <c r="I896">
        <v>6882900564.8800001</v>
      </c>
      <c r="J896" t="s">
        <v>1035</v>
      </c>
      <c r="K896">
        <v>27715593.922542401</v>
      </c>
      <c r="L896">
        <v>0.55000000000000004</v>
      </c>
      <c r="M896">
        <v>3785595310.684</v>
      </c>
      <c r="N896">
        <v>7.48</v>
      </c>
      <c r="O896">
        <v>1</v>
      </c>
      <c r="P896">
        <v>3164534300.8400002</v>
      </c>
      <c r="Q896">
        <v>60101020</v>
      </c>
      <c r="R896">
        <f>_xlfn.XLOOKUP(D896,[1]!Universe_World[ISIN],[1]!Universe_World[Subsector Code])</f>
        <v>60101020</v>
      </c>
      <c r="S896" t="b">
        <f t="shared" si="13"/>
        <v>1</v>
      </c>
      <c r="T896">
        <v>6010</v>
      </c>
      <c r="U896">
        <v>3.3155786111539598</v>
      </c>
      <c r="V896">
        <v>1.5</v>
      </c>
      <c r="W896" t="s">
        <v>1039</v>
      </c>
      <c r="X896" t="s">
        <v>1045</v>
      </c>
      <c r="Y896">
        <v>0</v>
      </c>
      <c r="Z896">
        <v>0.01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 t="s">
        <v>1045</v>
      </c>
      <c r="AG896" t="s">
        <v>1045</v>
      </c>
      <c r="AH896">
        <v>0</v>
      </c>
      <c r="AI896">
        <v>0.628</v>
      </c>
      <c r="AJ896">
        <v>0.01</v>
      </c>
      <c r="AL896">
        <v>0</v>
      </c>
      <c r="AM896" t="s">
        <v>1047</v>
      </c>
      <c r="AO896" t="s">
        <v>1047</v>
      </c>
      <c r="AP896" t="s">
        <v>1047</v>
      </c>
      <c r="AQ896" t="s">
        <v>4688</v>
      </c>
      <c r="AS896">
        <v>0</v>
      </c>
      <c r="AT896">
        <v>0</v>
      </c>
      <c r="AU896">
        <v>0</v>
      </c>
      <c r="AV896">
        <v>0</v>
      </c>
      <c r="AW896">
        <v>3.0089999999999999</v>
      </c>
      <c r="AX896">
        <v>3.5840000000000001</v>
      </c>
      <c r="AY896">
        <v>2108.0994449267359</v>
      </c>
      <c r="AZ896">
        <v>2.5</v>
      </c>
      <c r="BA896" t="s">
        <v>1041</v>
      </c>
      <c r="BB896">
        <v>1</v>
      </c>
      <c r="BC896">
        <v>0</v>
      </c>
      <c r="BD896" t="s">
        <v>1064</v>
      </c>
      <c r="BE896">
        <v>0</v>
      </c>
      <c r="BF896">
        <v>0</v>
      </c>
      <c r="BG896">
        <v>0</v>
      </c>
      <c r="BW896" t="s">
        <v>72</v>
      </c>
      <c r="BX896" t="s">
        <v>73</v>
      </c>
      <c r="CE896" t="s">
        <v>80</v>
      </c>
      <c r="CK896">
        <v>3.2965</v>
      </c>
      <c r="CM896" t="s">
        <v>4707</v>
      </c>
      <c r="CN896" t="s">
        <v>4725</v>
      </c>
      <c r="CO896">
        <v>3.3155786111539598</v>
      </c>
      <c r="CP896">
        <v>1.5</v>
      </c>
      <c r="CQ896">
        <v>2.4077893055769799</v>
      </c>
      <c r="CR896">
        <v>-0.18</v>
      </c>
      <c r="CS896">
        <v>2.2277893055769802</v>
      </c>
      <c r="CT896">
        <v>2017.115386101857</v>
      </c>
    </row>
    <row r="897" spans="1:98" hidden="1" x14ac:dyDescent="0.25">
      <c r="A897">
        <v>895</v>
      </c>
      <c r="B897" t="s">
        <v>329</v>
      </c>
      <c r="C897" t="s">
        <v>629</v>
      </c>
      <c r="D897" t="s">
        <v>929</v>
      </c>
      <c r="E897" t="s">
        <v>1015</v>
      </c>
      <c r="F897">
        <v>2620000000</v>
      </c>
      <c r="G897">
        <v>90.485759999999999</v>
      </c>
      <c r="H897" t="s">
        <v>1030</v>
      </c>
      <c r="I897">
        <v>237072691200</v>
      </c>
      <c r="J897" t="s">
        <v>1035</v>
      </c>
      <c r="K897">
        <v>395799404.31295902</v>
      </c>
      <c r="L897">
        <v>1</v>
      </c>
      <c r="M897">
        <v>237072691200</v>
      </c>
      <c r="N897">
        <v>86.05</v>
      </c>
      <c r="O897">
        <v>1.0763104100000001</v>
      </c>
      <c r="P897">
        <v>242655258244.91</v>
      </c>
      <c r="Q897">
        <v>45102020</v>
      </c>
      <c r="R897">
        <f>_xlfn.XLOOKUP(D897,[1]!Universe_World[ISIN],[1]!Universe_World[Subsector Code])</f>
        <v>45102020</v>
      </c>
      <c r="S897" t="b">
        <f t="shared" si="13"/>
        <v>1</v>
      </c>
      <c r="T897">
        <v>4510</v>
      </c>
      <c r="U897">
        <v>1.74112504395241</v>
      </c>
      <c r="V897">
        <v>1.5</v>
      </c>
      <c r="W897" t="s">
        <v>1040</v>
      </c>
      <c r="X897" t="s">
        <v>1045</v>
      </c>
      <c r="Y897">
        <v>0</v>
      </c>
      <c r="Z897">
        <v>0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 t="s">
        <v>1045</v>
      </c>
      <c r="AG897" t="s">
        <v>1045</v>
      </c>
      <c r="AH897">
        <v>0</v>
      </c>
      <c r="AI897">
        <v>0</v>
      </c>
      <c r="AJ897">
        <v>0</v>
      </c>
      <c r="AL897">
        <v>0</v>
      </c>
      <c r="AM897" t="s">
        <v>1047</v>
      </c>
      <c r="AO897" t="s">
        <v>1047</v>
      </c>
      <c r="AP897" t="s">
        <v>1047</v>
      </c>
      <c r="AQ897" t="s">
        <v>1047</v>
      </c>
      <c r="AS897">
        <v>0</v>
      </c>
      <c r="AT897">
        <v>0</v>
      </c>
      <c r="AU897">
        <v>0</v>
      </c>
      <c r="AV897">
        <v>0</v>
      </c>
      <c r="AW897">
        <v>2.2480000000000002</v>
      </c>
      <c r="AX897">
        <v>2.8980000000000001</v>
      </c>
      <c r="AY897">
        <v>285.1353918298197</v>
      </c>
      <c r="AZ897">
        <v>1.5</v>
      </c>
      <c r="BA897" t="s">
        <v>1041</v>
      </c>
      <c r="BB897">
        <v>1</v>
      </c>
      <c r="BC897">
        <v>0</v>
      </c>
      <c r="BD897" t="s">
        <v>1075</v>
      </c>
      <c r="BE897">
        <v>0</v>
      </c>
      <c r="BF897">
        <v>0</v>
      </c>
      <c r="BG897">
        <v>0</v>
      </c>
      <c r="CK897">
        <v>2.573</v>
      </c>
      <c r="CM897" t="s">
        <v>1084</v>
      </c>
      <c r="CO897">
        <v>1.74112504395241</v>
      </c>
      <c r="CP897">
        <v>1.5</v>
      </c>
      <c r="CQ897">
        <v>1.620562521976205</v>
      </c>
      <c r="CR897">
        <v>-0.24</v>
      </c>
      <c r="CS897">
        <v>1.380562521976205</v>
      </c>
      <c r="CT897">
        <v>285.1353918298197</v>
      </c>
    </row>
    <row r="898" spans="1:98" hidden="1" x14ac:dyDescent="0.25">
      <c r="A898">
        <v>896</v>
      </c>
      <c r="B898" t="s">
        <v>1809</v>
      </c>
      <c r="C898" t="s">
        <v>3008</v>
      </c>
      <c r="D898" t="s">
        <v>4207</v>
      </c>
      <c r="E898" t="s">
        <v>1013</v>
      </c>
      <c r="F898">
        <v>203306430</v>
      </c>
      <c r="G898">
        <v>119.0531</v>
      </c>
      <c r="H898" t="s">
        <v>1028</v>
      </c>
      <c r="I898">
        <v>24204260741.432999</v>
      </c>
      <c r="J898" t="s">
        <v>1037</v>
      </c>
      <c r="K898">
        <v>196766215.776548</v>
      </c>
      <c r="L898">
        <v>1</v>
      </c>
      <c r="M898">
        <v>24204260741.432999</v>
      </c>
      <c r="N898">
        <v>83.28</v>
      </c>
      <c r="O898">
        <v>0.87970090000000001</v>
      </c>
      <c r="P898">
        <v>14894532181.928419</v>
      </c>
      <c r="Q898">
        <v>10102030</v>
      </c>
      <c r="R898">
        <f>_xlfn.XLOOKUP(D898,[1]!Universe_World[ISIN],[1]!Universe_World[Subsector Code])</f>
        <v>10102030</v>
      </c>
      <c r="S898" t="b">
        <f t="shared" si="13"/>
        <v>1</v>
      </c>
      <c r="T898">
        <v>1010</v>
      </c>
      <c r="U898">
        <v>1.9816150115798801</v>
      </c>
      <c r="V898">
        <v>3.1</v>
      </c>
      <c r="W898" t="s">
        <v>1039</v>
      </c>
      <c r="X898" t="s">
        <v>1045</v>
      </c>
      <c r="Y898">
        <v>0</v>
      </c>
      <c r="Z898">
        <v>0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 t="s">
        <v>1045</v>
      </c>
      <c r="AG898" t="s">
        <v>1045</v>
      </c>
      <c r="AH898">
        <v>0</v>
      </c>
      <c r="AI898">
        <v>0</v>
      </c>
      <c r="AJ898">
        <v>0</v>
      </c>
      <c r="AL898">
        <v>0</v>
      </c>
      <c r="AM898" t="s">
        <v>1047</v>
      </c>
      <c r="AO898" t="s">
        <v>1047</v>
      </c>
      <c r="AP898" t="s">
        <v>1047</v>
      </c>
      <c r="AQ898" t="s">
        <v>1047</v>
      </c>
      <c r="AS898">
        <v>0</v>
      </c>
      <c r="AT898">
        <v>0</v>
      </c>
      <c r="AU898">
        <v>0</v>
      </c>
      <c r="AV898">
        <v>0</v>
      </c>
      <c r="AW898">
        <v>2.2799999999999998</v>
      </c>
      <c r="AX898">
        <v>3.4470000000000001</v>
      </c>
      <c r="AY898">
        <v>80.172657406928437</v>
      </c>
      <c r="AZ898">
        <v>1.5</v>
      </c>
      <c r="BA898" t="s">
        <v>1041</v>
      </c>
      <c r="BB898">
        <v>1</v>
      </c>
      <c r="BC898">
        <v>0</v>
      </c>
      <c r="BD898" t="s">
        <v>1072</v>
      </c>
      <c r="BE898">
        <v>0</v>
      </c>
      <c r="BF898">
        <v>0</v>
      </c>
      <c r="BG898">
        <v>0</v>
      </c>
      <c r="CK898">
        <v>2.8635000000000002</v>
      </c>
      <c r="CM898" t="s">
        <v>1084</v>
      </c>
      <c r="CO898">
        <v>1.9816150115798801</v>
      </c>
      <c r="CP898">
        <v>3.1</v>
      </c>
      <c r="CQ898">
        <v>2.5408075057899402</v>
      </c>
      <c r="CR898">
        <v>-0.18</v>
      </c>
      <c r="CS898">
        <v>2.36080750578994</v>
      </c>
      <c r="CT898">
        <v>33.989273066163918</v>
      </c>
    </row>
    <row r="899" spans="1:98" hidden="1" x14ac:dyDescent="0.25">
      <c r="A899">
        <v>897</v>
      </c>
      <c r="B899" t="s">
        <v>1810</v>
      </c>
      <c r="C899" t="s">
        <v>3009</v>
      </c>
      <c r="D899" t="s">
        <v>4208</v>
      </c>
      <c r="E899" t="s">
        <v>1013</v>
      </c>
      <c r="F899">
        <v>427757100</v>
      </c>
      <c r="G899">
        <v>959.49310000000003</v>
      </c>
      <c r="H899" t="s">
        <v>1028</v>
      </c>
      <c r="I899">
        <v>410429985926.01001</v>
      </c>
      <c r="J899" t="s">
        <v>1037</v>
      </c>
      <c r="K899">
        <v>3225957891.2462301</v>
      </c>
      <c r="L899">
        <v>1</v>
      </c>
      <c r="M899">
        <v>410429985926.01001</v>
      </c>
      <c r="N899">
        <v>931.28</v>
      </c>
      <c r="O899">
        <v>0.87970090000000001</v>
      </c>
      <c r="P899">
        <v>350439086273.28247</v>
      </c>
      <c r="Q899">
        <v>40301010</v>
      </c>
      <c r="R899">
        <f>_xlfn.XLOOKUP(D899,[1]!Universe_World[ISIN],[1]!Universe_World[Subsector Code])</f>
        <v>40301010</v>
      </c>
      <c r="S899" t="b">
        <f t="shared" ref="S899:S962" si="14">Q899=R899</f>
        <v>1</v>
      </c>
      <c r="T899">
        <v>4030</v>
      </c>
      <c r="U899">
        <v>1.9337796412900701</v>
      </c>
      <c r="W899" t="s">
        <v>1047</v>
      </c>
      <c r="X899" t="s">
        <v>1045</v>
      </c>
      <c r="Y899">
        <v>0</v>
      </c>
      <c r="Z899">
        <v>0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 t="s">
        <v>1045</v>
      </c>
      <c r="AG899" t="s">
        <v>1045</v>
      </c>
      <c r="AH899">
        <v>0</v>
      </c>
      <c r="AI899">
        <v>0</v>
      </c>
      <c r="AJ899">
        <v>0</v>
      </c>
      <c r="AL899">
        <v>0</v>
      </c>
      <c r="AM899" t="s">
        <v>1047</v>
      </c>
      <c r="AO899" t="s">
        <v>1047</v>
      </c>
      <c r="AP899" t="s">
        <v>1047</v>
      </c>
      <c r="AQ899" t="s">
        <v>1047</v>
      </c>
      <c r="AS899">
        <v>0</v>
      </c>
      <c r="AT899">
        <v>0</v>
      </c>
      <c r="AU899">
        <v>0</v>
      </c>
      <c r="AV899">
        <v>0</v>
      </c>
      <c r="AW899">
        <v>2.1019999999999999</v>
      </c>
      <c r="AX899">
        <v>2.4380000000000002</v>
      </c>
      <c r="AY899">
        <v>3.9492772376688778</v>
      </c>
      <c r="AZ899">
        <v>1.5</v>
      </c>
      <c r="BA899" t="s">
        <v>1050</v>
      </c>
      <c r="BB899">
        <v>0</v>
      </c>
      <c r="BC899">
        <v>0</v>
      </c>
      <c r="BD899" t="s">
        <v>1072</v>
      </c>
      <c r="BE899">
        <v>0</v>
      </c>
      <c r="BF899">
        <v>0</v>
      </c>
      <c r="BG899">
        <v>0</v>
      </c>
      <c r="CK899">
        <v>2.27</v>
      </c>
      <c r="CM899" t="s">
        <v>1084</v>
      </c>
      <c r="CO899">
        <v>1.9337796412900701</v>
      </c>
      <c r="CP899">
        <v>3.1</v>
      </c>
      <c r="CQ899">
        <v>2.516889820645035</v>
      </c>
      <c r="CR899">
        <v>0.3</v>
      </c>
      <c r="CS899">
        <v>2.8168898206450348</v>
      </c>
      <c r="CT899">
        <v>64.495465369280737</v>
      </c>
    </row>
    <row r="900" spans="1:98" hidden="1" x14ac:dyDescent="0.25">
      <c r="A900">
        <v>898</v>
      </c>
      <c r="B900" t="s">
        <v>1811</v>
      </c>
      <c r="C900" t="s">
        <v>3010</v>
      </c>
      <c r="D900" t="s">
        <v>4209</v>
      </c>
      <c r="E900" t="s">
        <v>1017</v>
      </c>
      <c r="F900">
        <v>244779390</v>
      </c>
      <c r="G900">
        <v>19.317070000000001</v>
      </c>
      <c r="H900" t="s">
        <v>1032</v>
      </c>
      <c r="I900">
        <v>4728420611.1873007</v>
      </c>
      <c r="J900" t="s">
        <v>1036</v>
      </c>
      <c r="K900">
        <v>6597189.2501101596</v>
      </c>
      <c r="L900">
        <v>0.45</v>
      </c>
      <c r="M900">
        <v>2127789275.0342851</v>
      </c>
      <c r="N900">
        <v>25.74</v>
      </c>
      <c r="O900">
        <v>0.55671537999999998</v>
      </c>
      <c r="P900">
        <v>1578443801.3231709</v>
      </c>
      <c r="Q900">
        <v>30202000</v>
      </c>
      <c r="R900">
        <f>_xlfn.XLOOKUP(D900,[1]!Universe_World[ISIN],[1]!Universe_World[Subsector Code])</f>
        <v>30202000</v>
      </c>
      <c r="S900" t="b">
        <f t="shared" si="14"/>
        <v>1</v>
      </c>
      <c r="T900">
        <v>3020</v>
      </c>
      <c r="U900">
        <v>3.4</v>
      </c>
      <c r="W900" t="s">
        <v>1047</v>
      </c>
      <c r="X900" t="s">
        <v>1045</v>
      </c>
      <c r="Y900">
        <v>0</v>
      </c>
      <c r="Z900">
        <v>0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 t="s">
        <v>1045</v>
      </c>
      <c r="AG900" t="s">
        <v>1045</v>
      </c>
      <c r="AH900">
        <v>0</v>
      </c>
      <c r="AI900">
        <v>0</v>
      </c>
      <c r="AJ900">
        <v>0</v>
      </c>
      <c r="AL900">
        <v>0</v>
      </c>
      <c r="AM900" t="s">
        <v>1047</v>
      </c>
      <c r="AO900" t="s">
        <v>1047</v>
      </c>
      <c r="AP900" t="s">
        <v>1047</v>
      </c>
      <c r="AQ900" t="s">
        <v>1047</v>
      </c>
      <c r="AS900">
        <v>0</v>
      </c>
      <c r="AT900">
        <v>0</v>
      </c>
      <c r="AU900">
        <v>0</v>
      </c>
      <c r="AV900">
        <v>0</v>
      </c>
      <c r="AW900">
        <v>1.917</v>
      </c>
      <c r="AX900">
        <v>2.419</v>
      </c>
      <c r="AY900">
        <v>14.61097372482436</v>
      </c>
      <c r="AZ900">
        <v>1.5</v>
      </c>
      <c r="BA900" t="s">
        <v>1057</v>
      </c>
      <c r="BB900">
        <v>0</v>
      </c>
      <c r="BC900">
        <v>0</v>
      </c>
      <c r="BD900" t="s">
        <v>1077</v>
      </c>
      <c r="BE900">
        <v>0</v>
      </c>
      <c r="BF900">
        <v>0</v>
      </c>
      <c r="BG900">
        <v>0</v>
      </c>
      <c r="CK900">
        <v>2.1680000000000001</v>
      </c>
      <c r="CM900" t="s">
        <v>1084</v>
      </c>
      <c r="CO900">
        <v>3.4</v>
      </c>
      <c r="CP900">
        <v>3.1</v>
      </c>
      <c r="CQ900">
        <v>3.25</v>
      </c>
      <c r="CR900">
        <v>0.3</v>
      </c>
      <c r="CS900">
        <v>3.55</v>
      </c>
      <c r="CT900">
        <v>52.629139993056533</v>
      </c>
    </row>
    <row r="901" spans="1:98" hidden="1" x14ac:dyDescent="0.25">
      <c r="A901">
        <v>899</v>
      </c>
      <c r="B901" t="s">
        <v>391</v>
      </c>
      <c r="C901" t="s">
        <v>691</v>
      </c>
      <c r="D901" t="s">
        <v>991</v>
      </c>
      <c r="E901" t="s">
        <v>1012</v>
      </c>
      <c r="F901">
        <v>1126861100</v>
      </c>
      <c r="G901">
        <v>43.357250000000001</v>
      </c>
      <c r="H901" t="s">
        <v>1028</v>
      </c>
      <c r="I901">
        <v>48857598427.974998</v>
      </c>
      <c r="J901" t="s">
        <v>1037</v>
      </c>
      <c r="K901">
        <v>388364760.23390597</v>
      </c>
      <c r="L901">
        <v>1</v>
      </c>
      <c r="M901">
        <v>48857598427.974998</v>
      </c>
      <c r="N901">
        <v>54.79</v>
      </c>
      <c r="O901">
        <v>0.87970090000000001</v>
      </c>
      <c r="P901">
        <v>54313366659.467003</v>
      </c>
      <c r="Q901">
        <v>55103025</v>
      </c>
      <c r="R901">
        <f>_xlfn.XLOOKUP(D901,[1]!Universe_World[ISIN],[1]!Universe_World[Subsector Code])</f>
        <v>55103025</v>
      </c>
      <c r="S901" t="b">
        <f t="shared" si="14"/>
        <v>1</v>
      </c>
      <c r="T901">
        <v>5510</v>
      </c>
      <c r="U901">
        <v>1.9051940247571399</v>
      </c>
      <c r="V901">
        <v>3.01</v>
      </c>
      <c r="W901" t="s">
        <v>1040</v>
      </c>
      <c r="X901" t="s">
        <v>1045</v>
      </c>
      <c r="Y901">
        <v>0</v>
      </c>
      <c r="Z901">
        <v>0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 t="s">
        <v>1045</v>
      </c>
      <c r="AG901" t="s">
        <v>1045</v>
      </c>
      <c r="AH901">
        <v>0</v>
      </c>
      <c r="AI901">
        <v>0</v>
      </c>
      <c r="AJ901">
        <v>0</v>
      </c>
      <c r="AL901">
        <v>0</v>
      </c>
      <c r="AM901" t="s">
        <v>1047</v>
      </c>
      <c r="AO901" t="s">
        <v>1047</v>
      </c>
      <c r="AP901" t="s">
        <v>1047</v>
      </c>
      <c r="AQ901" t="s">
        <v>1047</v>
      </c>
      <c r="AS901">
        <v>0</v>
      </c>
      <c r="AT901">
        <v>0</v>
      </c>
      <c r="AU901">
        <v>0</v>
      </c>
      <c r="AV901">
        <v>0</v>
      </c>
      <c r="AW901">
        <v>2.8450000000000002</v>
      </c>
      <c r="AX901">
        <v>3.81</v>
      </c>
      <c r="AY901">
        <v>189.7481766791924</v>
      </c>
      <c r="AZ901">
        <v>3</v>
      </c>
      <c r="BA901" t="s">
        <v>1039</v>
      </c>
      <c r="BB901">
        <v>1</v>
      </c>
      <c r="BC901">
        <v>0</v>
      </c>
      <c r="BD901" t="s">
        <v>1072</v>
      </c>
      <c r="BE901">
        <v>0</v>
      </c>
      <c r="BF901">
        <v>0</v>
      </c>
      <c r="BG901">
        <v>0</v>
      </c>
      <c r="CK901">
        <v>3.3275000000000001</v>
      </c>
      <c r="CM901" t="s">
        <v>1084</v>
      </c>
      <c r="CO901">
        <v>1.9051940247571399</v>
      </c>
      <c r="CP901">
        <v>3.01</v>
      </c>
      <c r="CQ901">
        <v>2.45759701237857</v>
      </c>
      <c r="CR901">
        <v>-0.24</v>
      </c>
      <c r="CS901">
        <v>2.2175970123785702</v>
      </c>
      <c r="CT901">
        <v>1318.4572430324611</v>
      </c>
    </row>
    <row r="902" spans="1:98" hidden="1" x14ac:dyDescent="0.25">
      <c r="A902">
        <v>900</v>
      </c>
      <c r="B902" t="s">
        <v>1812</v>
      </c>
      <c r="C902" t="s">
        <v>3011</v>
      </c>
      <c r="D902" t="s">
        <v>4210</v>
      </c>
      <c r="E902" t="s">
        <v>999</v>
      </c>
      <c r="F902">
        <v>43753380</v>
      </c>
      <c r="G902">
        <v>106.3</v>
      </c>
      <c r="H902" t="s">
        <v>1022</v>
      </c>
      <c r="I902">
        <v>4650984294</v>
      </c>
      <c r="J902" t="s">
        <v>1035</v>
      </c>
      <c r="K902">
        <v>16849351.233333301</v>
      </c>
      <c r="L902">
        <v>0.8</v>
      </c>
      <c r="M902">
        <v>3720787435.1999998</v>
      </c>
      <c r="N902">
        <v>88.95</v>
      </c>
      <c r="O902">
        <v>1</v>
      </c>
      <c r="P902">
        <v>3113490520.8000002</v>
      </c>
      <c r="Q902">
        <v>50202010</v>
      </c>
      <c r="R902">
        <f>_xlfn.XLOOKUP(D902,[1]!Universe_World[ISIN],[1]!Universe_World[Subsector Code])</f>
        <v>50202010</v>
      </c>
      <c r="S902" t="b">
        <f t="shared" si="14"/>
        <v>1</v>
      </c>
      <c r="T902">
        <v>5020</v>
      </c>
      <c r="U902">
        <v>1.7494105901275401</v>
      </c>
      <c r="V902">
        <v>1.5</v>
      </c>
      <c r="W902" t="s">
        <v>1040</v>
      </c>
      <c r="X902" t="s">
        <v>1045</v>
      </c>
      <c r="Y902">
        <v>0</v>
      </c>
      <c r="Z902">
        <v>0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 t="s">
        <v>1045</v>
      </c>
      <c r="AG902" t="s">
        <v>1045</v>
      </c>
      <c r="AH902">
        <v>0</v>
      </c>
      <c r="AI902">
        <v>0.01</v>
      </c>
      <c r="AJ902">
        <v>0</v>
      </c>
      <c r="AL902">
        <v>0</v>
      </c>
      <c r="AM902" t="s">
        <v>1047</v>
      </c>
      <c r="AO902" t="s">
        <v>1047</v>
      </c>
      <c r="AP902" t="s">
        <v>1047</v>
      </c>
      <c r="AQ902" t="s">
        <v>1047</v>
      </c>
      <c r="AR902" t="s">
        <v>4686</v>
      </c>
      <c r="AS902">
        <v>0.05</v>
      </c>
      <c r="AT902">
        <v>0</v>
      </c>
      <c r="AU902">
        <v>0</v>
      </c>
      <c r="AV902">
        <v>0</v>
      </c>
      <c r="AW902">
        <v>2.36</v>
      </c>
      <c r="AX902">
        <v>3.2570000000000001</v>
      </c>
      <c r="AY902">
        <v>15425.38392010274</v>
      </c>
      <c r="AZ902">
        <v>1.5</v>
      </c>
      <c r="BA902" t="s">
        <v>1041</v>
      </c>
      <c r="BB902">
        <v>1</v>
      </c>
      <c r="BC902">
        <v>0</v>
      </c>
      <c r="BD902" t="s">
        <v>1059</v>
      </c>
      <c r="BE902">
        <v>0</v>
      </c>
      <c r="BF902">
        <v>0</v>
      </c>
      <c r="BG902">
        <v>0</v>
      </c>
      <c r="BW902" t="s">
        <v>72</v>
      </c>
      <c r="CF902" t="s">
        <v>81</v>
      </c>
      <c r="CG902" t="s">
        <v>82</v>
      </c>
      <c r="CK902">
        <v>2.8085</v>
      </c>
      <c r="CM902" t="s">
        <v>4707</v>
      </c>
      <c r="CN902" t="s">
        <v>4736</v>
      </c>
      <c r="CO902">
        <v>1.7494105901275401</v>
      </c>
      <c r="CP902">
        <v>1.5</v>
      </c>
      <c r="CQ902">
        <v>1.6247052950637699</v>
      </c>
      <c r="CR902">
        <v>-0.24</v>
      </c>
      <c r="CS902">
        <v>1.3847052950637699</v>
      </c>
      <c r="CT902">
        <v>360.4956701882013</v>
      </c>
    </row>
    <row r="903" spans="1:98" hidden="1" x14ac:dyDescent="0.25">
      <c r="A903">
        <v>901</v>
      </c>
      <c r="B903" t="s">
        <v>1813</v>
      </c>
      <c r="C903" t="s">
        <v>3012</v>
      </c>
      <c r="D903" t="s">
        <v>4211</v>
      </c>
      <c r="E903" t="s">
        <v>1011</v>
      </c>
      <c r="F903">
        <v>842443400</v>
      </c>
      <c r="G903">
        <v>13.47808</v>
      </c>
      <c r="H903" t="s">
        <v>1027</v>
      </c>
      <c r="I903">
        <v>11354519540.672001</v>
      </c>
      <c r="J903" t="s">
        <v>1036</v>
      </c>
      <c r="K903">
        <v>32085546.537579902</v>
      </c>
      <c r="L903">
        <v>0.4</v>
      </c>
      <c r="M903">
        <v>4541807816.2688007</v>
      </c>
      <c r="N903">
        <v>2111</v>
      </c>
      <c r="O903">
        <v>6.1397300000000004E-3</v>
      </c>
      <c r="P903">
        <v>4367553463.7485209</v>
      </c>
      <c r="Q903">
        <v>40203040</v>
      </c>
      <c r="R903">
        <f>_xlfn.XLOOKUP(D903,[1]!Universe_World[ISIN],[1]!Universe_World[Subsector Code])</f>
        <v>40203040</v>
      </c>
      <c r="S903" t="b">
        <f t="shared" si="14"/>
        <v>1</v>
      </c>
      <c r="T903">
        <v>4020</v>
      </c>
      <c r="U903">
        <v>3.4</v>
      </c>
      <c r="W903" t="s">
        <v>1047</v>
      </c>
      <c r="X903" t="s">
        <v>1045</v>
      </c>
      <c r="Y903">
        <v>0</v>
      </c>
      <c r="Z903">
        <v>0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 t="s">
        <v>1045</v>
      </c>
      <c r="AG903" t="s">
        <v>1045</v>
      </c>
      <c r="AH903">
        <v>0</v>
      </c>
      <c r="AI903">
        <v>0</v>
      </c>
      <c r="AJ903">
        <v>0</v>
      </c>
      <c r="AL903">
        <v>0</v>
      </c>
      <c r="AM903" t="s">
        <v>1047</v>
      </c>
      <c r="AO903" t="s">
        <v>1047</v>
      </c>
      <c r="AP903" t="s">
        <v>1047</v>
      </c>
      <c r="AQ903" t="s">
        <v>1047</v>
      </c>
      <c r="AS903">
        <v>0</v>
      </c>
      <c r="AT903">
        <v>0</v>
      </c>
      <c r="AU903">
        <v>0</v>
      </c>
      <c r="AV903">
        <v>0</v>
      </c>
      <c r="AW903">
        <v>1.976</v>
      </c>
      <c r="AX903">
        <v>2.0880000000000001</v>
      </c>
      <c r="AY903">
        <v>113.7150499435683</v>
      </c>
      <c r="AZ903">
        <v>1.5</v>
      </c>
      <c r="BA903" t="s">
        <v>1050</v>
      </c>
      <c r="BB903">
        <v>0</v>
      </c>
      <c r="BC903">
        <v>0</v>
      </c>
      <c r="BD903" t="s">
        <v>1071</v>
      </c>
      <c r="BE903">
        <v>0</v>
      </c>
      <c r="BF903">
        <v>0</v>
      </c>
      <c r="BG903">
        <v>0</v>
      </c>
      <c r="CK903">
        <v>2.032</v>
      </c>
      <c r="CM903" t="s">
        <v>1084</v>
      </c>
      <c r="CO903">
        <v>3.4</v>
      </c>
      <c r="CP903">
        <v>3.1</v>
      </c>
      <c r="CQ903">
        <v>3.25</v>
      </c>
      <c r="CR903">
        <v>0.3</v>
      </c>
      <c r="CS903">
        <v>3.55</v>
      </c>
      <c r="CT903">
        <v>89.792933203973661</v>
      </c>
    </row>
    <row r="904" spans="1:98" hidden="1" x14ac:dyDescent="0.25">
      <c r="A904">
        <v>902</v>
      </c>
      <c r="B904" t="s">
        <v>310</v>
      </c>
      <c r="C904" t="s">
        <v>610</v>
      </c>
      <c r="D904" t="s">
        <v>910</v>
      </c>
      <c r="E904" t="s">
        <v>1008</v>
      </c>
      <c r="F904">
        <v>123443540</v>
      </c>
      <c r="G904">
        <v>121.0757</v>
      </c>
      <c r="H904" t="s">
        <v>1026</v>
      </c>
      <c r="I904">
        <v>14946013015.978001</v>
      </c>
      <c r="J904" t="s">
        <v>1035</v>
      </c>
      <c r="K904">
        <v>22701103.9734562</v>
      </c>
      <c r="L904">
        <v>0.9</v>
      </c>
      <c r="M904">
        <v>13451411714.380199</v>
      </c>
      <c r="N904">
        <v>11730</v>
      </c>
      <c r="O904">
        <v>1.1600259999999999E-2</v>
      </c>
      <c r="P904">
        <v>15117382870.945459</v>
      </c>
      <c r="Q904">
        <v>40401010</v>
      </c>
      <c r="R904">
        <f>_xlfn.XLOOKUP(D904,[1]!Universe_World[ISIN],[1]!Universe_World[Subsector Code])</f>
        <v>40401010</v>
      </c>
      <c r="S904" t="b">
        <f t="shared" si="14"/>
        <v>1</v>
      </c>
      <c r="T904">
        <v>4040</v>
      </c>
      <c r="U904">
        <v>1.98869886550994</v>
      </c>
      <c r="V904">
        <v>1.5</v>
      </c>
      <c r="W904" t="s">
        <v>1039</v>
      </c>
      <c r="X904" t="s">
        <v>1045</v>
      </c>
      <c r="Y904">
        <v>0</v>
      </c>
      <c r="Z904">
        <v>0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 t="s">
        <v>1045</v>
      </c>
      <c r="AG904" t="s">
        <v>1045</v>
      </c>
      <c r="AH904">
        <v>0</v>
      </c>
      <c r="AI904">
        <v>0</v>
      </c>
      <c r="AJ904">
        <v>0</v>
      </c>
      <c r="AL904">
        <v>0</v>
      </c>
      <c r="AM904" t="s">
        <v>1047</v>
      </c>
      <c r="AO904" t="s">
        <v>1047</v>
      </c>
      <c r="AP904" t="s">
        <v>1047</v>
      </c>
      <c r="AQ904" t="s">
        <v>1047</v>
      </c>
      <c r="AS904">
        <v>0</v>
      </c>
      <c r="AT904">
        <v>0</v>
      </c>
      <c r="AU904">
        <v>0</v>
      </c>
      <c r="AV904">
        <v>0</v>
      </c>
      <c r="AW904">
        <v>2.3570000000000002</v>
      </c>
      <c r="AX904">
        <v>2.1</v>
      </c>
      <c r="AY904">
        <v>201.3908084850643</v>
      </c>
      <c r="AZ904">
        <v>1.5</v>
      </c>
      <c r="BA904" t="s">
        <v>1055</v>
      </c>
      <c r="BB904">
        <v>1</v>
      </c>
      <c r="BC904">
        <v>0</v>
      </c>
      <c r="BD904" t="s">
        <v>1068</v>
      </c>
      <c r="BE904">
        <v>0</v>
      </c>
      <c r="BF904">
        <v>0</v>
      </c>
      <c r="BG904">
        <v>0</v>
      </c>
      <c r="CK904">
        <v>2.2284999999999999</v>
      </c>
      <c r="CM904" t="s">
        <v>1084</v>
      </c>
      <c r="CO904">
        <v>1.98869886550994</v>
      </c>
      <c r="CP904">
        <v>1.5</v>
      </c>
      <c r="CQ904">
        <v>1.74434943275497</v>
      </c>
      <c r="CR904">
        <v>-0.18</v>
      </c>
      <c r="CS904">
        <v>1.5643494327549701</v>
      </c>
      <c r="CT904">
        <v>205.31106631147961</v>
      </c>
    </row>
    <row r="905" spans="1:98" hidden="1" x14ac:dyDescent="0.25">
      <c r="A905">
        <v>903</v>
      </c>
      <c r="B905" t="s">
        <v>1814</v>
      </c>
      <c r="C905" t="s">
        <v>3013</v>
      </c>
      <c r="D905" t="s">
        <v>4212</v>
      </c>
      <c r="E905" t="s">
        <v>1017</v>
      </c>
      <c r="F905">
        <v>641277900</v>
      </c>
      <c r="G905">
        <v>8.8536579999999994</v>
      </c>
      <c r="H905" t="s">
        <v>1032</v>
      </c>
      <c r="I905">
        <v>5677655209.5581999</v>
      </c>
      <c r="J905" t="s">
        <v>1036</v>
      </c>
      <c r="K905">
        <v>16548719.0378846</v>
      </c>
      <c r="L905">
        <v>1</v>
      </c>
      <c r="M905">
        <v>5677655209.5581999</v>
      </c>
      <c r="N905">
        <v>11.02</v>
      </c>
      <c r="O905">
        <v>0.55671537999999998</v>
      </c>
      <c r="P905">
        <v>3934242153.0208039</v>
      </c>
      <c r="Q905">
        <v>10101010</v>
      </c>
      <c r="R905">
        <f>_xlfn.XLOOKUP(D905,[1]!Universe_World[ISIN],[1]!Universe_World[Subsector Code])</f>
        <v>10101010</v>
      </c>
      <c r="S905" t="b">
        <f t="shared" si="14"/>
        <v>1</v>
      </c>
      <c r="T905">
        <v>1010</v>
      </c>
      <c r="U905">
        <v>3.4</v>
      </c>
      <c r="W905" t="s">
        <v>1047</v>
      </c>
      <c r="X905" t="s">
        <v>1045</v>
      </c>
      <c r="Y905">
        <v>0</v>
      </c>
      <c r="Z905">
        <v>0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 t="s">
        <v>1045</v>
      </c>
      <c r="AG905" t="s">
        <v>1045</v>
      </c>
      <c r="AH905">
        <v>0</v>
      </c>
      <c r="AI905">
        <v>0</v>
      </c>
      <c r="AJ905">
        <v>0</v>
      </c>
      <c r="AL905">
        <v>0</v>
      </c>
      <c r="AM905" t="s">
        <v>1047</v>
      </c>
      <c r="AO905" t="s">
        <v>1047</v>
      </c>
      <c r="AP905" t="s">
        <v>1047</v>
      </c>
      <c r="AQ905" t="s">
        <v>1047</v>
      </c>
      <c r="AS905">
        <v>0</v>
      </c>
      <c r="AT905">
        <v>0</v>
      </c>
      <c r="AU905">
        <v>0</v>
      </c>
      <c r="AV905">
        <v>0</v>
      </c>
      <c r="AW905">
        <v>2.379</v>
      </c>
      <c r="AX905">
        <v>2.8370000000000002</v>
      </c>
      <c r="AY905">
        <v>354.75174254470409</v>
      </c>
      <c r="AZ905">
        <v>6</v>
      </c>
      <c r="BA905" t="s">
        <v>1050</v>
      </c>
      <c r="BB905">
        <v>0</v>
      </c>
      <c r="BC905">
        <v>0</v>
      </c>
      <c r="BD905" t="s">
        <v>1077</v>
      </c>
      <c r="BE905">
        <v>0</v>
      </c>
      <c r="BF905">
        <v>0</v>
      </c>
      <c r="BG905">
        <v>0</v>
      </c>
      <c r="CK905">
        <v>2.6080000000000001</v>
      </c>
      <c r="CM905" t="s">
        <v>1084</v>
      </c>
      <c r="CO905">
        <v>3.4</v>
      </c>
      <c r="CP905">
        <v>3.1</v>
      </c>
      <c r="CQ905">
        <v>3.25</v>
      </c>
      <c r="CR905">
        <v>0.3</v>
      </c>
      <c r="CS905">
        <v>3.55</v>
      </c>
      <c r="CT905">
        <v>33.989273066163918</v>
      </c>
    </row>
    <row r="906" spans="1:98" hidden="1" x14ac:dyDescent="0.25">
      <c r="A906">
        <v>904</v>
      </c>
      <c r="B906" t="s">
        <v>1815</v>
      </c>
      <c r="C906" t="s">
        <v>3014</v>
      </c>
      <c r="D906" t="s">
        <v>4213</v>
      </c>
      <c r="E906" t="s">
        <v>1012</v>
      </c>
      <c r="F906">
        <v>2057026400</v>
      </c>
      <c r="G906">
        <v>68.464849999999998</v>
      </c>
      <c r="H906" t="s">
        <v>1028</v>
      </c>
      <c r="I906">
        <v>140834003922.04001</v>
      </c>
      <c r="J906" t="s">
        <v>1037</v>
      </c>
      <c r="K906">
        <v>725523619.85869396</v>
      </c>
      <c r="L906">
        <v>1</v>
      </c>
      <c r="M906">
        <v>140834003922.04001</v>
      </c>
      <c r="N906">
        <v>67.69</v>
      </c>
      <c r="O906">
        <v>0.87970090000000001</v>
      </c>
      <c r="P906">
        <v>122489656255.08051</v>
      </c>
      <c r="Q906">
        <v>65101015</v>
      </c>
      <c r="R906">
        <f>_xlfn.XLOOKUP(D906,[1]!Universe_World[ISIN],[1]!Universe_World[Subsector Code])</f>
        <v>65101015</v>
      </c>
      <c r="S906" t="b">
        <f t="shared" si="14"/>
        <v>1</v>
      </c>
      <c r="T906">
        <v>6510</v>
      </c>
      <c r="U906">
        <v>3.4</v>
      </c>
      <c r="V906">
        <v>1.5</v>
      </c>
      <c r="W906" t="s">
        <v>1043</v>
      </c>
      <c r="X906" t="s">
        <v>1046</v>
      </c>
      <c r="Y906">
        <v>0</v>
      </c>
      <c r="Z906">
        <v>0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 t="s">
        <v>1045</v>
      </c>
      <c r="AG906" t="s">
        <v>1045</v>
      </c>
      <c r="AH906">
        <v>1.9E-3</v>
      </c>
      <c r="AI906">
        <v>0.48599999999999999</v>
      </c>
      <c r="AJ906">
        <v>0.43509999999999999</v>
      </c>
      <c r="AL906">
        <v>0</v>
      </c>
      <c r="AM906" t="s">
        <v>1047</v>
      </c>
      <c r="AO906" t="s">
        <v>1047</v>
      </c>
      <c r="AP906" t="s">
        <v>1047</v>
      </c>
      <c r="AQ906" t="s">
        <v>4688</v>
      </c>
      <c r="AR906" t="s">
        <v>4687</v>
      </c>
      <c r="AS906">
        <v>0.18</v>
      </c>
      <c r="AT906">
        <v>0</v>
      </c>
      <c r="AU906">
        <v>0</v>
      </c>
      <c r="AV906">
        <v>0</v>
      </c>
      <c r="AW906">
        <v>1.9790000000000001</v>
      </c>
      <c r="AX906">
        <v>2.9950000000000001</v>
      </c>
      <c r="AY906">
        <v>238.20060575253439</v>
      </c>
      <c r="AZ906">
        <v>1.8</v>
      </c>
      <c r="BA906" t="s">
        <v>1042</v>
      </c>
      <c r="BB906">
        <v>1</v>
      </c>
      <c r="BC906">
        <v>0</v>
      </c>
      <c r="BD906" t="s">
        <v>1072</v>
      </c>
      <c r="BE906">
        <v>0</v>
      </c>
      <c r="BF906">
        <v>0</v>
      </c>
      <c r="BG906">
        <v>0</v>
      </c>
      <c r="BV906" t="s">
        <v>71</v>
      </c>
      <c r="BW906" t="s">
        <v>72</v>
      </c>
      <c r="BX906" t="s">
        <v>73</v>
      </c>
      <c r="CE906" t="s">
        <v>80</v>
      </c>
      <c r="CF906" t="s">
        <v>81</v>
      </c>
      <c r="CG906" t="s">
        <v>82</v>
      </c>
      <c r="CK906">
        <v>2.4870000000000001</v>
      </c>
      <c r="CM906" t="s">
        <v>4707</v>
      </c>
      <c r="CN906" t="s">
        <v>4745</v>
      </c>
      <c r="CO906">
        <v>3.4</v>
      </c>
      <c r="CP906">
        <v>1.5</v>
      </c>
      <c r="CQ906">
        <v>2.4500000000000002</v>
      </c>
      <c r="CR906">
        <v>0.3</v>
      </c>
      <c r="CS906">
        <v>2.75</v>
      </c>
      <c r="CT906">
        <v>1003.286492573621</v>
      </c>
    </row>
    <row r="907" spans="1:98" hidden="1" x14ac:dyDescent="0.25">
      <c r="A907">
        <v>905</v>
      </c>
      <c r="B907" t="s">
        <v>385</v>
      </c>
      <c r="C907" t="s">
        <v>685</v>
      </c>
      <c r="D907" t="s">
        <v>985</v>
      </c>
      <c r="E907" t="s">
        <v>1011</v>
      </c>
      <c r="F907">
        <v>297957000</v>
      </c>
      <c r="G907">
        <v>11.962400000000001</v>
      </c>
      <c r="H907" t="s">
        <v>1027</v>
      </c>
      <c r="I907">
        <v>3564280816.8000002</v>
      </c>
      <c r="J907" t="s">
        <v>1036</v>
      </c>
      <c r="K907">
        <v>9003335.3189058192</v>
      </c>
      <c r="L907">
        <v>0.85</v>
      </c>
      <c r="M907">
        <v>3029638694.2800002</v>
      </c>
      <c r="N907">
        <v>1682</v>
      </c>
      <c r="O907">
        <v>6.1397300000000004E-3</v>
      </c>
      <c r="P907">
        <v>2615458197.5428171</v>
      </c>
      <c r="Q907">
        <v>50202010</v>
      </c>
      <c r="R907">
        <f>_xlfn.XLOOKUP(D907,[1]!Universe_World[ISIN],[1]!Universe_World[Subsector Code])</f>
        <v>50202010</v>
      </c>
      <c r="S907" t="b">
        <f t="shared" si="14"/>
        <v>1</v>
      </c>
      <c r="T907">
        <v>5020</v>
      </c>
      <c r="U907">
        <v>1.71454513725393</v>
      </c>
      <c r="V907">
        <v>3.01</v>
      </c>
      <c r="W907" t="s">
        <v>1039</v>
      </c>
      <c r="X907" t="s">
        <v>1045</v>
      </c>
      <c r="Y907">
        <v>0</v>
      </c>
      <c r="Z907">
        <v>0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 t="s">
        <v>1045</v>
      </c>
      <c r="AG907" t="s">
        <v>1045</v>
      </c>
      <c r="AH907">
        <v>0</v>
      </c>
      <c r="AI907">
        <v>0</v>
      </c>
      <c r="AJ907">
        <v>0</v>
      </c>
      <c r="AL907">
        <v>0</v>
      </c>
      <c r="AM907" t="s">
        <v>1047</v>
      </c>
      <c r="AO907" t="s">
        <v>1047</v>
      </c>
      <c r="AP907" t="s">
        <v>1047</v>
      </c>
      <c r="AQ907" t="s">
        <v>1047</v>
      </c>
      <c r="AS907">
        <v>0</v>
      </c>
      <c r="AT907">
        <v>0</v>
      </c>
      <c r="AU907">
        <v>0</v>
      </c>
      <c r="AV907">
        <v>0</v>
      </c>
      <c r="AW907">
        <v>2.0550000000000002</v>
      </c>
      <c r="AX907">
        <v>2.165</v>
      </c>
      <c r="AY907">
        <v>694.3384043804142</v>
      </c>
      <c r="AZ907">
        <v>2.2000000000000002</v>
      </c>
      <c r="BA907" t="s">
        <v>1041</v>
      </c>
      <c r="BB907">
        <v>1</v>
      </c>
      <c r="BC907">
        <v>0</v>
      </c>
      <c r="BD907" t="s">
        <v>1071</v>
      </c>
      <c r="BE907">
        <v>0</v>
      </c>
      <c r="BF907">
        <v>0</v>
      </c>
      <c r="BG907">
        <v>0</v>
      </c>
      <c r="CK907">
        <v>2.11</v>
      </c>
      <c r="CM907" t="s">
        <v>1084</v>
      </c>
      <c r="CO907">
        <v>1.71454513725393</v>
      </c>
      <c r="CP907">
        <v>3.01</v>
      </c>
      <c r="CQ907">
        <v>2.362272568626965</v>
      </c>
      <c r="CR907">
        <v>-0.18</v>
      </c>
      <c r="CS907">
        <v>2.1822725686269648</v>
      </c>
      <c r="CT907">
        <v>360.4956701882013</v>
      </c>
    </row>
    <row r="908" spans="1:98" hidden="1" x14ac:dyDescent="0.25">
      <c r="A908">
        <v>906</v>
      </c>
      <c r="B908" t="s">
        <v>1816</v>
      </c>
      <c r="C908" t="s">
        <v>3015</v>
      </c>
      <c r="D908" t="s">
        <v>4214</v>
      </c>
      <c r="E908" t="s">
        <v>1011</v>
      </c>
      <c r="F908">
        <v>102958900</v>
      </c>
      <c r="G908">
        <v>28.657309999999999</v>
      </c>
      <c r="H908" t="s">
        <v>1027</v>
      </c>
      <c r="I908">
        <v>2950525114.559</v>
      </c>
      <c r="J908" t="s">
        <v>1036</v>
      </c>
      <c r="K908">
        <v>12741393.808157001</v>
      </c>
      <c r="L908">
        <v>1</v>
      </c>
      <c r="M908">
        <v>2950525114.559</v>
      </c>
      <c r="N908">
        <v>5178</v>
      </c>
      <c r="O908">
        <v>6.1397300000000004E-3</v>
      </c>
      <c r="P908">
        <v>3273220128.2682662</v>
      </c>
      <c r="Q908">
        <v>45102020</v>
      </c>
      <c r="R908">
        <f>_xlfn.XLOOKUP(D908,[1]!Universe_World[ISIN],[1]!Universe_World[Subsector Code])</f>
        <v>45102020</v>
      </c>
      <c r="S908" t="b">
        <f t="shared" si="14"/>
        <v>1</v>
      </c>
      <c r="T908">
        <v>4510</v>
      </c>
      <c r="U908">
        <v>3.31971129819286</v>
      </c>
      <c r="V908">
        <v>3.1</v>
      </c>
      <c r="W908" t="s">
        <v>1039</v>
      </c>
      <c r="X908" t="s">
        <v>1045</v>
      </c>
      <c r="Y908">
        <v>0</v>
      </c>
      <c r="Z908">
        <v>0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 t="s">
        <v>1045</v>
      </c>
      <c r="AG908" t="s">
        <v>1045</v>
      </c>
      <c r="AH908">
        <v>0</v>
      </c>
      <c r="AI908">
        <v>0</v>
      </c>
      <c r="AJ908">
        <v>0</v>
      </c>
      <c r="AL908">
        <v>0</v>
      </c>
      <c r="AM908" t="s">
        <v>1047</v>
      </c>
      <c r="AO908" t="s">
        <v>1047</v>
      </c>
      <c r="AP908" t="s">
        <v>1047</v>
      </c>
      <c r="AQ908" t="s">
        <v>1047</v>
      </c>
      <c r="AS908">
        <v>0</v>
      </c>
      <c r="AT908">
        <v>0</v>
      </c>
      <c r="AU908">
        <v>0</v>
      </c>
      <c r="AV908">
        <v>0</v>
      </c>
      <c r="AW908">
        <v>1.5089999999999999</v>
      </c>
      <c r="AX908">
        <v>1.867</v>
      </c>
      <c r="AY908">
        <v>2515.415112473208</v>
      </c>
      <c r="AZ908">
        <v>2.1</v>
      </c>
      <c r="BA908" t="s">
        <v>1041</v>
      </c>
      <c r="BB908">
        <v>1</v>
      </c>
      <c r="BC908">
        <v>0</v>
      </c>
      <c r="BD908" t="s">
        <v>1071</v>
      </c>
      <c r="BE908">
        <v>0</v>
      </c>
      <c r="BF908">
        <v>0</v>
      </c>
      <c r="BG908">
        <v>0</v>
      </c>
      <c r="CK908">
        <v>1.6879999999999999</v>
      </c>
      <c r="CL908" t="s">
        <v>87</v>
      </c>
      <c r="CM908" t="s">
        <v>4707</v>
      </c>
      <c r="CN908" t="s">
        <v>87</v>
      </c>
      <c r="CO908">
        <v>3.31971129819286</v>
      </c>
      <c r="CP908">
        <v>3.1</v>
      </c>
      <c r="CQ908">
        <v>3.2098556490964301</v>
      </c>
      <c r="CR908">
        <v>-0.18</v>
      </c>
      <c r="CS908">
        <v>3.0298556490964299</v>
      </c>
      <c r="CT908">
        <v>285.1353918298197</v>
      </c>
    </row>
    <row r="909" spans="1:98" hidden="1" x14ac:dyDescent="0.25">
      <c r="A909">
        <v>907</v>
      </c>
      <c r="B909" t="s">
        <v>1817</v>
      </c>
      <c r="C909" t="s">
        <v>3016</v>
      </c>
      <c r="D909" t="s">
        <v>4215</v>
      </c>
      <c r="E909" t="s">
        <v>1000</v>
      </c>
      <c r="F909">
        <v>1782936200</v>
      </c>
      <c r="G909">
        <v>3.637251</v>
      </c>
      <c r="H909" t="s">
        <v>1023</v>
      </c>
      <c r="I909">
        <v>6484986476.3862</v>
      </c>
      <c r="J909" t="s">
        <v>1035</v>
      </c>
      <c r="K909">
        <v>32390200.2197248</v>
      </c>
      <c r="L909">
        <v>1</v>
      </c>
      <c r="M909">
        <v>6484986476.3862</v>
      </c>
      <c r="N909">
        <v>35.479999999999997</v>
      </c>
      <c r="O909">
        <v>9.0773339999999994E-2</v>
      </c>
      <c r="P909">
        <v>5742192261.2946148</v>
      </c>
      <c r="Q909">
        <v>50101025</v>
      </c>
      <c r="R909">
        <f>_xlfn.XLOOKUP(D909,[1]!Universe_World[ISIN],[1]!Universe_World[Subsector Code])</f>
        <v>50101025</v>
      </c>
      <c r="S909" t="b">
        <f t="shared" si="14"/>
        <v>1</v>
      </c>
      <c r="T909">
        <v>5010</v>
      </c>
      <c r="W909" t="s">
        <v>1039</v>
      </c>
      <c r="X909" t="s">
        <v>1045</v>
      </c>
      <c r="Y909">
        <v>0</v>
      </c>
      <c r="Z909">
        <v>0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 t="s">
        <v>1045</v>
      </c>
      <c r="AG909" t="s">
        <v>1045</v>
      </c>
      <c r="AH909">
        <v>0</v>
      </c>
      <c r="AI909">
        <v>0</v>
      </c>
      <c r="AJ909">
        <v>0</v>
      </c>
      <c r="AL909">
        <v>0</v>
      </c>
      <c r="AM909" t="s">
        <v>1047</v>
      </c>
      <c r="AO909" t="s">
        <v>1047</v>
      </c>
      <c r="AP909" t="s">
        <v>1047</v>
      </c>
      <c r="AQ909" t="s">
        <v>1047</v>
      </c>
      <c r="AS909">
        <v>0</v>
      </c>
      <c r="AT909">
        <v>0</v>
      </c>
      <c r="AU909">
        <v>0</v>
      </c>
      <c r="AV909">
        <v>0</v>
      </c>
      <c r="AW909">
        <v>2.2309999999999999</v>
      </c>
      <c r="AX909">
        <v>2.3410000000000002</v>
      </c>
      <c r="AY909">
        <v>2833.0727676752058</v>
      </c>
      <c r="AZ909">
        <v>1.5</v>
      </c>
      <c r="BA909" t="s">
        <v>1041</v>
      </c>
      <c r="BB909">
        <v>1</v>
      </c>
      <c r="BC909">
        <v>0</v>
      </c>
      <c r="BD909" t="s">
        <v>1060</v>
      </c>
      <c r="BE909">
        <v>0</v>
      </c>
      <c r="BF909">
        <v>0</v>
      </c>
      <c r="BG909">
        <v>0</v>
      </c>
      <c r="CK909">
        <v>2.286</v>
      </c>
      <c r="CM909" t="s">
        <v>1084</v>
      </c>
      <c r="CO909">
        <v>3.45927081730993</v>
      </c>
      <c r="CP909">
        <v>3.1</v>
      </c>
      <c r="CQ909">
        <v>3.2796354086549648</v>
      </c>
      <c r="CR909">
        <v>-0.18</v>
      </c>
      <c r="CS909">
        <v>3.0996354086549651</v>
      </c>
      <c r="CT909">
        <v>653.70387515266532</v>
      </c>
    </row>
    <row r="910" spans="1:98" hidden="1" x14ac:dyDescent="0.25">
      <c r="A910">
        <v>908</v>
      </c>
      <c r="B910" t="s">
        <v>1818</v>
      </c>
      <c r="C910" t="s">
        <v>3017</v>
      </c>
      <c r="D910" t="s">
        <v>4216</v>
      </c>
      <c r="E910" t="s">
        <v>1011</v>
      </c>
      <c r="F910">
        <v>128464870</v>
      </c>
      <c r="G910">
        <v>22.274809999999999</v>
      </c>
      <c r="H910" t="s">
        <v>1027</v>
      </c>
      <c r="I910">
        <v>2861530570.9246998</v>
      </c>
      <c r="J910" t="s">
        <v>1036</v>
      </c>
      <c r="K910">
        <v>13366477.126640201</v>
      </c>
      <c r="L910">
        <v>1</v>
      </c>
      <c r="M910">
        <v>2861530570.9246998</v>
      </c>
      <c r="N910">
        <v>1878.5</v>
      </c>
      <c r="O910">
        <v>6.1397300000000004E-3</v>
      </c>
      <c r="P910">
        <v>1481647369.191561</v>
      </c>
      <c r="Q910">
        <v>45102020</v>
      </c>
      <c r="R910">
        <f>_xlfn.XLOOKUP(D910,[1]!Universe_World[ISIN],[1]!Universe_World[Subsector Code])</f>
        <v>45102020</v>
      </c>
      <c r="S910" t="b">
        <f t="shared" si="14"/>
        <v>1</v>
      </c>
      <c r="T910">
        <v>4510</v>
      </c>
      <c r="U910">
        <v>1.8237719968393999</v>
      </c>
      <c r="V910">
        <v>1.77</v>
      </c>
      <c r="W910" t="s">
        <v>1039</v>
      </c>
      <c r="X910" t="s">
        <v>1045</v>
      </c>
      <c r="Y910">
        <v>0</v>
      </c>
      <c r="Z910">
        <v>0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 t="s">
        <v>1045</v>
      </c>
      <c r="AG910" t="s">
        <v>1045</v>
      </c>
      <c r="AH910">
        <v>0</v>
      </c>
      <c r="AI910">
        <v>0</v>
      </c>
      <c r="AJ910">
        <v>0</v>
      </c>
      <c r="AL910">
        <v>0</v>
      </c>
      <c r="AM910" t="s">
        <v>1047</v>
      </c>
      <c r="AO910" t="s">
        <v>1047</v>
      </c>
      <c r="AP910" t="s">
        <v>1047</v>
      </c>
      <c r="AQ910" t="s">
        <v>1047</v>
      </c>
      <c r="AS910">
        <v>0</v>
      </c>
      <c r="AT910">
        <v>0</v>
      </c>
      <c r="AU910">
        <v>0</v>
      </c>
      <c r="AV910">
        <v>0</v>
      </c>
      <c r="AW910">
        <v>1.486</v>
      </c>
      <c r="AX910">
        <v>1.905</v>
      </c>
      <c r="AY910">
        <v>654.6224408601239</v>
      </c>
      <c r="AZ910">
        <v>1.9</v>
      </c>
      <c r="BA910" t="s">
        <v>1041</v>
      </c>
      <c r="BB910">
        <v>1</v>
      </c>
      <c r="BC910">
        <v>0</v>
      </c>
      <c r="BD910" t="s">
        <v>1071</v>
      </c>
      <c r="BE910">
        <v>0</v>
      </c>
      <c r="BF910">
        <v>0</v>
      </c>
      <c r="BG910">
        <v>0</v>
      </c>
      <c r="CK910">
        <v>1.6955</v>
      </c>
      <c r="CL910" t="s">
        <v>87</v>
      </c>
      <c r="CM910" t="s">
        <v>4707</v>
      </c>
      <c r="CN910" t="s">
        <v>87</v>
      </c>
      <c r="CO910">
        <v>1.8237719968393999</v>
      </c>
      <c r="CP910">
        <v>1.77</v>
      </c>
      <c r="CQ910">
        <v>1.7968859984197001</v>
      </c>
      <c r="CR910">
        <v>-0.18</v>
      </c>
      <c r="CS910">
        <v>1.6168859984196999</v>
      </c>
      <c r="CT910">
        <v>285.1353918298197</v>
      </c>
    </row>
    <row r="911" spans="1:98" hidden="1" x14ac:dyDescent="0.25">
      <c r="A911">
        <v>909</v>
      </c>
      <c r="B911" t="s">
        <v>360</v>
      </c>
      <c r="C911" t="s">
        <v>660</v>
      </c>
      <c r="D911" t="s">
        <v>960</v>
      </c>
      <c r="E911" t="s">
        <v>1011</v>
      </c>
      <c r="F911">
        <v>1192569000</v>
      </c>
      <c r="G911">
        <v>18.044319999999999</v>
      </c>
      <c r="H911" t="s">
        <v>1027</v>
      </c>
      <c r="I911">
        <v>21519096658.080002</v>
      </c>
      <c r="J911" t="s">
        <v>1036</v>
      </c>
      <c r="K911">
        <v>82145599.538291603</v>
      </c>
      <c r="L911">
        <v>0.9</v>
      </c>
      <c r="M911">
        <v>19367186992.271999</v>
      </c>
      <c r="N911">
        <v>2142.5</v>
      </c>
      <c r="O911">
        <v>6.1397300000000004E-3</v>
      </c>
      <c r="P911">
        <v>14118746125.67795</v>
      </c>
      <c r="Q911">
        <v>50202010</v>
      </c>
      <c r="R911">
        <f>_xlfn.XLOOKUP(D911,[1]!Universe_World[ISIN],[1]!Universe_World[Subsector Code])</f>
        <v>50202010</v>
      </c>
      <c r="S911" t="b">
        <f t="shared" si="14"/>
        <v>1</v>
      </c>
      <c r="T911">
        <v>5020</v>
      </c>
      <c r="U911">
        <v>1.99735082534349</v>
      </c>
      <c r="V911">
        <v>1.5</v>
      </c>
      <c r="W911" t="s">
        <v>1038</v>
      </c>
      <c r="X911" t="s">
        <v>1045</v>
      </c>
      <c r="Y911">
        <v>0</v>
      </c>
      <c r="Z911">
        <v>0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 t="s">
        <v>1045</v>
      </c>
      <c r="AG911" t="s">
        <v>1045</v>
      </c>
      <c r="AH911">
        <v>0</v>
      </c>
      <c r="AI911">
        <v>0</v>
      </c>
      <c r="AJ911">
        <v>0</v>
      </c>
      <c r="AL911">
        <v>0</v>
      </c>
      <c r="AM911" t="s">
        <v>1047</v>
      </c>
      <c r="AO911" t="s">
        <v>1047</v>
      </c>
      <c r="AP911" t="s">
        <v>1047</v>
      </c>
      <c r="AQ911" t="s">
        <v>1047</v>
      </c>
      <c r="AS911">
        <v>0</v>
      </c>
      <c r="AT911">
        <v>0</v>
      </c>
      <c r="AU911">
        <v>0</v>
      </c>
      <c r="AV911">
        <v>0</v>
      </c>
      <c r="AW911">
        <v>2.2250000000000001</v>
      </c>
      <c r="AX911">
        <v>2.7730000000000001</v>
      </c>
      <c r="AY911">
        <v>2290.5667599837202</v>
      </c>
      <c r="AZ911">
        <v>1.5</v>
      </c>
      <c r="BA911" t="s">
        <v>1041</v>
      </c>
      <c r="BB911">
        <v>1</v>
      </c>
      <c r="BC911">
        <v>0</v>
      </c>
      <c r="BD911" t="s">
        <v>1071</v>
      </c>
      <c r="BE911">
        <v>0</v>
      </c>
      <c r="BF911">
        <v>0</v>
      </c>
      <c r="BG911">
        <v>0</v>
      </c>
      <c r="CK911">
        <v>2.4990000000000001</v>
      </c>
      <c r="CM911" t="s">
        <v>1084</v>
      </c>
      <c r="CO911">
        <v>1.99735082534349</v>
      </c>
      <c r="CP911">
        <v>1.5</v>
      </c>
      <c r="CQ911">
        <v>1.748675412671745</v>
      </c>
      <c r="CR911">
        <v>-0.3</v>
      </c>
      <c r="CS911">
        <v>1.4486754126717449</v>
      </c>
      <c r="CT911">
        <v>360.4956701882013</v>
      </c>
    </row>
    <row r="912" spans="1:98" hidden="1" x14ac:dyDescent="0.25">
      <c r="A912">
        <v>910</v>
      </c>
      <c r="B912" t="s">
        <v>1819</v>
      </c>
      <c r="C912" t="s">
        <v>3018</v>
      </c>
      <c r="D912" t="s">
        <v>4217</v>
      </c>
      <c r="E912" t="s">
        <v>1011</v>
      </c>
      <c r="F912">
        <v>170961960</v>
      </c>
      <c r="G912">
        <v>14.120810000000001</v>
      </c>
      <c r="H912" t="s">
        <v>1027</v>
      </c>
      <c r="I912">
        <v>2414121354.3875999</v>
      </c>
      <c r="J912" t="s">
        <v>1036</v>
      </c>
      <c r="K912">
        <v>6388591.7457474004</v>
      </c>
      <c r="L912">
        <v>0.95</v>
      </c>
      <c r="M912">
        <v>2293415286.66822</v>
      </c>
      <c r="N912">
        <v>1793.5</v>
      </c>
      <c r="O912">
        <v>6.1397300000000004E-3</v>
      </c>
      <c r="P912">
        <v>1788437417.4909761</v>
      </c>
      <c r="Q912">
        <v>20102010</v>
      </c>
      <c r="R912">
        <f>_xlfn.XLOOKUP(D912,[1]!Universe_World[ISIN],[1]!Universe_World[Subsector Code])</f>
        <v>20102010</v>
      </c>
      <c r="S912" t="b">
        <f t="shared" si="14"/>
        <v>1</v>
      </c>
      <c r="T912">
        <v>2010</v>
      </c>
      <c r="U912">
        <v>3.38933244662873</v>
      </c>
      <c r="V912">
        <v>3.01</v>
      </c>
      <c r="W912" t="s">
        <v>1039</v>
      </c>
      <c r="X912" t="s">
        <v>1045</v>
      </c>
      <c r="Y912">
        <v>0</v>
      </c>
      <c r="Z912">
        <v>0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 t="s">
        <v>1045</v>
      </c>
      <c r="AG912" t="s">
        <v>1045</v>
      </c>
      <c r="AH912">
        <v>0</v>
      </c>
      <c r="AI912">
        <v>0</v>
      </c>
      <c r="AJ912">
        <v>0</v>
      </c>
      <c r="AL912">
        <v>0</v>
      </c>
      <c r="AM912" t="s">
        <v>1047</v>
      </c>
      <c r="AO912" t="s">
        <v>1047</v>
      </c>
      <c r="AP912" t="s">
        <v>1047</v>
      </c>
      <c r="AQ912" t="s">
        <v>1047</v>
      </c>
      <c r="AS912">
        <v>0</v>
      </c>
      <c r="AT912">
        <v>0</v>
      </c>
      <c r="AU912">
        <v>0</v>
      </c>
      <c r="AV912">
        <v>0</v>
      </c>
      <c r="AW912">
        <v>2.8849999999999998</v>
      </c>
      <c r="AX912">
        <v>2.0529999999999999</v>
      </c>
      <c r="AY912">
        <v>123.587329625368</v>
      </c>
      <c r="AZ912">
        <v>1.5</v>
      </c>
      <c r="BA912" t="s">
        <v>1041</v>
      </c>
      <c r="BB912">
        <v>1</v>
      </c>
      <c r="BC912">
        <v>0</v>
      </c>
      <c r="BD912" t="s">
        <v>1071</v>
      </c>
      <c r="BE912">
        <v>0</v>
      </c>
      <c r="BF912">
        <v>0</v>
      </c>
      <c r="BG912">
        <v>0</v>
      </c>
      <c r="CK912">
        <v>2.4689999999999999</v>
      </c>
      <c r="CM912" t="s">
        <v>1084</v>
      </c>
      <c r="CO912">
        <v>3.38933244662873</v>
      </c>
      <c r="CP912">
        <v>3.01</v>
      </c>
      <c r="CQ912">
        <v>3.1996662233143649</v>
      </c>
      <c r="CR912">
        <v>-0.18</v>
      </c>
      <c r="CS912">
        <v>3.0196662233143652</v>
      </c>
      <c r="CT912">
        <v>52.456210550267677</v>
      </c>
    </row>
    <row r="913" spans="1:98" hidden="1" x14ac:dyDescent="0.25">
      <c r="A913">
        <v>911</v>
      </c>
      <c r="B913" t="s">
        <v>1820</v>
      </c>
      <c r="C913" t="s">
        <v>3019</v>
      </c>
      <c r="D913" t="s">
        <v>4218</v>
      </c>
      <c r="E913" t="s">
        <v>1012</v>
      </c>
      <c r="F913">
        <v>1181239100</v>
      </c>
      <c r="G913">
        <v>73.170730000000006</v>
      </c>
      <c r="H913" t="s">
        <v>1028</v>
      </c>
      <c r="I913">
        <v>86432127251.543015</v>
      </c>
      <c r="J913" t="s">
        <v>1037</v>
      </c>
      <c r="K913">
        <v>942412029.31449199</v>
      </c>
      <c r="L913">
        <v>1</v>
      </c>
      <c r="M913">
        <v>86432127251.543015</v>
      </c>
      <c r="N913">
        <v>55.41</v>
      </c>
      <c r="O913">
        <v>0.87970090000000001</v>
      </c>
      <c r="P913">
        <v>57578586676.933372</v>
      </c>
      <c r="Q913">
        <v>40204025</v>
      </c>
      <c r="R913">
        <f>_xlfn.XLOOKUP(D913,[1]!Universe_World[ISIN],[1]!Universe_World[Subsector Code])</f>
        <v>40204025</v>
      </c>
      <c r="S913" t="b">
        <f t="shared" si="14"/>
        <v>1</v>
      </c>
      <c r="T913">
        <v>4020</v>
      </c>
      <c r="U913">
        <v>1.99789333574747</v>
      </c>
      <c r="W913" t="s">
        <v>1040</v>
      </c>
      <c r="X913" t="s">
        <v>1045</v>
      </c>
      <c r="Y913">
        <v>0</v>
      </c>
      <c r="Z913">
        <v>0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 t="s">
        <v>1045</v>
      </c>
      <c r="AG913" t="s">
        <v>1045</v>
      </c>
      <c r="AH913">
        <v>0</v>
      </c>
      <c r="AI913">
        <v>0</v>
      </c>
      <c r="AJ913">
        <v>0</v>
      </c>
      <c r="AL913">
        <v>0</v>
      </c>
      <c r="AM913" t="s">
        <v>1047</v>
      </c>
      <c r="AO913" t="s">
        <v>1047</v>
      </c>
      <c r="AP913" t="s">
        <v>1047</v>
      </c>
      <c r="AQ913" t="s">
        <v>1047</v>
      </c>
      <c r="AS913">
        <v>0</v>
      </c>
      <c r="AT913">
        <v>0</v>
      </c>
      <c r="AU913">
        <v>0</v>
      </c>
      <c r="AV913">
        <v>0</v>
      </c>
      <c r="AW913">
        <v>2.117</v>
      </c>
      <c r="AX913">
        <v>2.5390000000000001</v>
      </c>
      <c r="AY913">
        <v>94.222158068293197</v>
      </c>
      <c r="AZ913">
        <v>1.5</v>
      </c>
      <c r="BA913" t="s">
        <v>1041</v>
      </c>
      <c r="BB913">
        <v>1</v>
      </c>
      <c r="BC913">
        <v>0</v>
      </c>
      <c r="BD913" t="s">
        <v>1072</v>
      </c>
      <c r="BE913">
        <v>0</v>
      </c>
      <c r="BF913">
        <v>0</v>
      </c>
      <c r="BG913">
        <v>0</v>
      </c>
      <c r="CK913">
        <v>2.3279999999999998</v>
      </c>
      <c r="CM913" t="s">
        <v>1084</v>
      </c>
      <c r="CO913">
        <v>1.99789333574747</v>
      </c>
      <c r="CP913">
        <v>3.1</v>
      </c>
      <c r="CQ913">
        <v>2.5489466678737349</v>
      </c>
      <c r="CR913">
        <v>-0.24</v>
      </c>
      <c r="CS913">
        <v>2.3089466678737351</v>
      </c>
      <c r="CT913">
        <v>89.792933203973661</v>
      </c>
    </row>
    <row r="914" spans="1:98" hidden="1" x14ac:dyDescent="0.25">
      <c r="A914">
        <v>912</v>
      </c>
      <c r="B914" t="s">
        <v>291</v>
      </c>
      <c r="C914" t="s">
        <v>591</v>
      </c>
      <c r="D914" t="s">
        <v>891</v>
      </c>
      <c r="E914" t="s">
        <v>1011</v>
      </c>
      <c r="F914">
        <v>351476680</v>
      </c>
      <c r="G914">
        <v>9.8103809999999996</v>
      </c>
      <c r="H914" t="s">
        <v>1027</v>
      </c>
      <c r="I914">
        <v>3448120143.4150801</v>
      </c>
      <c r="J914" t="s">
        <v>1036</v>
      </c>
      <c r="K914">
        <v>18281159.142094899</v>
      </c>
      <c r="L914">
        <v>0.8</v>
      </c>
      <c r="M914">
        <v>2758496114.7320638</v>
      </c>
      <c r="N914">
        <v>1444</v>
      </c>
      <c r="O914">
        <v>6.1397300000000004E-3</v>
      </c>
      <c r="P914">
        <v>2492889157.9366412</v>
      </c>
      <c r="Q914">
        <v>40203060</v>
      </c>
      <c r="R914">
        <f>_xlfn.XLOOKUP(D914,[1]!Universe_World[ISIN],[1]!Universe_World[Subsector Code])</f>
        <v>40203060</v>
      </c>
      <c r="S914" t="b">
        <f t="shared" si="14"/>
        <v>1</v>
      </c>
      <c r="T914">
        <v>4020</v>
      </c>
      <c r="U914">
        <v>1.70480575397929</v>
      </c>
      <c r="V914">
        <v>1.5</v>
      </c>
      <c r="W914" t="s">
        <v>1039</v>
      </c>
      <c r="X914" t="s">
        <v>1045</v>
      </c>
      <c r="Y914">
        <v>0</v>
      </c>
      <c r="Z914">
        <v>0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 t="s">
        <v>1045</v>
      </c>
      <c r="AG914" t="s">
        <v>1045</v>
      </c>
      <c r="AH914">
        <v>0</v>
      </c>
      <c r="AI914">
        <v>0</v>
      </c>
      <c r="AJ914">
        <v>0</v>
      </c>
      <c r="AL914">
        <v>0</v>
      </c>
      <c r="AM914" t="s">
        <v>1047</v>
      </c>
      <c r="AO914" t="s">
        <v>1047</v>
      </c>
      <c r="AP914" t="s">
        <v>1047</v>
      </c>
      <c r="AQ914" t="s">
        <v>1047</v>
      </c>
      <c r="AS914">
        <v>0</v>
      </c>
      <c r="AT914">
        <v>0</v>
      </c>
      <c r="AU914">
        <v>0</v>
      </c>
      <c r="AV914">
        <v>0</v>
      </c>
      <c r="AW914">
        <v>2.2229999999999999</v>
      </c>
      <c r="AX914">
        <v>2.5430000000000001</v>
      </c>
      <c r="AY914">
        <v>210.09927604391351</v>
      </c>
      <c r="AZ914">
        <v>1.5</v>
      </c>
      <c r="BA914" t="s">
        <v>1041</v>
      </c>
      <c r="BB914">
        <v>1</v>
      </c>
      <c r="BC914">
        <v>0</v>
      </c>
      <c r="BD914" t="s">
        <v>1071</v>
      </c>
      <c r="BE914">
        <v>0</v>
      </c>
      <c r="BF914">
        <v>0</v>
      </c>
      <c r="BG914">
        <v>0</v>
      </c>
      <c r="CK914">
        <v>2.383</v>
      </c>
      <c r="CM914" t="s">
        <v>1084</v>
      </c>
      <c r="CO914">
        <v>1.70480575397929</v>
      </c>
      <c r="CP914">
        <v>1.5</v>
      </c>
      <c r="CQ914">
        <v>1.602402876989645</v>
      </c>
      <c r="CR914">
        <v>-0.18</v>
      </c>
      <c r="CS914">
        <v>1.4224028769896451</v>
      </c>
      <c r="CT914">
        <v>89.792933203973661</v>
      </c>
    </row>
    <row r="915" spans="1:98" hidden="1" x14ac:dyDescent="0.25">
      <c r="A915">
        <v>913</v>
      </c>
      <c r="B915" t="s">
        <v>1821</v>
      </c>
      <c r="C915" t="s">
        <v>3020</v>
      </c>
      <c r="D915" t="s">
        <v>4219</v>
      </c>
      <c r="E915" t="s">
        <v>1011</v>
      </c>
      <c r="F915">
        <v>1298690000</v>
      </c>
      <c r="G915">
        <v>73.258089999999996</v>
      </c>
      <c r="H915" t="s">
        <v>1027</v>
      </c>
      <c r="I915">
        <v>95139548902.099991</v>
      </c>
      <c r="J915" t="s">
        <v>1036</v>
      </c>
      <c r="K915">
        <v>332151967.043423</v>
      </c>
      <c r="L915">
        <v>0.9</v>
      </c>
      <c r="M915">
        <v>85625594011.889999</v>
      </c>
      <c r="N915">
        <v>10350</v>
      </c>
      <c r="O915">
        <v>6.1397300000000004E-3</v>
      </c>
      <c r="P915">
        <v>74274139458.7155</v>
      </c>
      <c r="Q915">
        <v>40203040</v>
      </c>
      <c r="R915">
        <f>_xlfn.XLOOKUP(D915,[1]!Universe_World[ISIN],[1]!Universe_World[Subsector Code])</f>
        <v>40203040</v>
      </c>
      <c r="S915" t="b">
        <f t="shared" si="14"/>
        <v>1</v>
      </c>
      <c r="T915">
        <v>4020</v>
      </c>
      <c r="W915" t="s">
        <v>1042</v>
      </c>
      <c r="X915" t="s">
        <v>1045</v>
      </c>
      <c r="Y915">
        <v>0</v>
      </c>
      <c r="Z915">
        <v>0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 t="s">
        <v>1045</v>
      </c>
      <c r="AG915" t="s">
        <v>1045</v>
      </c>
      <c r="AH915">
        <v>0</v>
      </c>
      <c r="AI915">
        <v>0</v>
      </c>
      <c r="AJ915">
        <v>0</v>
      </c>
      <c r="AL915">
        <v>0</v>
      </c>
      <c r="AM915" t="s">
        <v>1047</v>
      </c>
      <c r="AO915" t="s">
        <v>1047</v>
      </c>
      <c r="AP915" t="s">
        <v>1047</v>
      </c>
      <c r="AQ915" t="s">
        <v>1047</v>
      </c>
      <c r="AS915">
        <v>0</v>
      </c>
      <c r="AT915">
        <v>0</v>
      </c>
      <c r="AU915">
        <v>0</v>
      </c>
      <c r="AV915">
        <v>0</v>
      </c>
      <c r="AW915">
        <v>2.1179999999999999</v>
      </c>
      <c r="AX915">
        <v>2.2989999999999999</v>
      </c>
      <c r="AY915">
        <v>79.330645133353002</v>
      </c>
      <c r="AZ915">
        <v>1.5</v>
      </c>
      <c r="BA915" t="s">
        <v>1041</v>
      </c>
      <c r="BB915">
        <v>1</v>
      </c>
      <c r="BC915">
        <v>0</v>
      </c>
      <c r="BD915" t="s">
        <v>1071</v>
      </c>
      <c r="BE915">
        <v>0</v>
      </c>
      <c r="BF915">
        <v>0</v>
      </c>
      <c r="BG915">
        <v>0</v>
      </c>
      <c r="CK915">
        <v>2.2084999999999999</v>
      </c>
      <c r="CM915" t="s">
        <v>1084</v>
      </c>
      <c r="CO915">
        <v>3.45927081730993</v>
      </c>
      <c r="CP915">
        <v>3.1</v>
      </c>
      <c r="CQ915">
        <v>3.2796354086549648</v>
      </c>
      <c r="CR915">
        <v>0.18</v>
      </c>
      <c r="CS915">
        <v>3.459635408654965</v>
      </c>
      <c r="CT915">
        <v>89.792933203973661</v>
      </c>
    </row>
    <row r="916" spans="1:98" hidden="1" x14ac:dyDescent="0.25">
      <c r="A916">
        <v>914</v>
      </c>
      <c r="B916" t="s">
        <v>1822</v>
      </c>
      <c r="C916" t="s">
        <v>3021</v>
      </c>
      <c r="D916" t="s">
        <v>4220</v>
      </c>
      <c r="E916" t="s">
        <v>1011</v>
      </c>
      <c r="F916">
        <v>8504955</v>
      </c>
      <c r="G916">
        <v>778.30730000000005</v>
      </c>
      <c r="H916" t="s">
        <v>1027</v>
      </c>
      <c r="I916">
        <v>6619468562.6715002</v>
      </c>
      <c r="J916" t="s">
        <v>1036</v>
      </c>
      <c r="K916">
        <v>16010971.2212213</v>
      </c>
      <c r="L916">
        <v>0.9</v>
      </c>
      <c r="M916">
        <v>5957521706.4043503</v>
      </c>
      <c r="N916">
        <v>133400</v>
      </c>
      <c r="O916">
        <v>6.1397300000000004E-3</v>
      </c>
      <c r="P916">
        <v>6269308371.0997295</v>
      </c>
      <c r="Q916">
        <v>35102030</v>
      </c>
      <c r="R916">
        <f>_xlfn.XLOOKUP(D916,[1]!Universe_World[ISIN],[1]!Universe_World[Subsector Code])</f>
        <v>35102030</v>
      </c>
      <c r="S916" t="b">
        <f t="shared" si="14"/>
        <v>1</v>
      </c>
      <c r="T916">
        <v>3510</v>
      </c>
      <c r="U916">
        <v>1.72692337166478</v>
      </c>
      <c r="W916" t="s">
        <v>1039</v>
      </c>
      <c r="X916" t="s">
        <v>1045</v>
      </c>
      <c r="Y916">
        <v>0</v>
      </c>
      <c r="Z916">
        <v>0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 t="s">
        <v>1045</v>
      </c>
      <c r="AG916" t="s">
        <v>1045</v>
      </c>
      <c r="AH916">
        <v>0</v>
      </c>
      <c r="AI916">
        <v>0</v>
      </c>
      <c r="AJ916">
        <v>0</v>
      </c>
      <c r="AL916">
        <v>0</v>
      </c>
      <c r="AM916" t="s">
        <v>1047</v>
      </c>
      <c r="AO916" t="s">
        <v>1047</v>
      </c>
      <c r="AP916" t="s">
        <v>1047</v>
      </c>
      <c r="AQ916" t="s">
        <v>1047</v>
      </c>
      <c r="AS916">
        <v>0</v>
      </c>
      <c r="AT916">
        <v>0</v>
      </c>
      <c r="AU916">
        <v>0</v>
      </c>
      <c r="AV916">
        <v>0</v>
      </c>
      <c r="AW916">
        <v>1.552</v>
      </c>
      <c r="AX916">
        <v>1.74</v>
      </c>
      <c r="AY916">
        <v>3.348887601951378</v>
      </c>
      <c r="AZ916">
        <v>1.5</v>
      </c>
      <c r="BA916" t="s">
        <v>1049</v>
      </c>
      <c r="BB916">
        <v>1</v>
      </c>
      <c r="BC916">
        <v>0</v>
      </c>
      <c r="BD916" t="s">
        <v>1071</v>
      </c>
      <c r="BE916">
        <v>0</v>
      </c>
      <c r="BF916">
        <v>0</v>
      </c>
      <c r="BG916">
        <v>0</v>
      </c>
      <c r="CK916">
        <v>1.6459999999999999</v>
      </c>
      <c r="CL916" t="s">
        <v>87</v>
      </c>
      <c r="CM916" t="s">
        <v>4707</v>
      </c>
      <c r="CN916" t="s">
        <v>87</v>
      </c>
      <c r="CO916">
        <v>1.72692337166478</v>
      </c>
      <c r="CP916">
        <v>3.1</v>
      </c>
      <c r="CQ916">
        <v>2.4134616858323898</v>
      </c>
      <c r="CR916">
        <v>-0.18</v>
      </c>
      <c r="CS916">
        <v>2.2334616858323901</v>
      </c>
      <c r="CT916">
        <v>23.753720937909321</v>
      </c>
    </row>
    <row r="917" spans="1:98" hidden="1" x14ac:dyDescent="0.25">
      <c r="A917">
        <v>915</v>
      </c>
      <c r="B917" t="s">
        <v>1823</v>
      </c>
      <c r="C917" t="s">
        <v>3022</v>
      </c>
      <c r="D917" t="s">
        <v>4221</v>
      </c>
      <c r="E917" t="s">
        <v>1011</v>
      </c>
      <c r="F917">
        <v>261000000</v>
      </c>
      <c r="G917">
        <v>16.9923</v>
      </c>
      <c r="H917" t="s">
        <v>1027</v>
      </c>
      <c r="I917">
        <v>4434990300</v>
      </c>
      <c r="J917" t="s">
        <v>1036</v>
      </c>
      <c r="K917">
        <v>17851786.492446601</v>
      </c>
      <c r="L917">
        <v>0.95</v>
      </c>
      <c r="M917">
        <v>4213240785</v>
      </c>
      <c r="N917">
        <v>2509</v>
      </c>
      <c r="O917">
        <v>6.1397300000000004E-3</v>
      </c>
      <c r="P917">
        <v>3819566248.2315001</v>
      </c>
      <c r="Q917">
        <v>50206060</v>
      </c>
      <c r="R917">
        <f>_xlfn.XLOOKUP(D917,[1]!Universe_World[ISIN],[1]!Universe_World[Subsector Code])</f>
        <v>50206060</v>
      </c>
      <c r="S917" t="b">
        <f t="shared" si="14"/>
        <v>1</v>
      </c>
      <c r="T917">
        <v>5020</v>
      </c>
      <c r="U917">
        <v>3.2599279731774802</v>
      </c>
      <c r="W917" t="s">
        <v>1042</v>
      </c>
      <c r="X917" t="s">
        <v>1045</v>
      </c>
      <c r="Y917">
        <v>0</v>
      </c>
      <c r="Z917">
        <v>0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 t="s">
        <v>1045</v>
      </c>
      <c r="AG917" t="s">
        <v>1045</v>
      </c>
      <c r="AH917">
        <v>0</v>
      </c>
      <c r="AI917">
        <v>0.1</v>
      </c>
      <c r="AJ917">
        <v>0</v>
      </c>
      <c r="AL917">
        <v>0</v>
      </c>
      <c r="AM917" t="s">
        <v>1047</v>
      </c>
      <c r="AO917" t="s">
        <v>1047</v>
      </c>
      <c r="AP917" t="s">
        <v>1047</v>
      </c>
      <c r="AQ917" t="s">
        <v>1047</v>
      </c>
      <c r="AS917">
        <v>0</v>
      </c>
      <c r="AT917">
        <v>0</v>
      </c>
      <c r="AU917">
        <v>0</v>
      </c>
      <c r="AV917">
        <v>0</v>
      </c>
      <c r="AW917">
        <v>1.486</v>
      </c>
      <c r="AX917">
        <v>1.597</v>
      </c>
      <c r="AY917">
        <v>511.14301128769841</v>
      </c>
      <c r="AZ917">
        <v>1.5</v>
      </c>
      <c r="BA917" t="s">
        <v>1051</v>
      </c>
      <c r="BB917">
        <v>1</v>
      </c>
      <c r="BC917">
        <v>0</v>
      </c>
      <c r="BD917" t="s">
        <v>1071</v>
      </c>
      <c r="BE917">
        <v>0</v>
      </c>
      <c r="BF917">
        <v>0</v>
      </c>
      <c r="BG917">
        <v>0</v>
      </c>
      <c r="BW917" t="s">
        <v>72</v>
      </c>
      <c r="CK917">
        <v>1.5415000000000001</v>
      </c>
      <c r="CL917" t="s">
        <v>87</v>
      </c>
      <c r="CM917" t="s">
        <v>4707</v>
      </c>
      <c r="CN917" t="s">
        <v>4712</v>
      </c>
      <c r="CO917">
        <v>3.2599279731774802</v>
      </c>
      <c r="CP917">
        <v>3.1</v>
      </c>
      <c r="CQ917">
        <v>3.1799639865887399</v>
      </c>
      <c r="CR917">
        <v>0.18</v>
      </c>
      <c r="CS917">
        <v>3.359963986588741</v>
      </c>
      <c r="CT917">
        <v>360.4956701882013</v>
      </c>
    </row>
    <row r="918" spans="1:98" hidden="1" x14ac:dyDescent="0.25">
      <c r="A918">
        <v>916</v>
      </c>
      <c r="B918" t="s">
        <v>1824</v>
      </c>
      <c r="C918" t="s">
        <v>3023</v>
      </c>
      <c r="D918" t="s">
        <v>4222</v>
      </c>
      <c r="E918" t="s">
        <v>1011</v>
      </c>
      <c r="F918">
        <v>2370512200</v>
      </c>
      <c r="G918">
        <v>6.6670939999999996</v>
      </c>
      <c r="H918" t="s">
        <v>1027</v>
      </c>
      <c r="I918">
        <v>15804427665.546801</v>
      </c>
      <c r="J918" t="s">
        <v>1036</v>
      </c>
      <c r="K918">
        <v>16505257.620652201</v>
      </c>
      <c r="L918">
        <v>0.45</v>
      </c>
      <c r="M918">
        <v>7111992449.4960594</v>
      </c>
      <c r="N918">
        <v>1048.5</v>
      </c>
      <c r="O918">
        <v>6.1397300000000004E-3</v>
      </c>
      <c r="P918">
        <v>6867084895.1490335</v>
      </c>
      <c r="Q918">
        <v>50203010</v>
      </c>
      <c r="R918">
        <f>_xlfn.XLOOKUP(D918,[1]!Universe_World[ISIN],[1]!Universe_World[Subsector Code])</f>
        <v>50203010</v>
      </c>
      <c r="S918" t="b">
        <f t="shared" si="14"/>
        <v>1</v>
      </c>
      <c r="T918">
        <v>5020</v>
      </c>
      <c r="U918">
        <v>3.3482679096866299</v>
      </c>
      <c r="W918" t="s">
        <v>1039</v>
      </c>
      <c r="X918" t="s">
        <v>1045</v>
      </c>
      <c r="Y918">
        <v>0</v>
      </c>
      <c r="Z918">
        <v>0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 t="s">
        <v>1045</v>
      </c>
      <c r="AG918" t="s">
        <v>1045</v>
      </c>
      <c r="AH918">
        <v>0</v>
      </c>
      <c r="AI918">
        <v>0</v>
      </c>
      <c r="AJ918">
        <v>0</v>
      </c>
      <c r="AL918">
        <v>0</v>
      </c>
      <c r="AM918" t="s">
        <v>1047</v>
      </c>
      <c r="AO918" t="s">
        <v>1047</v>
      </c>
      <c r="AP918" t="s">
        <v>1047</v>
      </c>
      <c r="AQ918" t="s">
        <v>1047</v>
      </c>
      <c r="AS918">
        <v>0</v>
      </c>
      <c r="AT918">
        <v>0</v>
      </c>
      <c r="AU918">
        <v>0</v>
      </c>
      <c r="AV918">
        <v>0</v>
      </c>
      <c r="AW918">
        <v>1.855</v>
      </c>
      <c r="AX918">
        <v>2.242</v>
      </c>
      <c r="AY918">
        <v>383.55447906321928</v>
      </c>
      <c r="AZ918">
        <v>1.5</v>
      </c>
      <c r="BA918" t="s">
        <v>1041</v>
      </c>
      <c r="BB918">
        <v>1</v>
      </c>
      <c r="BC918">
        <v>0</v>
      </c>
      <c r="BD918" t="s">
        <v>1071</v>
      </c>
      <c r="BE918">
        <v>0</v>
      </c>
      <c r="BF918">
        <v>0</v>
      </c>
      <c r="BG918">
        <v>0</v>
      </c>
      <c r="CK918">
        <v>2.0485000000000002</v>
      </c>
      <c r="CM918" t="s">
        <v>1084</v>
      </c>
      <c r="CO918">
        <v>3.3482679096866299</v>
      </c>
      <c r="CP918">
        <v>3.1</v>
      </c>
      <c r="CQ918">
        <v>3.2241339548433152</v>
      </c>
      <c r="CR918">
        <v>-0.18</v>
      </c>
      <c r="CS918">
        <v>3.0441339548433151</v>
      </c>
      <c r="CT918">
        <v>360.4956701882013</v>
      </c>
    </row>
    <row r="919" spans="1:98" hidden="1" x14ac:dyDescent="0.25">
      <c r="A919">
        <v>917</v>
      </c>
      <c r="B919" t="s">
        <v>1825</v>
      </c>
      <c r="C919" t="s">
        <v>3024</v>
      </c>
      <c r="D919" t="s">
        <v>4223</v>
      </c>
      <c r="E919" t="s">
        <v>1011</v>
      </c>
      <c r="F919">
        <v>2838900</v>
      </c>
      <c r="G919">
        <v>1460.6849999999999</v>
      </c>
      <c r="H919" t="s">
        <v>1027</v>
      </c>
      <c r="I919">
        <v>4146738646.5</v>
      </c>
      <c r="J919" t="s">
        <v>1036</v>
      </c>
      <c r="K919">
        <v>15515289.3746907</v>
      </c>
      <c r="L919">
        <v>0.8</v>
      </c>
      <c r="M919">
        <v>3317390917.1999998</v>
      </c>
      <c r="N919">
        <v>236000</v>
      </c>
      <c r="O919">
        <v>6.1397300000000004E-3</v>
      </c>
      <c r="P919">
        <v>3290799009.0335999</v>
      </c>
      <c r="Q919">
        <v>35102020</v>
      </c>
      <c r="R919">
        <f>_xlfn.XLOOKUP(D919,[1]!Universe_World[ISIN],[1]!Universe_World[Subsector Code])</f>
        <v>35102020</v>
      </c>
      <c r="S919" t="b">
        <f t="shared" si="14"/>
        <v>1</v>
      </c>
      <c r="T919">
        <v>3510</v>
      </c>
      <c r="U919">
        <v>3.4</v>
      </c>
      <c r="W919" t="s">
        <v>1047</v>
      </c>
      <c r="X919" t="s">
        <v>1045</v>
      </c>
      <c r="Y919">
        <v>0</v>
      </c>
      <c r="Z919">
        <v>0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 t="s">
        <v>1045</v>
      </c>
      <c r="AG919" t="s">
        <v>1045</v>
      </c>
      <c r="AH919">
        <v>0</v>
      </c>
      <c r="AI919">
        <v>0</v>
      </c>
      <c r="AJ919">
        <v>0</v>
      </c>
      <c r="AL919">
        <v>0</v>
      </c>
      <c r="AM919" t="s">
        <v>1047</v>
      </c>
      <c r="AO919" t="s">
        <v>1047</v>
      </c>
      <c r="AP919" t="s">
        <v>1047</v>
      </c>
      <c r="AQ919" t="s">
        <v>1047</v>
      </c>
      <c r="AS919">
        <v>0</v>
      </c>
      <c r="AT919">
        <v>0</v>
      </c>
      <c r="AU919">
        <v>0</v>
      </c>
      <c r="AV919">
        <v>0</v>
      </c>
      <c r="AW919">
        <v>1.6519999999999999</v>
      </c>
      <c r="AX919">
        <v>2.2490000000000001</v>
      </c>
      <c r="AY919">
        <v>10.44788981216764</v>
      </c>
      <c r="AZ919">
        <v>1.5</v>
      </c>
      <c r="BA919" t="s">
        <v>1049</v>
      </c>
      <c r="BB919">
        <v>1</v>
      </c>
      <c r="BC919">
        <v>0</v>
      </c>
      <c r="BD919" t="s">
        <v>1071</v>
      </c>
      <c r="BE919">
        <v>0</v>
      </c>
      <c r="BF919">
        <v>0</v>
      </c>
      <c r="BG919">
        <v>0</v>
      </c>
      <c r="CK919">
        <v>1.9504999999999999</v>
      </c>
      <c r="CM919" t="s">
        <v>1084</v>
      </c>
      <c r="CO919">
        <v>3.4</v>
      </c>
      <c r="CP919">
        <v>3.1</v>
      </c>
      <c r="CQ919">
        <v>3.25</v>
      </c>
      <c r="CR919">
        <v>0.3</v>
      </c>
      <c r="CS919">
        <v>3.55</v>
      </c>
      <c r="CT919">
        <v>23.753720937909321</v>
      </c>
    </row>
    <row r="920" spans="1:98" hidden="1" x14ac:dyDescent="0.25">
      <c r="A920">
        <v>918</v>
      </c>
      <c r="B920" t="s">
        <v>1826</v>
      </c>
      <c r="C920" t="s">
        <v>3025</v>
      </c>
      <c r="D920" t="s">
        <v>4224</v>
      </c>
      <c r="E920" t="s">
        <v>1011</v>
      </c>
      <c r="F920">
        <v>1074726800</v>
      </c>
      <c r="G920">
        <v>21.513770000000001</v>
      </c>
      <c r="H920" t="s">
        <v>1027</v>
      </c>
      <c r="I920">
        <v>23121425188.035999</v>
      </c>
      <c r="J920" t="s">
        <v>1036</v>
      </c>
      <c r="K920">
        <v>77195435.447367802</v>
      </c>
      <c r="L920">
        <v>1</v>
      </c>
      <c r="M920">
        <v>23121425188.035999</v>
      </c>
      <c r="N920">
        <v>2951.5</v>
      </c>
      <c r="O920">
        <v>6.1397300000000004E-3</v>
      </c>
      <c r="P920">
        <v>19475568307.067451</v>
      </c>
      <c r="Q920">
        <v>55102010</v>
      </c>
      <c r="R920">
        <f>_xlfn.XLOOKUP(D920,[1]!Universe_World[ISIN],[1]!Universe_World[Subsector Code])</f>
        <v>55102010</v>
      </c>
      <c r="S920" t="b">
        <f t="shared" si="14"/>
        <v>1</v>
      </c>
      <c r="T920">
        <v>5510</v>
      </c>
      <c r="W920" t="s">
        <v>1039</v>
      </c>
      <c r="X920" t="s">
        <v>1046</v>
      </c>
      <c r="Y920">
        <v>0</v>
      </c>
      <c r="Z920">
        <v>0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 t="s">
        <v>1045</v>
      </c>
      <c r="AG920" t="s">
        <v>1045</v>
      </c>
      <c r="AI920">
        <v>0.1</v>
      </c>
      <c r="AL920">
        <v>0</v>
      </c>
      <c r="AM920" t="s">
        <v>1047</v>
      </c>
      <c r="AO920" t="s">
        <v>4688</v>
      </c>
      <c r="AP920" t="s">
        <v>1047</v>
      </c>
      <c r="AQ920" t="s">
        <v>1047</v>
      </c>
      <c r="AS920">
        <v>0</v>
      </c>
      <c r="AT920">
        <v>0</v>
      </c>
      <c r="AU920">
        <v>0</v>
      </c>
      <c r="AV920">
        <v>0</v>
      </c>
      <c r="AW920">
        <v>1.766</v>
      </c>
      <c r="AX920">
        <v>1.357</v>
      </c>
      <c r="AY920">
        <v>2083.8815907228218</v>
      </c>
      <c r="AZ920">
        <v>1.8</v>
      </c>
      <c r="BA920" t="s">
        <v>1041</v>
      </c>
      <c r="BB920">
        <v>1</v>
      </c>
      <c r="BC920">
        <v>0</v>
      </c>
      <c r="BD920" t="s">
        <v>1071</v>
      </c>
      <c r="BE920">
        <v>0</v>
      </c>
      <c r="BF920">
        <v>0</v>
      </c>
      <c r="BG920">
        <v>0</v>
      </c>
      <c r="BW920" t="s">
        <v>72</v>
      </c>
      <c r="CC920" t="s">
        <v>78</v>
      </c>
      <c r="CK920">
        <v>1.5615000000000001</v>
      </c>
      <c r="CL920" t="s">
        <v>87</v>
      </c>
      <c r="CM920" t="s">
        <v>4707</v>
      </c>
      <c r="CN920" t="s">
        <v>4801</v>
      </c>
      <c r="CO920">
        <v>3.45927081730993</v>
      </c>
      <c r="CP920">
        <v>3.1</v>
      </c>
      <c r="CQ920">
        <v>3.2796354086549648</v>
      </c>
      <c r="CR920">
        <v>-0.18</v>
      </c>
      <c r="CS920">
        <v>3.0996354086549651</v>
      </c>
      <c r="CT920">
        <v>1318.4572430324611</v>
      </c>
    </row>
    <row r="921" spans="1:98" hidden="1" x14ac:dyDescent="0.25">
      <c r="A921">
        <v>919</v>
      </c>
      <c r="B921" t="s">
        <v>158</v>
      </c>
      <c r="C921" t="s">
        <v>458</v>
      </c>
      <c r="D921" t="s">
        <v>758</v>
      </c>
      <c r="E921" t="s">
        <v>1011</v>
      </c>
      <c r="F921">
        <v>90550310000</v>
      </c>
      <c r="G921">
        <v>0.94202680000000005</v>
      </c>
      <c r="H921" t="s">
        <v>1027</v>
      </c>
      <c r="I921">
        <v>85300818768.307999</v>
      </c>
      <c r="J921" t="s">
        <v>1036</v>
      </c>
      <c r="K921">
        <v>140348419.04063499</v>
      </c>
      <c r="L921">
        <v>0.6</v>
      </c>
      <c r="M921">
        <v>51180491260.984787</v>
      </c>
      <c r="N921">
        <v>147.1</v>
      </c>
      <c r="O921">
        <v>6.1397300000000004E-3</v>
      </c>
      <c r="P921">
        <v>49068540182.086639</v>
      </c>
      <c r="Q921">
        <v>15102015</v>
      </c>
      <c r="R921">
        <f>_xlfn.XLOOKUP(D921,[1]!Universe_World[ISIN],[1]!Universe_World[Subsector Code])</f>
        <v>15102015</v>
      </c>
      <c r="S921" t="b">
        <f t="shared" si="14"/>
        <v>1</v>
      </c>
      <c r="T921">
        <v>1510</v>
      </c>
      <c r="U921">
        <v>1.93894111200101</v>
      </c>
      <c r="V921">
        <v>2.39</v>
      </c>
      <c r="W921" t="s">
        <v>1038</v>
      </c>
      <c r="X921" t="s">
        <v>1045</v>
      </c>
      <c r="Y921">
        <v>0</v>
      </c>
      <c r="Z921">
        <v>0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 t="s">
        <v>1045</v>
      </c>
      <c r="AG921" t="s">
        <v>1045</v>
      </c>
      <c r="AH921">
        <v>0</v>
      </c>
      <c r="AI921">
        <v>0</v>
      </c>
      <c r="AJ921">
        <v>0</v>
      </c>
      <c r="AL921">
        <v>0</v>
      </c>
      <c r="AM921" t="s">
        <v>1047</v>
      </c>
      <c r="AO921" t="s">
        <v>1047</v>
      </c>
      <c r="AP921" t="s">
        <v>1047</v>
      </c>
      <c r="AQ921" t="s">
        <v>1047</v>
      </c>
      <c r="AS921">
        <v>0</v>
      </c>
      <c r="AT921">
        <v>0</v>
      </c>
      <c r="AU921">
        <v>0</v>
      </c>
      <c r="AV921">
        <v>0</v>
      </c>
      <c r="AW921">
        <v>2.0640000000000001</v>
      </c>
      <c r="AX921">
        <v>1.841</v>
      </c>
      <c r="AY921">
        <v>8.0179981269228939</v>
      </c>
      <c r="AZ921">
        <v>1.5</v>
      </c>
      <c r="BA921" t="s">
        <v>1050</v>
      </c>
      <c r="BB921">
        <v>0</v>
      </c>
      <c r="BC921">
        <v>0</v>
      </c>
      <c r="BD921" t="s">
        <v>1071</v>
      </c>
      <c r="BE921">
        <v>0</v>
      </c>
      <c r="BF921">
        <v>0</v>
      </c>
      <c r="BG921">
        <v>0</v>
      </c>
      <c r="CK921">
        <v>1.9524999999999999</v>
      </c>
      <c r="CM921" t="s">
        <v>1084</v>
      </c>
      <c r="CO921">
        <v>1.93894111200101</v>
      </c>
      <c r="CP921">
        <v>2.39</v>
      </c>
      <c r="CQ921">
        <v>2.1644705560005049</v>
      </c>
      <c r="CR921">
        <v>-0.3</v>
      </c>
      <c r="CS921">
        <v>1.864470556000505</v>
      </c>
      <c r="CT921">
        <v>57.961717871286183</v>
      </c>
    </row>
    <row r="922" spans="1:98" hidden="1" x14ac:dyDescent="0.25">
      <c r="A922">
        <v>920</v>
      </c>
      <c r="B922" t="s">
        <v>1827</v>
      </c>
      <c r="C922" t="s">
        <v>3026</v>
      </c>
      <c r="D922" t="s">
        <v>4225</v>
      </c>
      <c r="E922" t="s">
        <v>1011</v>
      </c>
      <c r="F922">
        <v>263822080</v>
      </c>
      <c r="G922">
        <v>18.057110000000002</v>
      </c>
      <c r="H922" t="s">
        <v>1027</v>
      </c>
      <c r="I922">
        <v>4763864318.9888</v>
      </c>
      <c r="J922" t="s">
        <v>1036</v>
      </c>
      <c r="K922">
        <v>9200636.4323477</v>
      </c>
      <c r="L922">
        <v>0.7</v>
      </c>
      <c r="M922">
        <v>3334705023.29216</v>
      </c>
      <c r="N922">
        <v>3130</v>
      </c>
      <c r="O922">
        <v>6.1397300000000004E-3</v>
      </c>
      <c r="P922">
        <v>3548973779.2713351</v>
      </c>
      <c r="Q922">
        <v>40301035</v>
      </c>
      <c r="R922">
        <f>_xlfn.XLOOKUP(D922,[1]!Universe_World[ISIN],[1]!Universe_World[Subsector Code])</f>
        <v>40301035</v>
      </c>
      <c r="S922" t="b">
        <f t="shared" si="14"/>
        <v>1</v>
      </c>
      <c r="T922">
        <v>4030</v>
      </c>
      <c r="U922">
        <v>3.4</v>
      </c>
      <c r="W922" t="s">
        <v>1047</v>
      </c>
      <c r="X922" t="s">
        <v>1045</v>
      </c>
      <c r="Y922">
        <v>0</v>
      </c>
      <c r="Z922">
        <v>0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 t="s">
        <v>1045</v>
      </c>
      <c r="AG922" t="s">
        <v>1045</v>
      </c>
      <c r="AH922">
        <v>0</v>
      </c>
      <c r="AI922">
        <v>0</v>
      </c>
      <c r="AJ922">
        <v>0</v>
      </c>
      <c r="AL922">
        <v>0</v>
      </c>
      <c r="AM922" t="s">
        <v>1047</v>
      </c>
      <c r="AO922" t="s">
        <v>1047</v>
      </c>
      <c r="AP922" t="s">
        <v>1047</v>
      </c>
      <c r="AQ922" t="s">
        <v>1047</v>
      </c>
      <c r="AS922">
        <v>0</v>
      </c>
      <c r="AT922">
        <v>0</v>
      </c>
      <c r="AU922">
        <v>0</v>
      </c>
      <c r="AV922">
        <v>0</v>
      </c>
      <c r="AW922">
        <v>1.667</v>
      </c>
      <c r="AX922">
        <v>1.7629999999999999</v>
      </c>
      <c r="AY922">
        <v>563.65498996532483</v>
      </c>
      <c r="AZ922">
        <v>5.2</v>
      </c>
      <c r="BA922" t="s">
        <v>1050</v>
      </c>
      <c r="BB922">
        <v>0</v>
      </c>
      <c r="BC922">
        <v>0</v>
      </c>
      <c r="BD922" t="s">
        <v>1071</v>
      </c>
      <c r="BE922">
        <v>0</v>
      </c>
      <c r="BF922">
        <v>0</v>
      </c>
      <c r="BG922">
        <v>0</v>
      </c>
      <c r="CK922">
        <v>1.7150000000000001</v>
      </c>
      <c r="CL922" t="s">
        <v>87</v>
      </c>
      <c r="CM922" t="s">
        <v>4707</v>
      </c>
      <c r="CN922" t="s">
        <v>87</v>
      </c>
      <c r="CO922">
        <v>3.4</v>
      </c>
      <c r="CP922">
        <v>3.1</v>
      </c>
      <c r="CQ922">
        <v>3.25</v>
      </c>
      <c r="CR922">
        <v>0.3</v>
      </c>
      <c r="CS922">
        <v>3.55</v>
      </c>
      <c r="CT922">
        <v>64.495465369280737</v>
      </c>
    </row>
    <row r="923" spans="1:98" hidden="1" x14ac:dyDescent="0.25">
      <c r="A923">
        <v>921</v>
      </c>
      <c r="B923" t="s">
        <v>1828</v>
      </c>
      <c r="C923" t="s">
        <v>3027</v>
      </c>
      <c r="D923" t="s">
        <v>4226</v>
      </c>
      <c r="E923" t="s">
        <v>1011</v>
      </c>
      <c r="F923">
        <v>461000000</v>
      </c>
      <c r="G923">
        <v>33.159599999999998</v>
      </c>
      <c r="H923" t="s">
        <v>1027</v>
      </c>
      <c r="I923">
        <v>15286575600</v>
      </c>
      <c r="J923" t="s">
        <v>1036</v>
      </c>
      <c r="K923">
        <v>152526827.520933</v>
      </c>
      <c r="L923">
        <v>0.95</v>
      </c>
      <c r="M923">
        <v>14522246820</v>
      </c>
      <c r="N923">
        <v>4550</v>
      </c>
      <c r="O923">
        <v>6.1397300000000004E-3</v>
      </c>
      <c r="P923">
        <v>12234471128.424999</v>
      </c>
      <c r="Q923">
        <v>50206030</v>
      </c>
      <c r="R923">
        <f>_xlfn.XLOOKUP(D923,[1]!Universe_World[ISIN],[1]!Universe_World[Subsector Code])</f>
        <v>50206030</v>
      </c>
      <c r="S923" t="b">
        <f t="shared" si="14"/>
        <v>1</v>
      </c>
      <c r="T923">
        <v>5020</v>
      </c>
      <c r="U923">
        <v>2.5249765728331499</v>
      </c>
      <c r="V923">
        <v>1.5</v>
      </c>
      <c r="W923" t="s">
        <v>1038</v>
      </c>
      <c r="X923" t="s">
        <v>1045</v>
      </c>
      <c r="Y923">
        <v>0</v>
      </c>
      <c r="Z923">
        <v>0.01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 t="s">
        <v>1045</v>
      </c>
      <c r="AG923" t="s">
        <v>1045</v>
      </c>
      <c r="AH923">
        <v>0</v>
      </c>
      <c r="AI923">
        <v>0.2</v>
      </c>
      <c r="AJ923">
        <v>0</v>
      </c>
      <c r="AL923">
        <v>0</v>
      </c>
      <c r="AM923" t="s">
        <v>1047</v>
      </c>
      <c r="AO923" t="s">
        <v>1047</v>
      </c>
      <c r="AP923" t="s">
        <v>1047</v>
      </c>
      <c r="AQ923" t="s">
        <v>1047</v>
      </c>
      <c r="AS923">
        <v>0</v>
      </c>
      <c r="AT923">
        <v>0</v>
      </c>
      <c r="AU923">
        <v>0</v>
      </c>
      <c r="AV923">
        <v>0</v>
      </c>
      <c r="AW923">
        <v>1.895</v>
      </c>
      <c r="AX923">
        <v>2.3769999999999998</v>
      </c>
      <c r="AY923">
        <v>880.53566191008633</v>
      </c>
      <c r="AZ923">
        <v>1.9</v>
      </c>
      <c r="BA923" t="s">
        <v>1051</v>
      </c>
      <c r="BB923">
        <v>1</v>
      </c>
      <c r="BC923">
        <v>0</v>
      </c>
      <c r="BD923" t="s">
        <v>1071</v>
      </c>
      <c r="BE923">
        <v>0</v>
      </c>
      <c r="BF923">
        <v>0</v>
      </c>
      <c r="BG923">
        <v>0</v>
      </c>
      <c r="BW923" t="s">
        <v>72</v>
      </c>
      <c r="CK923">
        <v>2.1360000000000001</v>
      </c>
      <c r="CM923" t="s">
        <v>4707</v>
      </c>
      <c r="CN923" t="s">
        <v>72</v>
      </c>
      <c r="CO923">
        <v>2.5249765728331499</v>
      </c>
      <c r="CP923">
        <v>1.5</v>
      </c>
      <c r="CQ923">
        <v>2.0124882864165752</v>
      </c>
      <c r="CR923">
        <v>-0.3</v>
      </c>
      <c r="CS923">
        <v>1.7124882864165749</v>
      </c>
      <c r="CT923">
        <v>360.4956701882013</v>
      </c>
    </row>
    <row r="924" spans="1:98" hidden="1" x14ac:dyDescent="0.25">
      <c r="A924">
        <v>922</v>
      </c>
      <c r="B924" t="s">
        <v>1829</v>
      </c>
      <c r="C924" t="s">
        <v>3028</v>
      </c>
      <c r="D924" t="s">
        <v>4227</v>
      </c>
      <c r="E924" t="s">
        <v>1012</v>
      </c>
      <c r="F924">
        <v>469939640</v>
      </c>
      <c r="G924">
        <v>38.326160000000002</v>
      </c>
      <c r="H924" t="s">
        <v>1028</v>
      </c>
      <c r="I924">
        <v>18010981832.982399</v>
      </c>
      <c r="J924" t="s">
        <v>1037</v>
      </c>
      <c r="K924">
        <v>133645312.21757901</v>
      </c>
      <c r="L924">
        <v>1</v>
      </c>
      <c r="M924">
        <v>18010981832.982399</v>
      </c>
      <c r="N924">
        <v>39.26</v>
      </c>
      <c r="O924">
        <v>0.87970090000000001</v>
      </c>
      <c r="P924">
        <v>16230332290.19932</v>
      </c>
      <c r="Q924">
        <v>65102020</v>
      </c>
      <c r="R924">
        <f>_xlfn.XLOOKUP(D924,[1]!Universe_World[ISIN],[1]!Universe_World[Subsector Code])</f>
        <v>65102020</v>
      </c>
      <c r="S924" t="b">
        <f t="shared" si="14"/>
        <v>1</v>
      </c>
      <c r="T924">
        <v>6510</v>
      </c>
      <c r="U924">
        <v>3.4</v>
      </c>
      <c r="V924">
        <v>1.5</v>
      </c>
      <c r="W924" t="s">
        <v>1043</v>
      </c>
      <c r="X924" t="s">
        <v>1045</v>
      </c>
      <c r="Y924">
        <v>0</v>
      </c>
      <c r="Z924">
        <v>0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 t="s">
        <v>1045</v>
      </c>
      <c r="AG924" t="s">
        <v>1045</v>
      </c>
      <c r="AH924">
        <v>9.7799999999999998E-2</v>
      </c>
      <c r="AI924">
        <v>0.83399999999999996</v>
      </c>
      <c r="AJ924">
        <v>0.1573</v>
      </c>
      <c r="AL924">
        <v>0</v>
      </c>
      <c r="AM924" t="s">
        <v>1047</v>
      </c>
      <c r="AO924" t="s">
        <v>1047</v>
      </c>
      <c r="AP924" t="s">
        <v>1047</v>
      </c>
      <c r="AQ924" t="s">
        <v>4688</v>
      </c>
      <c r="AS924">
        <v>0</v>
      </c>
      <c r="AT924">
        <v>0</v>
      </c>
      <c r="AU924">
        <v>0</v>
      </c>
      <c r="AV924">
        <v>0</v>
      </c>
      <c r="AW924">
        <v>2.3439999999999999</v>
      </c>
      <c r="AX924">
        <v>3.4980000000000002</v>
      </c>
      <c r="AY924">
        <v>737.85937752021607</v>
      </c>
      <c r="AZ924">
        <v>3.6</v>
      </c>
      <c r="BA924" t="s">
        <v>1042</v>
      </c>
      <c r="BB924">
        <v>1</v>
      </c>
      <c r="BC924">
        <v>0</v>
      </c>
      <c r="BD924" t="s">
        <v>1072</v>
      </c>
      <c r="BE924">
        <v>0</v>
      </c>
      <c r="BF924">
        <v>0</v>
      </c>
      <c r="BG924">
        <v>0</v>
      </c>
      <c r="BV924" t="s">
        <v>71</v>
      </c>
      <c r="BW924" t="s">
        <v>72</v>
      </c>
      <c r="BX924" t="s">
        <v>73</v>
      </c>
      <c r="CE924" t="s">
        <v>80</v>
      </c>
      <c r="CK924">
        <v>2.9209999999999998</v>
      </c>
      <c r="CM924" t="s">
        <v>4707</v>
      </c>
      <c r="CN924" t="s">
        <v>4709</v>
      </c>
      <c r="CO924">
        <v>3.4</v>
      </c>
      <c r="CP924">
        <v>1.5</v>
      </c>
      <c r="CQ924">
        <v>2.4500000000000002</v>
      </c>
      <c r="CR924">
        <v>0.3</v>
      </c>
      <c r="CS924">
        <v>2.75</v>
      </c>
      <c r="CT924">
        <v>1003.286492573621</v>
      </c>
    </row>
    <row r="925" spans="1:98" hidden="1" x14ac:dyDescent="0.25">
      <c r="A925">
        <v>923</v>
      </c>
      <c r="B925" t="s">
        <v>395</v>
      </c>
      <c r="C925" t="s">
        <v>695</v>
      </c>
      <c r="D925" t="s">
        <v>995</v>
      </c>
      <c r="E925" t="s">
        <v>1011</v>
      </c>
      <c r="F925">
        <v>137800000</v>
      </c>
      <c r="G925">
        <v>28.139289999999999</v>
      </c>
      <c r="H925" t="s">
        <v>1027</v>
      </c>
      <c r="I925">
        <v>3877594162</v>
      </c>
      <c r="J925" t="s">
        <v>1036</v>
      </c>
      <c r="K925">
        <v>16713912.911870601</v>
      </c>
      <c r="L925">
        <v>1</v>
      </c>
      <c r="M925">
        <v>3877594162</v>
      </c>
      <c r="N925">
        <v>4041</v>
      </c>
      <c r="O925">
        <v>6.1397300000000004E-3</v>
      </c>
      <c r="P925">
        <v>3418907422.5539999</v>
      </c>
      <c r="Q925">
        <v>55201000</v>
      </c>
      <c r="R925">
        <f>_xlfn.XLOOKUP(D925,[1]!Universe_World[ISIN],[1]!Universe_World[Subsector Code])</f>
        <v>55201000</v>
      </c>
      <c r="S925" t="b">
        <f t="shared" si="14"/>
        <v>1</v>
      </c>
      <c r="T925">
        <v>5520</v>
      </c>
      <c r="U925">
        <v>3.03336632940632</v>
      </c>
      <c r="V925">
        <v>1.5</v>
      </c>
      <c r="W925" t="s">
        <v>1038</v>
      </c>
      <c r="X925" t="s">
        <v>1045</v>
      </c>
      <c r="Y925">
        <v>0</v>
      </c>
      <c r="Z925">
        <v>0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 t="s">
        <v>1045</v>
      </c>
      <c r="AG925" t="s">
        <v>1045</v>
      </c>
      <c r="AH925">
        <v>0</v>
      </c>
      <c r="AI925">
        <v>0</v>
      </c>
      <c r="AJ925">
        <v>0</v>
      </c>
      <c r="AL925">
        <v>0</v>
      </c>
      <c r="AM925" t="s">
        <v>1047</v>
      </c>
      <c r="AO925" t="s">
        <v>1047</v>
      </c>
      <c r="AP925" t="s">
        <v>1047</v>
      </c>
      <c r="AQ925" t="s">
        <v>1047</v>
      </c>
      <c r="AS925">
        <v>0</v>
      </c>
      <c r="AT925">
        <v>0</v>
      </c>
      <c r="AU925">
        <v>0</v>
      </c>
      <c r="AV925">
        <v>0</v>
      </c>
      <c r="AW925">
        <v>2.0499999999999998</v>
      </c>
      <c r="AX925">
        <v>2.3719999999999999</v>
      </c>
      <c r="AY925">
        <v>185.99325648535759</v>
      </c>
      <c r="AZ925">
        <v>1.5</v>
      </c>
      <c r="BA925" t="s">
        <v>1041</v>
      </c>
      <c r="BB925">
        <v>1</v>
      </c>
      <c r="BC925">
        <v>0</v>
      </c>
      <c r="BD925" t="s">
        <v>1071</v>
      </c>
      <c r="BE925">
        <v>0</v>
      </c>
      <c r="BF925">
        <v>0</v>
      </c>
      <c r="BG925">
        <v>0</v>
      </c>
      <c r="CK925">
        <v>2.2109999999999999</v>
      </c>
      <c r="CM925" t="s">
        <v>1084</v>
      </c>
      <c r="CO925">
        <v>3.03336632940632</v>
      </c>
      <c r="CP925">
        <v>1.5</v>
      </c>
      <c r="CQ925">
        <v>2.26668316470316</v>
      </c>
      <c r="CR925">
        <v>-0.3</v>
      </c>
      <c r="CS925">
        <v>1.96668316470316</v>
      </c>
      <c r="CT925">
        <v>713.70505428243405</v>
      </c>
    </row>
    <row r="926" spans="1:98" hidden="1" x14ac:dyDescent="0.25">
      <c r="A926">
        <v>924</v>
      </c>
      <c r="B926" t="s">
        <v>1830</v>
      </c>
      <c r="C926" t="s">
        <v>3029</v>
      </c>
      <c r="D926" t="s">
        <v>4228</v>
      </c>
      <c r="E926" t="s">
        <v>1011</v>
      </c>
      <c r="F926">
        <v>3713998500</v>
      </c>
      <c r="G926">
        <v>2.934161</v>
      </c>
      <c r="H926" t="s">
        <v>1027</v>
      </c>
      <c r="I926">
        <v>10897469552.758499</v>
      </c>
      <c r="J926" t="s">
        <v>1036</v>
      </c>
      <c r="K926">
        <v>222764830.056649</v>
      </c>
      <c r="L926">
        <v>0.65</v>
      </c>
      <c r="M926">
        <v>7083355209.293025</v>
      </c>
      <c r="N926">
        <v>313.89999999999998</v>
      </c>
      <c r="O926">
        <v>6.1397300000000004E-3</v>
      </c>
      <c r="P926">
        <v>4652599497.3029842</v>
      </c>
      <c r="Q926">
        <v>40101020</v>
      </c>
      <c r="R926">
        <f>_xlfn.XLOOKUP(D926,[1]!Universe_World[ISIN],[1]!Universe_World[Subsector Code])</f>
        <v>40101020</v>
      </c>
      <c r="S926" t="b">
        <f t="shared" si="14"/>
        <v>1</v>
      </c>
      <c r="T926">
        <v>4010</v>
      </c>
      <c r="U926">
        <v>1.75</v>
      </c>
      <c r="V926">
        <v>1.5</v>
      </c>
      <c r="W926" t="s">
        <v>1038</v>
      </c>
      <c r="X926" t="s">
        <v>1045</v>
      </c>
      <c r="Y926">
        <v>0</v>
      </c>
      <c r="Z926">
        <v>0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 t="s">
        <v>1045</v>
      </c>
      <c r="AG926" t="s">
        <v>1045</v>
      </c>
      <c r="AH926">
        <v>0</v>
      </c>
      <c r="AI926">
        <v>0</v>
      </c>
      <c r="AJ926">
        <v>0</v>
      </c>
      <c r="AL926">
        <v>0</v>
      </c>
      <c r="AM926" t="s">
        <v>1047</v>
      </c>
      <c r="AO926" t="s">
        <v>1047</v>
      </c>
      <c r="AP926" t="s">
        <v>1047</v>
      </c>
      <c r="AQ926" t="s">
        <v>1047</v>
      </c>
      <c r="AS926">
        <v>0</v>
      </c>
      <c r="AT926">
        <v>0</v>
      </c>
      <c r="AU926">
        <v>0</v>
      </c>
      <c r="AV926">
        <v>0</v>
      </c>
      <c r="AW926">
        <v>1.78</v>
      </c>
      <c r="AX926">
        <v>1.794</v>
      </c>
      <c r="AY926">
        <v>1806.103149261512</v>
      </c>
      <c r="AZ926">
        <v>1.5</v>
      </c>
      <c r="BA926" t="s">
        <v>1041</v>
      </c>
      <c r="BB926">
        <v>1</v>
      </c>
      <c r="BC926">
        <v>0</v>
      </c>
      <c r="BD926" t="s">
        <v>1071</v>
      </c>
      <c r="BE926">
        <v>0</v>
      </c>
      <c r="BF926">
        <v>0</v>
      </c>
      <c r="BG926">
        <v>0</v>
      </c>
      <c r="CK926">
        <v>1.7869999999999999</v>
      </c>
      <c r="CL926" t="s">
        <v>87</v>
      </c>
      <c r="CM926" t="s">
        <v>4707</v>
      </c>
      <c r="CN926" t="s">
        <v>87</v>
      </c>
      <c r="CO926">
        <v>1.75</v>
      </c>
      <c r="CP926">
        <v>1.5</v>
      </c>
      <c r="CQ926">
        <v>1.625</v>
      </c>
      <c r="CR926">
        <v>-0.3</v>
      </c>
      <c r="CS926">
        <v>1.325</v>
      </c>
      <c r="CT926">
        <v>1319.652187663035</v>
      </c>
    </row>
    <row r="927" spans="1:98" hidden="1" x14ac:dyDescent="0.25">
      <c r="A927">
        <v>925</v>
      </c>
      <c r="B927" t="s">
        <v>1831</v>
      </c>
      <c r="C927" t="s">
        <v>3030</v>
      </c>
      <c r="D927" t="s">
        <v>4229</v>
      </c>
      <c r="E927" t="s">
        <v>1011</v>
      </c>
      <c r="F927">
        <v>290657900</v>
      </c>
      <c r="G927">
        <v>10.80805</v>
      </c>
      <c r="H927" t="s">
        <v>1027</v>
      </c>
      <c r="I927">
        <v>3141445116.0949998</v>
      </c>
      <c r="J927" t="s">
        <v>1036</v>
      </c>
      <c r="K927">
        <v>7695621.9568242198</v>
      </c>
      <c r="L927">
        <v>0.85</v>
      </c>
      <c r="M927">
        <v>2670228348.6807499</v>
      </c>
      <c r="N927">
        <v>1798.5</v>
      </c>
      <c r="O927">
        <v>6.1397300000000004E-3</v>
      </c>
      <c r="P927">
        <v>2728103058.090342</v>
      </c>
      <c r="Q927">
        <v>45102030</v>
      </c>
      <c r="R927">
        <f>_xlfn.XLOOKUP(D927,[1]!Universe_World[ISIN],[1]!Universe_World[Subsector Code])</f>
        <v>45102030</v>
      </c>
      <c r="S927" t="b">
        <f t="shared" si="14"/>
        <v>1</v>
      </c>
      <c r="T927">
        <v>4510</v>
      </c>
      <c r="U927">
        <v>3.4</v>
      </c>
      <c r="W927" t="s">
        <v>1039</v>
      </c>
      <c r="X927" t="s">
        <v>1045</v>
      </c>
      <c r="Y927">
        <v>0</v>
      </c>
      <c r="Z927">
        <v>0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 t="s">
        <v>1045</v>
      </c>
      <c r="AG927" t="s">
        <v>1045</v>
      </c>
      <c r="AH927">
        <v>0</v>
      </c>
      <c r="AI927">
        <v>0</v>
      </c>
      <c r="AJ927">
        <v>0</v>
      </c>
      <c r="AL927">
        <v>0</v>
      </c>
      <c r="AM927" t="s">
        <v>1047</v>
      </c>
      <c r="AO927" t="s">
        <v>1047</v>
      </c>
      <c r="AP927" t="s">
        <v>1047</v>
      </c>
      <c r="AQ927" t="s">
        <v>1047</v>
      </c>
      <c r="AS927">
        <v>0</v>
      </c>
      <c r="AT927">
        <v>0</v>
      </c>
      <c r="AU927">
        <v>0</v>
      </c>
      <c r="AV927">
        <v>0</v>
      </c>
      <c r="AW927">
        <v>1.6859999999999999</v>
      </c>
      <c r="AX927">
        <v>2.0230000000000001</v>
      </c>
      <c r="AY927">
        <v>13717.06602727364</v>
      </c>
      <c r="AZ927">
        <v>1.8</v>
      </c>
      <c r="BA927" t="s">
        <v>1041</v>
      </c>
      <c r="BB927">
        <v>1</v>
      </c>
      <c r="BC927">
        <v>0</v>
      </c>
      <c r="BD927" t="s">
        <v>1071</v>
      </c>
      <c r="BE927">
        <v>0</v>
      </c>
      <c r="BF927">
        <v>0</v>
      </c>
      <c r="BG927">
        <v>0</v>
      </c>
      <c r="CK927">
        <v>1.8545</v>
      </c>
      <c r="CL927" t="s">
        <v>87</v>
      </c>
      <c r="CM927" t="s">
        <v>4707</v>
      </c>
      <c r="CN927" t="s">
        <v>87</v>
      </c>
      <c r="CO927">
        <v>3.4</v>
      </c>
      <c r="CP927">
        <v>3.1</v>
      </c>
      <c r="CQ927">
        <v>3.25</v>
      </c>
      <c r="CR927">
        <v>-0.18</v>
      </c>
      <c r="CS927">
        <v>3.07</v>
      </c>
      <c r="CT927">
        <v>285.1353918298197</v>
      </c>
    </row>
    <row r="928" spans="1:98" hidden="1" x14ac:dyDescent="0.25">
      <c r="A928">
        <v>926</v>
      </c>
      <c r="B928" t="s">
        <v>1832</v>
      </c>
      <c r="C928" t="s">
        <v>3031</v>
      </c>
      <c r="D928" t="s">
        <v>4230</v>
      </c>
      <c r="E928" t="s">
        <v>1011</v>
      </c>
      <c r="F928">
        <v>302584500</v>
      </c>
      <c r="G928">
        <v>18.72542</v>
      </c>
      <c r="H928" t="s">
        <v>1027</v>
      </c>
      <c r="I928">
        <v>5666021847.9899998</v>
      </c>
      <c r="J928" t="s">
        <v>1036</v>
      </c>
      <c r="K928">
        <v>28223195.661216799</v>
      </c>
      <c r="L928">
        <v>0.8</v>
      </c>
      <c r="M928">
        <v>4532817478.3920002</v>
      </c>
      <c r="N928">
        <v>3112</v>
      </c>
      <c r="O928">
        <v>6.1397300000000004E-3</v>
      </c>
      <c r="P928">
        <v>4625146844.287776</v>
      </c>
      <c r="Q928">
        <v>45102020</v>
      </c>
      <c r="R928">
        <f>_xlfn.XLOOKUP(D928,[1]!Universe_World[ISIN],[1]!Universe_World[Subsector Code])</f>
        <v>45102020</v>
      </c>
      <c r="S928" t="b">
        <f t="shared" si="14"/>
        <v>1</v>
      </c>
      <c r="T928">
        <v>4510</v>
      </c>
      <c r="U928">
        <v>1.72424061231948</v>
      </c>
      <c r="W928" t="s">
        <v>1040</v>
      </c>
      <c r="X928" t="s">
        <v>1045</v>
      </c>
      <c r="Y928">
        <v>0</v>
      </c>
      <c r="Z928">
        <v>0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 t="s">
        <v>1045</v>
      </c>
      <c r="AG928" t="s">
        <v>1045</v>
      </c>
      <c r="AH928">
        <v>0</v>
      </c>
      <c r="AI928">
        <v>0</v>
      </c>
      <c r="AJ928">
        <v>0</v>
      </c>
      <c r="AL928">
        <v>0</v>
      </c>
      <c r="AM928" t="s">
        <v>1047</v>
      </c>
      <c r="AO928" t="s">
        <v>1047</v>
      </c>
      <c r="AP928" t="s">
        <v>1047</v>
      </c>
      <c r="AQ928" t="s">
        <v>1047</v>
      </c>
      <c r="AS928">
        <v>0</v>
      </c>
      <c r="AT928">
        <v>0</v>
      </c>
      <c r="AU928">
        <v>0</v>
      </c>
      <c r="AV928">
        <v>0</v>
      </c>
      <c r="AW928">
        <v>1.641</v>
      </c>
      <c r="AX928">
        <v>1.93</v>
      </c>
      <c r="AY928">
        <v>163.24062196541271</v>
      </c>
      <c r="AZ928">
        <v>1.5</v>
      </c>
      <c r="BA928" t="s">
        <v>1041</v>
      </c>
      <c r="BB928">
        <v>1</v>
      </c>
      <c r="BC928">
        <v>0</v>
      </c>
      <c r="BD928" t="s">
        <v>1071</v>
      </c>
      <c r="BE928">
        <v>0</v>
      </c>
      <c r="BF928">
        <v>0</v>
      </c>
      <c r="BG928">
        <v>0</v>
      </c>
      <c r="CK928">
        <v>1.7855000000000001</v>
      </c>
      <c r="CL928" t="s">
        <v>87</v>
      </c>
      <c r="CM928" t="s">
        <v>4707</v>
      </c>
      <c r="CN928" t="s">
        <v>87</v>
      </c>
      <c r="CO928">
        <v>1.72424061231948</v>
      </c>
      <c r="CP928">
        <v>3.1</v>
      </c>
      <c r="CQ928">
        <v>2.41212030615974</v>
      </c>
      <c r="CR928">
        <v>-0.24</v>
      </c>
      <c r="CS928">
        <v>2.1721203061597398</v>
      </c>
      <c r="CT928">
        <v>285.1353918298197</v>
      </c>
    </row>
    <row r="929" spans="1:98" hidden="1" x14ac:dyDescent="0.25">
      <c r="A929">
        <v>927</v>
      </c>
      <c r="B929" t="s">
        <v>1833</v>
      </c>
      <c r="C929" t="s">
        <v>3032</v>
      </c>
      <c r="D929" t="s">
        <v>4231</v>
      </c>
      <c r="E929" t="s">
        <v>1011</v>
      </c>
      <c r="F929">
        <v>199247730</v>
      </c>
      <c r="G929">
        <v>28.746849999999998</v>
      </c>
      <c r="H929" t="s">
        <v>1027</v>
      </c>
      <c r="I929">
        <v>5727744607.1504993</v>
      </c>
      <c r="J929" t="s">
        <v>1036</v>
      </c>
      <c r="K929">
        <v>18214728.523010399</v>
      </c>
      <c r="L929">
        <v>0.85</v>
      </c>
      <c r="M929">
        <v>4868582916.0779247</v>
      </c>
      <c r="N929">
        <v>4229</v>
      </c>
      <c r="O929">
        <v>6.1397300000000004E-3</v>
      </c>
      <c r="P929">
        <v>4397433354.2570162</v>
      </c>
      <c r="Q929">
        <v>40101025</v>
      </c>
      <c r="R929">
        <f>_xlfn.XLOOKUP(D929,[1]!Universe_World[ISIN],[1]!Universe_World[Subsector Code])</f>
        <v>40101025</v>
      </c>
      <c r="S929" t="b">
        <f t="shared" si="14"/>
        <v>1</v>
      </c>
      <c r="T929">
        <v>4010</v>
      </c>
      <c r="U929">
        <v>1.99544323137437</v>
      </c>
      <c r="V929">
        <v>1.5</v>
      </c>
      <c r="W929" t="s">
        <v>1040</v>
      </c>
      <c r="X929" t="s">
        <v>1045</v>
      </c>
      <c r="Y929">
        <v>0</v>
      </c>
      <c r="Z929">
        <v>0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 t="s">
        <v>1045</v>
      </c>
      <c r="AG929" t="s">
        <v>1045</v>
      </c>
      <c r="AH929">
        <v>0</v>
      </c>
      <c r="AI929">
        <v>0</v>
      </c>
      <c r="AJ929">
        <v>0</v>
      </c>
      <c r="AL929">
        <v>0</v>
      </c>
      <c r="AM929" t="s">
        <v>1047</v>
      </c>
      <c r="AO929" t="s">
        <v>1047</v>
      </c>
      <c r="AP929" t="s">
        <v>1047</v>
      </c>
      <c r="AQ929" t="s">
        <v>1047</v>
      </c>
      <c r="AS929">
        <v>0</v>
      </c>
      <c r="AT929">
        <v>0</v>
      </c>
      <c r="AU929">
        <v>0</v>
      </c>
      <c r="AV929">
        <v>0</v>
      </c>
      <c r="AW929">
        <v>1.9430000000000001</v>
      </c>
      <c r="AX929">
        <v>1.5740000000000001</v>
      </c>
      <c r="AY929">
        <v>1857.4555601787681</v>
      </c>
      <c r="AZ929">
        <v>1.5</v>
      </c>
      <c r="BA929" t="s">
        <v>1041</v>
      </c>
      <c r="BB929">
        <v>1</v>
      </c>
      <c r="BC929">
        <v>0</v>
      </c>
      <c r="BD929" t="s">
        <v>1071</v>
      </c>
      <c r="BE929">
        <v>0</v>
      </c>
      <c r="BF929">
        <v>0</v>
      </c>
      <c r="BG929">
        <v>0</v>
      </c>
      <c r="CK929">
        <v>1.7585</v>
      </c>
      <c r="CL929" t="s">
        <v>87</v>
      </c>
      <c r="CM929" t="s">
        <v>4707</v>
      </c>
      <c r="CN929" t="s">
        <v>87</v>
      </c>
      <c r="CO929">
        <v>1.99544323137437</v>
      </c>
      <c r="CP929">
        <v>1.5</v>
      </c>
      <c r="CQ929">
        <v>1.7477216156871851</v>
      </c>
      <c r="CR929">
        <v>-0.24</v>
      </c>
      <c r="CS929">
        <v>1.5077216156871851</v>
      </c>
      <c r="CT929">
        <v>1319.652187663035</v>
      </c>
    </row>
    <row r="930" spans="1:98" hidden="1" x14ac:dyDescent="0.25">
      <c r="A930">
        <v>928</v>
      </c>
      <c r="B930" t="s">
        <v>1834</v>
      </c>
      <c r="C930" t="s">
        <v>3033</v>
      </c>
      <c r="D930" t="s">
        <v>4232</v>
      </c>
      <c r="E930" t="s">
        <v>1011</v>
      </c>
      <c r="F930">
        <v>114443500</v>
      </c>
      <c r="G930">
        <v>101.877</v>
      </c>
      <c r="H930" t="s">
        <v>1027</v>
      </c>
      <c r="I930">
        <v>11659160449.5</v>
      </c>
      <c r="J930" t="s">
        <v>1036</v>
      </c>
      <c r="K930">
        <v>78836653.148165807</v>
      </c>
      <c r="L930">
        <v>0.8</v>
      </c>
      <c r="M930">
        <v>9327328359.6000004</v>
      </c>
      <c r="N930">
        <v>16920</v>
      </c>
      <c r="O930">
        <v>6.1397300000000004E-3</v>
      </c>
      <c r="P930">
        <v>9511100047.2916813</v>
      </c>
      <c r="Q930">
        <v>40401025</v>
      </c>
      <c r="R930">
        <f>_xlfn.XLOOKUP(D930,[1]!Universe_World[ISIN],[1]!Universe_World[Subsector Code])</f>
        <v>40401025</v>
      </c>
      <c r="S930" t="b">
        <f t="shared" si="14"/>
        <v>1</v>
      </c>
      <c r="T930">
        <v>4040</v>
      </c>
      <c r="U930">
        <v>3.4</v>
      </c>
      <c r="W930" t="s">
        <v>1041</v>
      </c>
      <c r="X930" t="s">
        <v>1045</v>
      </c>
      <c r="Y930">
        <v>0</v>
      </c>
      <c r="Z930">
        <v>0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 t="s">
        <v>1045</v>
      </c>
      <c r="AG930" t="s">
        <v>1045</v>
      </c>
      <c r="AH930">
        <v>0</v>
      </c>
      <c r="AI930">
        <v>0</v>
      </c>
      <c r="AJ930">
        <v>0</v>
      </c>
      <c r="AL930">
        <v>0</v>
      </c>
      <c r="AM930" t="s">
        <v>1047</v>
      </c>
      <c r="AO930" t="s">
        <v>1047</v>
      </c>
      <c r="AP930" t="s">
        <v>1047</v>
      </c>
      <c r="AQ930" t="s">
        <v>1047</v>
      </c>
      <c r="AS930">
        <v>0</v>
      </c>
      <c r="AT930">
        <v>0</v>
      </c>
      <c r="AU930">
        <v>0</v>
      </c>
      <c r="AV930">
        <v>0</v>
      </c>
      <c r="AW930">
        <v>1.546</v>
      </c>
      <c r="AX930">
        <v>1.9239999999999999</v>
      </c>
      <c r="AY930">
        <v>230.92792784087681</v>
      </c>
      <c r="AZ930">
        <v>6</v>
      </c>
      <c r="BA930" t="s">
        <v>1055</v>
      </c>
      <c r="BB930">
        <v>1</v>
      </c>
      <c r="BC930">
        <v>0</v>
      </c>
      <c r="BD930" t="s">
        <v>1071</v>
      </c>
      <c r="BE930">
        <v>0</v>
      </c>
      <c r="BF930">
        <v>0</v>
      </c>
      <c r="BG930">
        <v>0</v>
      </c>
      <c r="CK930">
        <v>1.7350000000000001</v>
      </c>
      <c r="CL930" t="s">
        <v>87</v>
      </c>
      <c r="CM930" t="s">
        <v>4707</v>
      </c>
      <c r="CN930" t="s">
        <v>87</v>
      </c>
      <c r="CO930">
        <v>3.4</v>
      </c>
      <c r="CP930">
        <v>3.1</v>
      </c>
      <c r="CQ930">
        <v>3.25</v>
      </c>
      <c r="CR930">
        <v>0</v>
      </c>
      <c r="CS930">
        <v>3.25</v>
      </c>
      <c r="CT930">
        <v>205.31106631147961</v>
      </c>
    </row>
    <row r="931" spans="1:98" hidden="1" x14ac:dyDescent="0.25">
      <c r="A931">
        <v>929</v>
      </c>
      <c r="B931" t="s">
        <v>393</v>
      </c>
      <c r="C931" t="s">
        <v>693</v>
      </c>
      <c r="D931" t="s">
        <v>993</v>
      </c>
      <c r="E931" t="s">
        <v>1011</v>
      </c>
      <c r="F931">
        <v>706760740</v>
      </c>
      <c r="G931">
        <v>19.038789999999999</v>
      </c>
      <c r="H931" t="s">
        <v>1027</v>
      </c>
      <c r="I931">
        <v>13455869309.104601</v>
      </c>
      <c r="J931" t="s">
        <v>1036</v>
      </c>
      <c r="K931">
        <v>47928733.328884698</v>
      </c>
      <c r="L931">
        <v>1</v>
      </c>
      <c r="M931">
        <v>13455869309.104601</v>
      </c>
      <c r="N931">
        <v>2577.5</v>
      </c>
      <c r="O931">
        <v>6.1397300000000004E-3</v>
      </c>
      <c r="P931">
        <v>11184597604.66102</v>
      </c>
      <c r="Q931">
        <v>55201020</v>
      </c>
      <c r="R931">
        <f>_xlfn.XLOOKUP(D931,[1]!Universe_World[ISIN],[1]!Universe_World[Subsector Code])</f>
        <v>55201020</v>
      </c>
      <c r="S931" t="b">
        <f t="shared" si="14"/>
        <v>1</v>
      </c>
      <c r="T931">
        <v>5520</v>
      </c>
      <c r="U931">
        <v>1.8079133824084599</v>
      </c>
      <c r="V931">
        <v>1.5</v>
      </c>
      <c r="W931" t="s">
        <v>1041</v>
      </c>
      <c r="X931" t="s">
        <v>1045</v>
      </c>
      <c r="Y931">
        <v>0</v>
      </c>
      <c r="Z931">
        <v>0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 t="s">
        <v>1045</v>
      </c>
      <c r="AG931" t="s">
        <v>1045</v>
      </c>
      <c r="AH931">
        <v>0</v>
      </c>
      <c r="AI931">
        <v>0</v>
      </c>
      <c r="AJ931">
        <v>0</v>
      </c>
      <c r="AL931">
        <v>0</v>
      </c>
      <c r="AM931" t="s">
        <v>1047</v>
      </c>
      <c r="AO931" t="s">
        <v>1047</v>
      </c>
      <c r="AP931" t="s">
        <v>1047</v>
      </c>
      <c r="AQ931" t="s">
        <v>1047</v>
      </c>
      <c r="AS931">
        <v>0</v>
      </c>
      <c r="AT931">
        <v>0</v>
      </c>
      <c r="AU931">
        <v>0</v>
      </c>
      <c r="AV931">
        <v>0</v>
      </c>
      <c r="AW931">
        <v>2.343</v>
      </c>
      <c r="AX931">
        <v>2.1150000000000002</v>
      </c>
      <c r="AY931">
        <v>73.393579702606615</v>
      </c>
      <c r="AZ931">
        <v>1.5</v>
      </c>
      <c r="BA931" t="s">
        <v>1041</v>
      </c>
      <c r="BB931">
        <v>1</v>
      </c>
      <c r="BC931">
        <v>0</v>
      </c>
      <c r="BD931" t="s">
        <v>1071</v>
      </c>
      <c r="BE931">
        <v>0</v>
      </c>
      <c r="BF931">
        <v>0</v>
      </c>
      <c r="BG931">
        <v>0</v>
      </c>
      <c r="CK931">
        <v>2.2290000000000001</v>
      </c>
      <c r="CM931" t="s">
        <v>1084</v>
      </c>
      <c r="CO931">
        <v>1.8079133824084599</v>
      </c>
      <c r="CP931">
        <v>1.5</v>
      </c>
      <c r="CQ931">
        <v>1.6539566912042301</v>
      </c>
      <c r="CR931">
        <v>0</v>
      </c>
      <c r="CS931">
        <v>1.6539566912042301</v>
      </c>
      <c r="CT931">
        <v>713.70505428243405</v>
      </c>
    </row>
    <row r="932" spans="1:98" hidden="1" x14ac:dyDescent="0.25">
      <c r="A932">
        <v>930</v>
      </c>
      <c r="B932" t="s">
        <v>1835</v>
      </c>
      <c r="C932" t="s">
        <v>3034</v>
      </c>
      <c r="D932" t="s">
        <v>4233</v>
      </c>
      <c r="E932" t="s">
        <v>1007</v>
      </c>
      <c r="F932">
        <v>53720043</v>
      </c>
      <c r="G932">
        <v>67.960489999999993</v>
      </c>
      <c r="H932" t="s">
        <v>1025</v>
      </c>
      <c r="I932">
        <v>3650840445.101069</v>
      </c>
      <c r="J932" t="s">
        <v>1035</v>
      </c>
      <c r="K932">
        <v>12032241.420621499</v>
      </c>
      <c r="L932">
        <v>1</v>
      </c>
      <c r="M932">
        <v>3650840445.101069</v>
      </c>
      <c r="N932">
        <v>485.2</v>
      </c>
      <c r="O932">
        <v>0.13393335000000001</v>
      </c>
      <c r="P932">
        <v>3490968061.8142409</v>
      </c>
      <c r="Q932">
        <v>50202010</v>
      </c>
      <c r="R932">
        <f>_xlfn.XLOOKUP(D932,[1]!Universe_World[ISIN],[1]!Universe_World[Subsector Code])</f>
        <v>50202010</v>
      </c>
      <c r="S932" t="b">
        <f t="shared" si="14"/>
        <v>1</v>
      </c>
      <c r="T932">
        <v>5020</v>
      </c>
      <c r="U932">
        <v>1.7476187603245601</v>
      </c>
      <c r="W932" t="s">
        <v>1047</v>
      </c>
      <c r="X932" t="s">
        <v>1045</v>
      </c>
      <c r="Y932">
        <v>0</v>
      </c>
      <c r="Z932">
        <v>0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 t="s">
        <v>1045</v>
      </c>
      <c r="AG932" t="s">
        <v>1045</v>
      </c>
      <c r="AH932">
        <v>0</v>
      </c>
      <c r="AI932">
        <v>0.01</v>
      </c>
      <c r="AJ932">
        <v>0</v>
      </c>
      <c r="AL932">
        <v>0</v>
      </c>
      <c r="AM932" t="s">
        <v>1047</v>
      </c>
      <c r="AO932" t="s">
        <v>1047</v>
      </c>
      <c r="AP932" t="s">
        <v>1047</v>
      </c>
      <c r="AQ932" t="s">
        <v>1047</v>
      </c>
      <c r="AS932">
        <v>0</v>
      </c>
      <c r="AT932">
        <v>0</v>
      </c>
      <c r="AU932">
        <v>0</v>
      </c>
      <c r="AV932">
        <v>0</v>
      </c>
      <c r="AW932">
        <v>2.1920000000000002</v>
      </c>
      <c r="AX932">
        <v>2.9420000000000002</v>
      </c>
      <c r="AY932">
        <v>2334.3901980576852</v>
      </c>
      <c r="AZ932">
        <v>1.5</v>
      </c>
      <c r="BA932" t="s">
        <v>1041</v>
      </c>
      <c r="BB932">
        <v>1</v>
      </c>
      <c r="BC932">
        <v>0</v>
      </c>
      <c r="BD932" t="s">
        <v>1067</v>
      </c>
      <c r="BE932">
        <v>0</v>
      </c>
      <c r="BF932">
        <v>0</v>
      </c>
      <c r="BG932">
        <v>0</v>
      </c>
      <c r="BW932" t="s">
        <v>72</v>
      </c>
      <c r="CK932">
        <v>2.5670000000000002</v>
      </c>
      <c r="CM932" t="s">
        <v>4707</v>
      </c>
      <c r="CN932" t="s">
        <v>72</v>
      </c>
      <c r="CO932">
        <v>1.7476187603245601</v>
      </c>
      <c r="CP932">
        <v>3.1</v>
      </c>
      <c r="CQ932">
        <v>2.4238093801622802</v>
      </c>
      <c r="CR932">
        <v>0.3</v>
      </c>
      <c r="CS932">
        <v>2.72380938016228</v>
      </c>
      <c r="CT932">
        <v>360.4956701882013</v>
      </c>
    </row>
    <row r="933" spans="1:98" hidden="1" x14ac:dyDescent="0.25">
      <c r="A933">
        <v>931</v>
      </c>
      <c r="B933" t="s">
        <v>1836</v>
      </c>
      <c r="C933" t="s">
        <v>3035</v>
      </c>
      <c r="D933" t="s">
        <v>4234</v>
      </c>
      <c r="E933" t="s">
        <v>1001</v>
      </c>
      <c r="F933">
        <v>269000000</v>
      </c>
      <c r="G933">
        <v>46.41</v>
      </c>
      <c r="H933" t="s">
        <v>1022</v>
      </c>
      <c r="I933">
        <v>12484290000</v>
      </c>
      <c r="J933" t="s">
        <v>1035</v>
      </c>
      <c r="K933">
        <v>38384229.348571397</v>
      </c>
      <c r="L933">
        <v>0.95000000000000007</v>
      </c>
      <c r="M933">
        <v>11860075500</v>
      </c>
      <c r="N933">
        <v>49.38</v>
      </c>
      <c r="O933">
        <v>1</v>
      </c>
      <c r="P933">
        <v>12619059000</v>
      </c>
      <c r="Q933">
        <v>30301010</v>
      </c>
      <c r="R933">
        <f>_xlfn.XLOOKUP(D933,[1]!Universe_World[ISIN],[1]!Universe_World[Subsector Code])</f>
        <v>30301010</v>
      </c>
      <c r="S933" t="b">
        <f t="shared" si="14"/>
        <v>1</v>
      </c>
      <c r="T933">
        <v>3030</v>
      </c>
      <c r="U933">
        <v>3.2733333333333299</v>
      </c>
      <c r="V933">
        <v>2.7</v>
      </c>
      <c r="W933" t="s">
        <v>1043</v>
      </c>
      <c r="X933" t="s">
        <v>1045</v>
      </c>
      <c r="Y933">
        <v>0</v>
      </c>
      <c r="Z933">
        <v>0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 t="s">
        <v>1045</v>
      </c>
      <c r="AG933" t="s">
        <v>1045</v>
      </c>
      <c r="AH933">
        <v>0</v>
      </c>
      <c r="AI933">
        <v>0</v>
      </c>
      <c r="AJ933">
        <v>0</v>
      </c>
      <c r="AL933">
        <v>0</v>
      </c>
      <c r="AM933" t="s">
        <v>1047</v>
      </c>
      <c r="AO933" t="s">
        <v>1047</v>
      </c>
      <c r="AP933" t="s">
        <v>1047</v>
      </c>
      <c r="AQ933" t="s">
        <v>1047</v>
      </c>
      <c r="AS933">
        <v>0</v>
      </c>
      <c r="AT933">
        <v>0</v>
      </c>
      <c r="AU933">
        <v>0</v>
      </c>
      <c r="AV933">
        <v>0</v>
      </c>
      <c r="AW933">
        <v>2.1779999999999999</v>
      </c>
      <c r="AX933">
        <v>2.99</v>
      </c>
      <c r="AY933">
        <v>250.5577669556987</v>
      </c>
      <c r="AZ933">
        <v>1.5</v>
      </c>
      <c r="BA933" t="s">
        <v>1057</v>
      </c>
      <c r="BB933">
        <v>0</v>
      </c>
      <c r="BC933">
        <v>0</v>
      </c>
      <c r="BD933" t="s">
        <v>1073</v>
      </c>
      <c r="BE933">
        <v>0</v>
      </c>
      <c r="BF933">
        <v>0</v>
      </c>
      <c r="BG933">
        <v>0</v>
      </c>
      <c r="CK933">
        <v>2.5840000000000001</v>
      </c>
      <c r="CM933" t="s">
        <v>1084</v>
      </c>
      <c r="CO933">
        <v>3.2733333333333299</v>
      </c>
      <c r="CP933">
        <v>2.7</v>
      </c>
      <c r="CQ933">
        <v>2.986666666666665</v>
      </c>
      <c r="CR933">
        <v>0.3</v>
      </c>
      <c r="CS933">
        <v>3.2866666666666648</v>
      </c>
      <c r="CT933">
        <v>324.26126241447241</v>
      </c>
    </row>
    <row r="934" spans="1:98" hidden="1" x14ac:dyDescent="0.25">
      <c r="A934">
        <v>932</v>
      </c>
      <c r="B934" t="s">
        <v>1837</v>
      </c>
      <c r="C934" t="s">
        <v>3036</v>
      </c>
      <c r="D934" t="s">
        <v>4235</v>
      </c>
      <c r="E934" t="s">
        <v>1011</v>
      </c>
      <c r="F934">
        <v>242524120</v>
      </c>
      <c r="G934">
        <v>13.618779999999999</v>
      </c>
      <c r="H934" t="s">
        <v>1027</v>
      </c>
      <c r="I934">
        <v>3302882634.9735999</v>
      </c>
      <c r="J934" t="s">
        <v>1036</v>
      </c>
      <c r="K934">
        <v>8526263.91616931</v>
      </c>
      <c r="L934">
        <v>1</v>
      </c>
      <c r="M934">
        <v>3302882634.9735999</v>
      </c>
      <c r="N934">
        <v>1998</v>
      </c>
      <c r="O934">
        <v>6.1397300000000004E-3</v>
      </c>
      <c r="P934">
        <v>2975087165.344625</v>
      </c>
      <c r="Q934">
        <v>55201000</v>
      </c>
      <c r="R934">
        <f>_xlfn.XLOOKUP(D934,[1]!Universe_World[ISIN],[1]!Universe_World[Subsector Code])</f>
        <v>55201000</v>
      </c>
      <c r="S934" t="b">
        <f t="shared" si="14"/>
        <v>1</v>
      </c>
      <c r="T934">
        <v>5520</v>
      </c>
      <c r="U934">
        <v>3.1329352850333501</v>
      </c>
      <c r="W934" t="s">
        <v>1039</v>
      </c>
      <c r="X934" t="s">
        <v>1045</v>
      </c>
      <c r="Y934">
        <v>0</v>
      </c>
      <c r="Z934">
        <v>0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 t="s">
        <v>1045</v>
      </c>
      <c r="AG934" t="s">
        <v>1045</v>
      </c>
      <c r="AH934">
        <v>0</v>
      </c>
      <c r="AI934">
        <v>0</v>
      </c>
      <c r="AJ934">
        <v>0</v>
      </c>
      <c r="AL934">
        <v>0</v>
      </c>
      <c r="AM934" t="s">
        <v>1047</v>
      </c>
      <c r="AO934" t="s">
        <v>1047</v>
      </c>
      <c r="AP934" t="s">
        <v>1047</v>
      </c>
      <c r="AQ934" t="s">
        <v>1047</v>
      </c>
      <c r="AS934">
        <v>0</v>
      </c>
      <c r="AT934">
        <v>0</v>
      </c>
      <c r="AU934">
        <v>0.05</v>
      </c>
      <c r="AV934">
        <v>0.05</v>
      </c>
      <c r="AW934">
        <v>1.974</v>
      </c>
      <c r="AX934">
        <v>1.754</v>
      </c>
      <c r="AY934">
        <v>71.799916018022699</v>
      </c>
      <c r="AZ934">
        <v>1.5</v>
      </c>
      <c r="BA934" t="s">
        <v>1041</v>
      </c>
      <c r="BB934">
        <v>1</v>
      </c>
      <c r="BC934">
        <v>0</v>
      </c>
      <c r="BD934" t="s">
        <v>1071</v>
      </c>
      <c r="BE934">
        <v>0</v>
      </c>
      <c r="BF934">
        <v>0</v>
      </c>
      <c r="BG934">
        <v>0</v>
      </c>
      <c r="CI934" t="s">
        <v>84</v>
      </c>
      <c r="CJ934" t="s">
        <v>85</v>
      </c>
      <c r="CK934">
        <v>1.8640000000000001</v>
      </c>
      <c r="CL934" t="s">
        <v>87</v>
      </c>
      <c r="CM934" t="s">
        <v>4707</v>
      </c>
      <c r="CN934" t="s">
        <v>4802</v>
      </c>
      <c r="CO934">
        <v>3.1329352850333501</v>
      </c>
      <c r="CP934">
        <v>3.1</v>
      </c>
      <c r="CQ934">
        <v>3.1164676425166751</v>
      </c>
      <c r="CR934">
        <v>-0.18</v>
      </c>
      <c r="CS934">
        <v>2.9364676425166749</v>
      </c>
      <c r="CT934">
        <v>713.70505428243405</v>
      </c>
    </row>
    <row r="935" spans="1:98" hidden="1" x14ac:dyDescent="0.25">
      <c r="A935">
        <v>933</v>
      </c>
      <c r="B935" t="s">
        <v>1838</v>
      </c>
      <c r="C935" t="s">
        <v>3037</v>
      </c>
      <c r="D935" t="s">
        <v>4236</v>
      </c>
      <c r="E935" t="s">
        <v>1004</v>
      </c>
      <c r="F935">
        <v>5605850600</v>
      </c>
      <c r="G935">
        <v>4.8034999999999997</v>
      </c>
      <c r="H935" t="s">
        <v>1022</v>
      </c>
      <c r="I935">
        <v>26927703357.099998</v>
      </c>
      <c r="J935" t="s">
        <v>1035</v>
      </c>
      <c r="K935">
        <v>50511232.338305101</v>
      </c>
      <c r="L935">
        <v>0.95</v>
      </c>
      <c r="M935">
        <v>25581318189.244999</v>
      </c>
      <c r="N935">
        <v>4.4320000000000004</v>
      </c>
      <c r="O935">
        <v>1</v>
      </c>
      <c r="P935">
        <v>23602873366.240002</v>
      </c>
      <c r="Q935">
        <v>15101010</v>
      </c>
      <c r="R935">
        <f>_xlfn.XLOOKUP(D935,[1]!Universe_World[ISIN],[1]!Universe_World[Subsector Code])</f>
        <v>15101010</v>
      </c>
      <c r="S935" t="b">
        <f t="shared" si="14"/>
        <v>1</v>
      </c>
      <c r="T935">
        <v>1510</v>
      </c>
      <c r="U935">
        <v>1.74891070194458</v>
      </c>
      <c r="V935">
        <v>3.1</v>
      </c>
      <c r="W935" t="s">
        <v>1041</v>
      </c>
      <c r="X935" t="s">
        <v>1045</v>
      </c>
      <c r="Y935">
        <v>0</v>
      </c>
      <c r="Z935">
        <v>0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 t="s">
        <v>1045</v>
      </c>
      <c r="AG935" t="s">
        <v>1045</v>
      </c>
      <c r="AH935">
        <v>0</v>
      </c>
      <c r="AI935">
        <v>0</v>
      </c>
      <c r="AJ935">
        <v>0</v>
      </c>
      <c r="AL935">
        <v>0</v>
      </c>
      <c r="AM935" t="s">
        <v>1047</v>
      </c>
      <c r="AO935" t="s">
        <v>1047</v>
      </c>
      <c r="AP935" t="s">
        <v>1047</v>
      </c>
      <c r="AQ935" t="s">
        <v>1047</v>
      </c>
      <c r="AS935">
        <v>0</v>
      </c>
      <c r="AT935">
        <v>0</v>
      </c>
      <c r="AU935">
        <v>0</v>
      </c>
      <c r="AV935">
        <v>0</v>
      </c>
      <c r="AW935">
        <v>2.6880000000000002</v>
      </c>
      <c r="AX935">
        <v>3.6120000000000001</v>
      </c>
      <c r="AY935">
        <v>1585.928433793385</v>
      </c>
      <c r="AZ935">
        <v>1.5</v>
      </c>
      <c r="BA935" t="s">
        <v>1041</v>
      </c>
      <c r="BB935">
        <v>1</v>
      </c>
      <c r="BC935">
        <v>0</v>
      </c>
      <c r="BD935" t="s">
        <v>1064</v>
      </c>
      <c r="BE935">
        <v>0</v>
      </c>
      <c r="BF935">
        <v>0</v>
      </c>
      <c r="BG935">
        <v>0</v>
      </c>
      <c r="CK935">
        <v>3.15</v>
      </c>
      <c r="CM935" t="s">
        <v>1084</v>
      </c>
      <c r="CO935">
        <v>1.74891070194458</v>
      </c>
      <c r="CP935">
        <v>3.1</v>
      </c>
      <c r="CQ935">
        <v>2.4244553509722899</v>
      </c>
      <c r="CR935">
        <v>0</v>
      </c>
      <c r="CS935">
        <v>2.4244553509722899</v>
      </c>
      <c r="CT935">
        <v>57.961717871286183</v>
      </c>
    </row>
    <row r="936" spans="1:98" hidden="1" x14ac:dyDescent="0.25">
      <c r="A936">
        <v>934</v>
      </c>
      <c r="B936" t="s">
        <v>1839</v>
      </c>
      <c r="C936" t="s">
        <v>3038</v>
      </c>
      <c r="D936" t="s">
        <v>4237</v>
      </c>
      <c r="E936" t="s">
        <v>1011</v>
      </c>
      <c r="F936">
        <v>3163562500</v>
      </c>
      <c r="G936">
        <v>6.3799450000000002</v>
      </c>
      <c r="H936" t="s">
        <v>1027</v>
      </c>
      <c r="I936">
        <v>20183354754.0625</v>
      </c>
      <c r="J936" t="s">
        <v>1036</v>
      </c>
      <c r="K936">
        <v>62288039.858225197</v>
      </c>
      <c r="L936">
        <v>0.95</v>
      </c>
      <c r="M936">
        <v>19174187016.359379</v>
      </c>
      <c r="N936">
        <v>769.2</v>
      </c>
      <c r="O936">
        <v>6.1397300000000004E-3</v>
      </c>
      <c r="P936">
        <v>14193469629.82646</v>
      </c>
      <c r="Q936">
        <v>30202015</v>
      </c>
      <c r="R936">
        <f>_xlfn.XLOOKUP(D936,[1]!Universe_World[ISIN],[1]!Universe_World[Subsector Code])</f>
        <v>30202015</v>
      </c>
      <c r="S936" t="b">
        <f t="shared" si="14"/>
        <v>1</v>
      </c>
      <c r="T936">
        <v>3020</v>
      </c>
      <c r="U936">
        <v>3.4</v>
      </c>
      <c r="V936">
        <v>1.5</v>
      </c>
      <c r="W936" t="s">
        <v>1043</v>
      </c>
      <c r="X936" t="s">
        <v>1045</v>
      </c>
      <c r="Y936">
        <v>0</v>
      </c>
      <c r="Z936">
        <v>0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 t="s">
        <v>1045</v>
      </c>
      <c r="AG936" t="s">
        <v>1045</v>
      </c>
      <c r="AH936">
        <v>0</v>
      </c>
      <c r="AI936">
        <v>0</v>
      </c>
      <c r="AJ936">
        <v>0</v>
      </c>
      <c r="AL936">
        <v>0</v>
      </c>
      <c r="AM936" t="s">
        <v>1047</v>
      </c>
      <c r="AO936" t="s">
        <v>1047</v>
      </c>
      <c r="AP936" t="s">
        <v>1047</v>
      </c>
      <c r="AQ936" t="s">
        <v>1047</v>
      </c>
      <c r="AS936">
        <v>0</v>
      </c>
      <c r="AT936">
        <v>0</v>
      </c>
      <c r="AU936">
        <v>0</v>
      </c>
      <c r="AV936">
        <v>0</v>
      </c>
      <c r="AW936">
        <v>2.0939999999999999</v>
      </c>
      <c r="AX936">
        <v>2.742</v>
      </c>
      <c r="AY936">
        <v>1703.2122967618079</v>
      </c>
      <c r="AZ936">
        <v>1.5</v>
      </c>
      <c r="BA936" t="s">
        <v>1057</v>
      </c>
      <c r="BB936">
        <v>0</v>
      </c>
      <c r="BC936">
        <v>0</v>
      </c>
      <c r="BD936" t="s">
        <v>1071</v>
      </c>
      <c r="BE936">
        <v>0</v>
      </c>
      <c r="BF936">
        <v>0</v>
      </c>
      <c r="BG936">
        <v>0</v>
      </c>
      <c r="CK936">
        <v>2.4180000000000001</v>
      </c>
      <c r="CM936" t="s">
        <v>1084</v>
      </c>
      <c r="CO936">
        <v>3.4</v>
      </c>
      <c r="CP936">
        <v>1.5</v>
      </c>
      <c r="CQ936">
        <v>2.4500000000000002</v>
      </c>
      <c r="CR936">
        <v>0.3</v>
      </c>
      <c r="CS936">
        <v>2.75</v>
      </c>
      <c r="CT936">
        <v>52.629139993056533</v>
      </c>
    </row>
    <row r="937" spans="1:98" hidden="1" x14ac:dyDescent="0.25">
      <c r="A937">
        <v>935</v>
      </c>
      <c r="B937" t="s">
        <v>1840</v>
      </c>
      <c r="C937" t="s">
        <v>3039</v>
      </c>
      <c r="D937" t="s">
        <v>4238</v>
      </c>
      <c r="E937" t="s">
        <v>1011</v>
      </c>
      <c r="F937">
        <v>4646364</v>
      </c>
      <c r="G937">
        <v>915.16660000000002</v>
      </c>
      <c r="H937" t="s">
        <v>1027</v>
      </c>
      <c r="I937">
        <v>4252197144.2424002</v>
      </c>
      <c r="J937" t="s">
        <v>1036</v>
      </c>
      <c r="K937">
        <v>8039249.5667399997</v>
      </c>
      <c r="L937">
        <v>0.85</v>
      </c>
      <c r="M937">
        <v>3614367572.60604</v>
      </c>
      <c r="N937">
        <v>143200</v>
      </c>
      <c r="O937">
        <v>6.1397300000000004E-3</v>
      </c>
      <c r="P937">
        <v>3472357616.1661592</v>
      </c>
      <c r="Q937">
        <v>35102000</v>
      </c>
      <c r="R937">
        <f>_xlfn.XLOOKUP(D937,[1]!Universe_World[ISIN],[1]!Universe_World[Subsector Code])</f>
        <v>35102000</v>
      </c>
      <c r="S937" t="b">
        <f t="shared" si="14"/>
        <v>1</v>
      </c>
      <c r="T937">
        <v>3510</v>
      </c>
      <c r="U937">
        <v>3.4</v>
      </c>
      <c r="W937" t="s">
        <v>1039</v>
      </c>
      <c r="X937" t="s">
        <v>1045</v>
      </c>
      <c r="Y937">
        <v>0</v>
      </c>
      <c r="Z937">
        <v>0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 t="s">
        <v>1045</v>
      </c>
      <c r="AG937" t="s">
        <v>1045</v>
      </c>
      <c r="AH937">
        <v>0</v>
      </c>
      <c r="AI937">
        <v>0</v>
      </c>
      <c r="AJ937">
        <v>0</v>
      </c>
      <c r="AL937">
        <v>0</v>
      </c>
      <c r="AM937" t="s">
        <v>1047</v>
      </c>
      <c r="AO937" t="s">
        <v>1047</v>
      </c>
      <c r="AP937" t="s">
        <v>1047</v>
      </c>
      <c r="AQ937" t="s">
        <v>1047</v>
      </c>
      <c r="AS937">
        <v>0</v>
      </c>
      <c r="AT937">
        <v>0</v>
      </c>
      <c r="AU937">
        <v>0</v>
      </c>
      <c r="AV937">
        <v>0</v>
      </c>
      <c r="AW937">
        <v>1.978</v>
      </c>
      <c r="AX937">
        <v>2.1949999999999998</v>
      </c>
      <c r="AY937">
        <v>20.02005579320873</v>
      </c>
      <c r="AZ937">
        <v>6</v>
      </c>
      <c r="BA937" t="s">
        <v>1049</v>
      </c>
      <c r="BB937">
        <v>1</v>
      </c>
      <c r="BC937">
        <v>0</v>
      </c>
      <c r="BD937" t="s">
        <v>1071</v>
      </c>
      <c r="BE937">
        <v>0</v>
      </c>
      <c r="BF937">
        <v>0</v>
      </c>
      <c r="BG937">
        <v>0</v>
      </c>
      <c r="CK937">
        <v>2.0865</v>
      </c>
      <c r="CM937" t="s">
        <v>1084</v>
      </c>
      <c r="CO937">
        <v>3.4</v>
      </c>
      <c r="CP937">
        <v>3.1</v>
      </c>
      <c r="CQ937">
        <v>3.25</v>
      </c>
      <c r="CR937">
        <v>-0.18</v>
      </c>
      <c r="CS937">
        <v>3.07</v>
      </c>
      <c r="CT937">
        <v>23.753720937909321</v>
      </c>
    </row>
    <row r="938" spans="1:98" hidden="1" x14ac:dyDescent="0.25">
      <c r="A938">
        <v>936</v>
      </c>
      <c r="B938" t="s">
        <v>275</v>
      </c>
      <c r="C938" t="s">
        <v>575</v>
      </c>
      <c r="D938" t="s">
        <v>875</v>
      </c>
      <c r="E938" t="s">
        <v>1011</v>
      </c>
      <c r="F938">
        <v>183434040</v>
      </c>
      <c r="G938">
        <v>26.175940000000001</v>
      </c>
      <c r="H938" t="s">
        <v>1027</v>
      </c>
      <c r="I938">
        <v>4801558424.9976006</v>
      </c>
      <c r="J938" t="s">
        <v>1036</v>
      </c>
      <c r="K938">
        <v>22474005.269698899</v>
      </c>
      <c r="L938">
        <v>0.65</v>
      </c>
      <c r="M938">
        <v>3121012976.2484398</v>
      </c>
      <c r="N938">
        <v>880.1</v>
      </c>
      <c r="O938">
        <v>6.1397300000000004E-3</v>
      </c>
      <c r="P938">
        <v>644279898.95615911</v>
      </c>
      <c r="Q938">
        <v>35101010</v>
      </c>
      <c r="R938">
        <f>_xlfn.XLOOKUP(D938,[1]!Universe_World[ISIN],[1]!Universe_World[Subsector Code])</f>
        <v>35101010</v>
      </c>
      <c r="S938" t="b">
        <f t="shared" si="14"/>
        <v>1</v>
      </c>
      <c r="T938">
        <v>3510</v>
      </c>
      <c r="U938">
        <v>1.98931209369109</v>
      </c>
      <c r="V938">
        <v>3.01</v>
      </c>
      <c r="W938" t="s">
        <v>1038</v>
      </c>
      <c r="X938" t="s">
        <v>1045</v>
      </c>
      <c r="Y938">
        <v>0</v>
      </c>
      <c r="Z938">
        <v>0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 t="s">
        <v>1045</v>
      </c>
      <c r="AG938" t="s">
        <v>1045</v>
      </c>
      <c r="AH938">
        <v>0</v>
      </c>
      <c r="AI938">
        <v>0</v>
      </c>
      <c r="AJ938">
        <v>0</v>
      </c>
      <c r="AL938">
        <v>0</v>
      </c>
      <c r="AM938" t="s">
        <v>1047</v>
      </c>
      <c r="AO938" t="s">
        <v>1047</v>
      </c>
      <c r="AP938" t="s">
        <v>1047</v>
      </c>
      <c r="AQ938" t="s">
        <v>1047</v>
      </c>
      <c r="AS938">
        <v>0</v>
      </c>
      <c r="AT938">
        <v>0</v>
      </c>
      <c r="AU938">
        <v>0</v>
      </c>
      <c r="AV938">
        <v>0</v>
      </c>
      <c r="AW938">
        <v>2.2320000000000002</v>
      </c>
      <c r="AX938">
        <v>2.3809999999999998</v>
      </c>
      <c r="AY938">
        <v>93.454470220452833</v>
      </c>
      <c r="AZ938">
        <v>1.5</v>
      </c>
      <c r="BA938" t="s">
        <v>1049</v>
      </c>
      <c r="BB938">
        <v>1</v>
      </c>
      <c r="BC938">
        <v>0</v>
      </c>
      <c r="BD938" t="s">
        <v>1071</v>
      </c>
      <c r="BE938">
        <v>0</v>
      </c>
      <c r="BF938">
        <v>0</v>
      </c>
      <c r="BG938">
        <v>0</v>
      </c>
      <c r="CK938">
        <v>2.3065000000000002</v>
      </c>
      <c r="CM938" t="s">
        <v>1084</v>
      </c>
      <c r="CO938">
        <v>1.98931209369109</v>
      </c>
      <c r="CP938">
        <v>3.01</v>
      </c>
      <c r="CQ938">
        <v>2.4996560468455451</v>
      </c>
      <c r="CR938">
        <v>-0.3</v>
      </c>
      <c r="CS938">
        <v>2.1996560468455448</v>
      </c>
      <c r="CT938">
        <v>23.753720937909321</v>
      </c>
    </row>
    <row r="939" spans="1:98" hidden="1" x14ac:dyDescent="0.25">
      <c r="A939">
        <v>937</v>
      </c>
      <c r="B939" t="s">
        <v>114</v>
      </c>
      <c r="C939" t="s">
        <v>414</v>
      </c>
      <c r="D939" t="s">
        <v>714</v>
      </c>
      <c r="E939" t="s">
        <v>1011</v>
      </c>
      <c r="F939">
        <v>581241500</v>
      </c>
      <c r="G939">
        <v>33.460180000000001</v>
      </c>
      <c r="H939" t="s">
        <v>1027</v>
      </c>
      <c r="I939">
        <v>19448445213.470001</v>
      </c>
      <c r="J939" t="s">
        <v>1036</v>
      </c>
      <c r="K939">
        <v>40113346.621399902</v>
      </c>
      <c r="L939">
        <v>0.75</v>
      </c>
      <c r="M939">
        <v>14586333910.102501</v>
      </c>
      <c r="N939">
        <v>5344</v>
      </c>
      <c r="O939">
        <v>6.1397300000000004E-3</v>
      </c>
      <c r="P939">
        <v>14303212826.17836</v>
      </c>
      <c r="Q939">
        <v>10101010</v>
      </c>
      <c r="R939">
        <f>_xlfn.XLOOKUP(D939,[1]!Universe_World[ISIN],[1]!Universe_World[Subsector Code])</f>
        <v>10101010</v>
      </c>
      <c r="S939" t="b">
        <f t="shared" si="14"/>
        <v>1</v>
      </c>
      <c r="T939">
        <v>1010</v>
      </c>
      <c r="U939">
        <v>1.7260684685016301</v>
      </c>
      <c r="V939">
        <v>1.5</v>
      </c>
      <c r="W939" t="s">
        <v>1040</v>
      </c>
      <c r="X939" t="s">
        <v>1045</v>
      </c>
      <c r="Y939">
        <v>0</v>
      </c>
      <c r="Z939">
        <v>0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 t="s">
        <v>1045</v>
      </c>
      <c r="AG939" t="s">
        <v>1045</v>
      </c>
      <c r="AH939">
        <v>0</v>
      </c>
      <c r="AI939">
        <v>0</v>
      </c>
      <c r="AJ939">
        <v>0</v>
      </c>
      <c r="AL939">
        <v>0</v>
      </c>
      <c r="AM939" t="s">
        <v>1047</v>
      </c>
      <c r="AO939" t="s">
        <v>1047</v>
      </c>
      <c r="AP939" t="s">
        <v>1047</v>
      </c>
      <c r="AQ939" t="s">
        <v>1047</v>
      </c>
      <c r="AS939">
        <v>0</v>
      </c>
      <c r="AT939">
        <v>0</v>
      </c>
      <c r="AU939">
        <v>0</v>
      </c>
      <c r="AV939">
        <v>0</v>
      </c>
      <c r="AW939">
        <v>2.4990000000000001</v>
      </c>
      <c r="AX939">
        <v>2.79</v>
      </c>
      <c r="AY939">
        <v>15.94333143281002</v>
      </c>
      <c r="AZ939">
        <v>1.5</v>
      </c>
      <c r="BA939" t="s">
        <v>1050</v>
      </c>
      <c r="BB939">
        <v>0</v>
      </c>
      <c r="BC939">
        <v>0</v>
      </c>
      <c r="BD939" t="s">
        <v>1071</v>
      </c>
      <c r="BE939">
        <v>0</v>
      </c>
      <c r="BF939">
        <v>0</v>
      </c>
      <c r="BG939">
        <v>0</v>
      </c>
      <c r="CK939">
        <v>2.6444999999999999</v>
      </c>
      <c r="CM939" t="s">
        <v>1084</v>
      </c>
      <c r="CO939">
        <v>1.7260684685016301</v>
      </c>
      <c r="CP939">
        <v>1.5</v>
      </c>
      <c r="CQ939">
        <v>1.613034234250815</v>
      </c>
      <c r="CR939">
        <v>-0.24</v>
      </c>
      <c r="CS939">
        <v>1.3730342342508151</v>
      </c>
      <c r="CT939">
        <v>33.989273066163918</v>
      </c>
    </row>
    <row r="940" spans="1:98" hidden="1" x14ac:dyDescent="0.25">
      <c r="A940">
        <v>938</v>
      </c>
      <c r="B940" t="s">
        <v>1841</v>
      </c>
      <c r="C940" t="s">
        <v>3040</v>
      </c>
      <c r="D940" t="s">
        <v>4239</v>
      </c>
      <c r="E940" t="s">
        <v>1004</v>
      </c>
      <c r="F940">
        <v>3497790300</v>
      </c>
      <c r="G940">
        <v>12.395</v>
      </c>
      <c r="H940" t="s">
        <v>1022</v>
      </c>
      <c r="I940">
        <v>43355110768.5</v>
      </c>
      <c r="J940" t="s">
        <v>1035</v>
      </c>
      <c r="K940">
        <v>68723588.773898304</v>
      </c>
      <c r="L940">
        <v>1</v>
      </c>
      <c r="M940">
        <v>43355110768.5</v>
      </c>
      <c r="N940">
        <v>10.925000000000001</v>
      </c>
      <c r="O940">
        <v>1</v>
      </c>
      <c r="P940">
        <v>38213359027.5</v>
      </c>
      <c r="Q940">
        <v>30101010</v>
      </c>
      <c r="R940">
        <f>_xlfn.XLOOKUP(D940,[1]!Universe_World[ISIN],[1]!Universe_World[Subsector Code])</f>
        <v>30101010</v>
      </c>
      <c r="S940" t="b">
        <f t="shared" si="14"/>
        <v>1</v>
      </c>
      <c r="T940">
        <v>3010</v>
      </c>
      <c r="U940">
        <v>2.89333333333333</v>
      </c>
      <c r="W940" t="s">
        <v>1041</v>
      </c>
      <c r="X940" t="s">
        <v>1045</v>
      </c>
      <c r="Y940">
        <v>0</v>
      </c>
      <c r="Z940">
        <v>0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 t="s">
        <v>1045</v>
      </c>
      <c r="AG940" t="s">
        <v>1045</v>
      </c>
      <c r="AH940">
        <v>0</v>
      </c>
      <c r="AI940">
        <v>0</v>
      </c>
      <c r="AJ940">
        <v>0</v>
      </c>
      <c r="AL940">
        <v>0</v>
      </c>
      <c r="AM940" t="s">
        <v>1047</v>
      </c>
      <c r="AO940" t="s">
        <v>1047</v>
      </c>
      <c r="AP940" t="s">
        <v>1047</v>
      </c>
      <c r="AQ940" t="s">
        <v>1047</v>
      </c>
      <c r="AS940">
        <v>0</v>
      </c>
      <c r="AT940">
        <v>0</v>
      </c>
      <c r="AU940">
        <v>0</v>
      </c>
      <c r="AV940">
        <v>0</v>
      </c>
      <c r="AW940">
        <v>2.2229999999999999</v>
      </c>
      <c r="AX940">
        <v>2.851</v>
      </c>
      <c r="AY940">
        <v>214.16314359294989</v>
      </c>
      <c r="AZ940">
        <v>1.5</v>
      </c>
      <c r="BA940" t="s">
        <v>1057</v>
      </c>
      <c r="BB940">
        <v>0</v>
      </c>
      <c r="BC940">
        <v>0</v>
      </c>
      <c r="BD940" t="s">
        <v>1064</v>
      </c>
      <c r="BE940">
        <v>0</v>
      </c>
      <c r="BF940">
        <v>0</v>
      </c>
      <c r="BG940">
        <v>0</v>
      </c>
      <c r="CK940">
        <v>2.5369999999999999</v>
      </c>
      <c r="CM940" t="s">
        <v>1084</v>
      </c>
      <c r="CO940">
        <v>2.89333333333333</v>
      </c>
      <c r="CP940">
        <v>3.1</v>
      </c>
      <c r="CQ940">
        <v>2.9966666666666648</v>
      </c>
      <c r="CR940">
        <v>0</v>
      </c>
      <c r="CS940">
        <v>2.9966666666666648</v>
      </c>
      <c r="CT940">
        <v>278.39582298614158</v>
      </c>
    </row>
    <row r="941" spans="1:98" hidden="1" x14ac:dyDescent="0.25">
      <c r="A941">
        <v>939</v>
      </c>
      <c r="B941" t="s">
        <v>1842</v>
      </c>
      <c r="C941" t="s">
        <v>3041</v>
      </c>
      <c r="D941" t="s">
        <v>4240</v>
      </c>
      <c r="E941" t="s">
        <v>1000</v>
      </c>
      <c r="F941">
        <v>251876570</v>
      </c>
      <c r="G941">
        <v>22.264109999999999</v>
      </c>
      <c r="H941" t="s">
        <v>1023</v>
      </c>
      <c r="I941">
        <v>5607807660.9026995</v>
      </c>
      <c r="J941" t="s">
        <v>1035</v>
      </c>
      <c r="K941">
        <v>7228970.6876485599</v>
      </c>
      <c r="L941">
        <v>0.7</v>
      </c>
      <c r="M941">
        <v>3925465362.6318889</v>
      </c>
      <c r="N941">
        <v>247.8</v>
      </c>
      <c r="O941">
        <v>9.0773339999999994E-2</v>
      </c>
      <c r="P941">
        <v>3965933503.7716331</v>
      </c>
      <c r="Q941">
        <v>30202015</v>
      </c>
      <c r="R941">
        <f>_xlfn.XLOOKUP(D941,[1]!Universe_World[ISIN],[1]!Universe_World[Subsector Code])</f>
        <v>30202015</v>
      </c>
      <c r="S941" t="b">
        <f t="shared" si="14"/>
        <v>1</v>
      </c>
      <c r="T941">
        <v>3020</v>
      </c>
      <c r="U941">
        <v>2.64</v>
      </c>
      <c r="W941" t="s">
        <v>1043</v>
      </c>
      <c r="X941" t="s">
        <v>1045</v>
      </c>
      <c r="Y941">
        <v>0</v>
      </c>
      <c r="Z941">
        <v>0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 t="s">
        <v>1045</v>
      </c>
      <c r="AG941" t="s">
        <v>1045</v>
      </c>
      <c r="AH941">
        <v>0</v>
      </c>
      <c r="AI941">
        <v>0</v>
      </c>
      <c r="AJ941">
        <v>0</v>
      </c>
      <c r="AL941">
        <v>0</v>
      </c>
      <c r="AM941" t="s">
        <v>1047</v>
      </c>
      <c r="AO941" t="s">
        <v>1047</v>
      </c>
      <c r="AP941" t="s">
        <v>1047</v>
      </c>
      <c r="AQ941" t="s">
        <v>1047</v>
      </c>
      <c r="AS941">
        <v>0</v>
      </c>
      <c r="AT941">
        <v>0</v>
      </c>
      <c r="AU941">
        <v>0</v>
      </c>
      <c r="AV941">
        <v>0</v>
      </c>
      <c r="AW941">
        <v>1.7849999999999999</v>
      </c>
      <c r="AX941">
        <v>2.6659999999999999</v>
      </c>
      <c r="AY941">
        <v>190.69623896015111</v>
      </c>
      <c r="AZ941">
        <v>1.5</v>
      </c>
      <c r="BA941" t="s">
        <v>1057</v>
      </c>
      <c r="BB941">
        <v>0</v>
      </c>
      <c r="BC941">
        <v>0</v>
      </c>
      <c r="BD941" t="s">
        <v>1060</v>
      </c>
      <c r="BE941">
        <v>0</v>
      </c>
      <c r="BF941">
        <v>0</v>
      </c>
      <c r="BG941">
        <v>0</v>
      </c>
      <c r="CK941">
        <v>2.2254999999999998</v>
      </c>
      <c r="CM941" t="s">
        <v>1084</v>
      </c>
      <c r="CO941">
        <v>2.64</v>
      </c>
      <c r="CP941">
        <v>3.1</v>
      </c>
      <c r="CQ941">
        <v>2.87</v>
      </c>
      <c r="CR941">
        <v>0.3</v>
      </c>
      <c r="CS941">
        <v>3.17</v>
      </c>
      <c r="CT941">
        <v>52.629139993056533</v>
      </c>
    </row>
    <row r="942" spans="1:98" hidden="1" x14ac:dyDescent="0.25">
      <c r="A942">
        <v>940</v>
      </c>
      <c r="B942" t="s">
        <v>1843</v>
      </c>
      <c r="C942" t="s">
        <v>3042</v>
      </c>
      <c r="D942" t="s">
        <v>4241</v>
      </c>
      <c r="E942" t="s">
        <v>1012</v>
      </c>
      <c r="F942">
        <v>226434130</v>
      </c>
      <c r="G942">
        <v>236.97749999999999</v>
      </c>
      <c r="H942" t="s">
        <v>1028</v>
      </c>
      <c r="I942">
        <v>53659794042.074997</v>
      </c>
      <c r="J942" t="s">
        <v>1037</v>
      </c>
      <c r="K942">
        <v>289903692.63691998</v>
      </c>
      <c r="L942">
        <v>1</v>
      </c>
      <c r="M942">
        <v>53659794042.074997</v>
      </c>
      <c r="N942">
        <v>221.4</v>
      </c>
      <c r="O942">
        <v>0.87970090000000001</v>
      </c>
      <c r="P942">
        <v>44101619780.510147</v>
      </c>
      <c r="Q942">
        <v>50206020</v>
      </c>
      <c r="R942">
        <f>_xlfn.XLOOKUP(D942,[1]!Universe_World[ISIN],[1]!Universe_World[Subsector Code])</f>
        <v>50206020</v>
      </c>
      <c r="S942" t="b">
        <f t="shared" si="14"/>
        <v>1</v>
      </c>
      <c r="T942">
        <v>5020</v>
      </c>
      <c r="U942">
        <v>2.58631972950888</v>
      </c>
      <c r="V942">
        <v>1.5</v>
      </c>
      <c r="W942" t="s">
        <v>1039</v>
      </c>
      <c r="X942" t="s">
        <v>1046</v>
      </c>
      <c r="Y942">
        <v>0</v>
      </c>
      <c r="Z942">
        <v>0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 t="s">
        <v>1045</v>
      </c>
      <c r="AG942" t="s">
        <v>1045</v>
      </c>
      <c r="AH942">
        <v>0</v>
      </c>
      <c r="AI942">
        <v>0.25</v>
      </c>
      <c r="AJ942">
        <v>0</v>
      </c>
      <c r="AL942">
        <v>0</v>
      </c>
      <c r="AM942" t="s">
        <v>1047</v>
      </c>
      <c r="AO942" t="s">
        <v>1047</v>
      </c>
      <c r="AP942" t="s">
        <v>1047</v>
      </c>
      <c r="AQ942" t="s">
        <v>1047</v>
      </c>
      <c r="AS942">
        <v>0</v>
      </c>
      <c r="AT942">
        <v>0</v>
      </c>
      <c r="AU942">
        <v>0</v>
      </c>
      <c r="AV942">
        <v>0</v>
      </c>
      <c r="AW942">
        <v>1.9490000000000001</v>
      </c>
      <c r="AX942">
        <v>2.5819999999999999</v>
      </c>
      <c r="AY942">
        <v>95.856209186413878</v>
      </c>
      <c r="AZ942">
        <v>1.5</v>
      </c>
      <c r="BA942" t="s">
        <v>1051</v>
      </c>
      <c r="BB942">
        <v>1</v>
      </c>
      <c r="BC942">
        <v>0</v>
      </c>
      <c r="BD942" t="s">
        <v>1072</v>
      </c>
      <c r="BE942">
        <v>0</v>
      </c>
      <c r="BF942">
        <v>0</v>
      </c>
      <c r="BG942">
        <v>0</v>
      </c>
      <c r="BW942" t="s">
        <v>72</v>
      </c>
      <c r="CK942">
        <v>2.2654999999999998</v>
      </c>
      <c r="CM942" t="s">
        <v>4707</v>
      </c>
      <c r="CN942" t="s">
        <v>72</v>
      </c>
      <c r="CO942">
        <v>2.58631972950888</v>
      </c>
      <c r="CP942">
        <v>1.5</v>
      </c>
      <c r="CQ942">
        <v>2.0431598647544398</v>
      </c>
      <c r="CR942">
        <v>-0.18</v>
      </c>
      <c r="CS942">
        <v>1.8631598647544401</v>
      </c>
      <c r="CT942">
        <v>360.4956701882013</v>
      </c>
    </row>
    <row r="943" spans="1:98" hidden="1" x14ac:dyDescent="0.25">
      <c r="A943">
        <v>941</v>
      </c>
      <c r="B943" t="s">
        <v>106</v>
      </c>
      <c r="C943" t="s">
        <v>406</v>
      </c>
      <c r="D943" t="s">
        <v>706</v>
      </c>
      <c r="E943" t="s">
        <v>1005</v>
      </c>
      <c r="F943">
        <v>2009015998</v>
      </c>
      <c r="G943">
        <v>5.7135639999999999</v>
      </c>
      <c r="H943" t="s">
        <v>1024</v>
      </c>
      <c r="I943">
        <v>11478641481.59687</v>
      </c>
      <c r="J943" t="s">
        <v>1035</v>
      </c>
      <c r="K943">
        <v>22699023.726144701</v>
      </c>
      <c r="L943">
        <v>0.65</v>
      </c>
      <c r="M943">
        <v>7461116963.0379677</v>
      </c>
      <c r="N943">
        <v>54.06</v>
      </c>
      <c r="O943">
        <v>8.3244540000000006E-2</v>
      </c>
      <c r="P943">
        <v>5876632747.3675365</v>
      </c>
      <c r="Q943">
        <v>55102035</v>
      </c>
      <c r="R943">
        <f>_xlfn.XLOOKUP(D943,[1]!Universe_World[ISIN],[1]!Universe_World[Subsector Code])</f>
        <v>55102035</v>
      </c>
      <c r="S943" t="b">
        <f t="shared" si="14"/>
        <v>1</v>
      </c>
      <c r="T943">
        <v>5510</v>
      </c>
      <c r="U943">
        <v>2.7283290216989098</v>
      </c>
      <c r="V943">
        <v>1.5</v>
      </c>
      <c r="W943" t="s">
        <v>1041</v>
      </c>
      <c r="X943" t="s">
        <v>1045</v>
      </c>
      <c r="Y943">
        <v>0</v>
      </c>
      <c r="Z943">
        <v>0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 t="s">
        <v>1045</v>
      </c>
      <c r="AG943" t="s">
        <v>1045</v>
      </c>
      <c r="AH943">
        <v>0</v>
      </c>
      <c r="AI943">
        <v>0</v>
      </c>
      <c r="AJ943">
        <v>0</v>
      </c>
      <c r="AL943">
        <v>0</v>
      </c>
      <c r="AM943" t="s">
        <v>1047</v>
      </c>
      <c r="AO943" t="s">
        <v>1047</v>
      </c>
      <c r="AP943" t="s">
        <v>1047</v>
      </c>
      <c r="AQ943" t="s">
        <v>1047</v>
      </c>
      <c r="AS943">
        <v>0</v>
      </c>
      <c r="AT943">
        <v>0</v>
      </c>
      <c r="AU943">
        <v>0</v>
      </c>
      <c r="AV943">
        <v>0</v>
      </c>
      <c r="AW943">
        <v>2.8610000000000002</v>
      </c>
      <c r="AX943">
        <v>3.7229999999999999</v>
      </c>
      <c r="AY943">
        <v>1406.9400610469529</v>
      </c>
      <c r="AZ943">
        <v>6</v>
      </c>
      <c r="BA943" t="s">
        <v>1041</v>
      </c>
      <c r="BB943">
        <v>1</v>
      </c>
      <c r="BC943">
        <v>1</v>
      </c>
      <c r="BD943" t="s">
        <v>1065</v>
      </c>
      <c r="BE943">
        <v>0</v>
      </c>
      <c r="BF943">
        <v>0</v>
      </c>
      <c r="BG943">
        <v>0</v>
      </c>
      <c r="CK943">
        <v>3.2919999999999998</v>
      </c>
      <c r="CM943" t="s">
        <v>1084</v>
      </c>
      <c r="CO943">
        <v>2.7283290216989098</v>
      </c>
      <c r="CP943">
        <v>1.5</v>
      </c>
      <c r="CQ943">
        <v>2.1141645108494549</v>
      </c>
      <c r="CR943">
        <v>0</v>
      </c>
      <c r="CS943">
        <v>2.1141645108494549</v>
      </c>
      <c r="CT943">
        <v>1318.4572430324611</v>
      </c>
    </row>
    <row r="944" spans="1:98" hidden="1" x14ac:dyDescent="0.25">
      <c r="A944">
        <v>942</v>
      </c>
      <c r="B944" t="s">
        <v>1844</v>
      </c>
      <c r="C944" t="s">
        <v>3043</v>
      </c>
      <c r="D944" t="s">
        <v>4242</v>
      </c>
      <c r="E944" t="s">
        <v>1017</v>
      </c>
      <c r="F944">
        <v>1144397500</v>
      </c>
      <c r="G944">
        <v>11.067069999999999</v>
      </c>
      <c r="H944" t="s">
        <v>1032</v>
      </c>
      <c r="I944">
        <v>12665127240.325001</v>
      </c>
      <c r="J944" t="s">
        <v>1036</v>
      </c>
      <c r="K944">
        <v>41677260.1968913</v>
      </c>
      <c r="L944">
        <v>1</v>
      </c>
      <c r="M944">
        <v>12665127240.325001</v>
      </c>
      <c r="N944">
        <v>21.65</v>
      </c>
      <c r="O944">
        <v>0.55671537999999998</v>
      </c>
      <c r="P944">
        <v>13793294868.658859</v>
      </c>
      <c r="Q944">
        <v>55103025</v>
      </c>
      <c r="R944">
        <f>_xlfn.XLOOKUP(D944,[1]!Universe_World[ISIN],[1]!Universe_World[Subsector Code])</f>
        <v>55103025</v>
      </c>
      <c r="S944" t="b">
        <f t="shared" si="14"/>
        <v>1</v>
      </c>
      <c r="T944">
        <v>5510</v>
      </c>
      <c r="U944">
        <v>3.4</v>
      </c>
      <c r="V944">
        <v>1.77</v>
      </c>
      <c r="W944" t="s">
        <v>1042</v>
      </c>
      <c r="X944" t="s">
        <v>1045</v>
      </c>
      <c r="Y944">
        <v>0</v>
      </c>
      <c r="Z944">
        <v>0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 t="s">
        <v>1045</v>
      </c>
      <c r="AG944" t="s">
        <v>1045</v>
      </c>
      <c r="AH944">
        <v>0</v>
      </c>
      <c r="AI944">
        <v>0</v>
      </c>
      <c r="AJ944">
        <v>0</v>
      </c>
      <c r="AL944">
        <v>0</v>
      </c>
      <c r="AM944" t="s">
        <v>1047</v>
      </c>
      <c r="AO944" t="s">
        <v>1047</v>
      </c>
      <c r="AP944" t="s">
        <v>1047</v>
      </c>
      <c r="AQ944" t="s">
        <v>1047</v>
      </c>
      <c r="AS944">
        <v>0</v>
      </c>
      <c r="AT944">
        <v>0</v>
      </c>
      <c r="AU944">
        <v>0</v>
      </c>
      <c r="AV944">
        <v>0</v>
      </c>
      <c r="AW944">
        <v>2.1539999999999999</v>
      </c>
      <c r="AX944">
        <v>3.0750000000000002</v>
      </c>
      <c r="AY944">
        <v>202.30262487295991</v>
      </c>
      <c r="AZ944">
        <v>4.8</v>
      </c>
      <c r="BA944" t="s">
        <v>1039</v>
      </c>
      <c r="BB944">
        <v>1</v>
      </c>
      <c r="BC944">
        <v>0</v>
      </c>
      <c r="BD944" t="s">
        <v>1077</v>
      </c>
      <c r="BE944">
        <v>0</v>
      </c>
      <c r="BF944">
        <v>0</v>
      </c>
      <c r="BG944">
        <v>0</v>
      </c>
      <c r="CK944">
        <v>2.6145</v>
      </c>
      <c r="CM944" t="s">
        <v>1084</v>
      </c>
      <c r="CO944">
        <v>3.4</v>
      </c>
      <c r="CP944">
        <v>1.77</v>
      </c>
      <c r="CQ944">
        <v>2.585</v>
      </c>
      <c r="CR944">
        <v>0.18</v>
      </c>
      <c r="CS944">
        <v>2.7650000000000001</v>
      </c>
      <c r="CT944">
        <v>1318.4572430324611</v>
      </c>
    </row>
    <row r="945" spans="1:98" hidden="1" x14ac:dyDescent="0.25">
      <c r="A945">
        <v>943</v>
      </c>
      <c r="B945" t="s">
        <v>236</v>
      </c>
      <c r="C945" t="s">
        <v>536</v>
      </c>
      <c r="D945" t="s">
        <v>836</v>
      </c>
      <c r="E945" t="s">
        <v>1013</v>
      </c>
      <c r="F945">
        <v>198218490</v>
      </c>
      <c r="G945">
        <v>108.0536</v>
      </c>
      <c r="H945" t="s">
        <v>1028</v>
      </c>
      <c r="I945">
        <v>21418221431.063999</v>
      </c>
      <c r="J945" t="s">
        <v>1037</v>
      </c>
      <c r="K945">
        <v>128820618.41281199</v>
      </c>
      <c r="L945">
        <v>1</v>
      </c>
      <c r="M945">
        <v>21418221431.063999</v>
      </c>
      <c r="N945">
        <v>89.81</v>
      </c>
      <c r="O945">
        <v>0.87970090000000001</v>
      </c>
      <c r="P945">
        <v>15660437697.49826</v>
      </c>
      <c r="Q945">
        <v>30202010</v>
      </c>
      <c r="R945">
        <f>_xlfn.XLOOKUP(D945,[1]!Universe_World[ISIN],[1]!Universe_World[Subsector Code])</f>
        <v>30202010</v>
      </c>
      <c r="S945" t="b">
        <f t="shared" si="14"/>
        <v>1</v>
      </c>
      <c r="T945">
        <v>3020</v>
      </c>
      <c r="U945">
        <v>2.7666666666666599</v>
      </c>
      <c r="V945">
        <v>1.5</v>
      </c>
      <c r="W945" t="s">
        <v>1043</v>
      </c>
      <c r="X945" t="s">
        <v>1045</v>
      </c>
      <c r="Y945">
        <v>0</v>
      </c>
      <c r="Z945">
        <v>0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 t="s">
        <v>1045</v>
      </c>
      <c r="AG945" t="s">
        <v>1045</v>
      </c>
      <c r="AH945">
        <v>0</v>
      </c>
      <c r="AI945">
        <v>0</v>
      </c>
      <c r="AJ945">
        <v>0</v>
      </c>
      <c r="AL945">
        <v>0</v>
      </c>
      <c r="AM945" t="s">
        <v>1047</v>
      </c>
      <c r="AO945" t="s">
        <v>1047</v>
      </c>
      <c r="AP945" t="s">
        <v>1047</v>
      </c>
      <c r="AQ945" t="s">
        <v>1047</v>
      </c>
      <c r="AS945">
        <v>0</v>
      </c>
      <c r="AT945">
        <v>0</v>
      </c>
      <c r="AU945">
        <v>0</v>
      </c>
      <c r="AV945">
        <v>0</v>
      </c>
      <c r="AW945">
        <v>1.7749999999999999</v>
      </c>
      <c r="AX945">
        <v>3.2189999999999999</v>
      </c>
      <c r="AY945">
        <v>69.101078030124441</v>
      </c>
      <c r="AZ945">
        <v>1.5</v>
      </c>
      <c r="BA945" t="s">
        <v>1057</v>
      </c>
      <c r="BB945">
        <v>0</v>
      </c>
      <c r="BC945">
        <v>0</v>
      </c>
      <c r="BD945" t="s">
        <v>1072</v>
      </c>
      <c r="BE945">
        <v>0</v>
      </c>
      <c r="BF945">
        <v>0</v>
      </c>
      <c r="BG945">
        <v>0</v>
      </c>
      <c r="CK945">
        <v>2.4969999999999999</v>
      </c>
      <c r="CM945" t="s">
        <v>1084</v>
      </c>
      <c r="CO945">
        <v>2.7666666666666599</v>
      </c>
      <c r="CP945">
        <v>1.5</v>
      </c>
      <c r="CQ945">
        <v>2.1333333333333302</v>
      </c>
      <c r="CR945">
        <v>0.3</v>
      </c>
      <c r="CS945">
        <v>2.43333333333333</v>
      </c>
      <c r="CT945">
        <v>52.629139993056533</v>
      </c>
    </row>
    <row r="946" spans="1:98" hidden="1" x14ac:dyDescent="0.25">
      <c r="A946">
        <v>944</v>
      </c>
      <c r="B946" t="s">
        <v>1845</v>
      </c>
      <c r="C946" t="s">
        <v>3044</v>
      </c>
      <c r="D946" t="s">
        <v>4243</v>
      </c>
      <c r="E946" t="s">
        <v>1012</v>
      </c>
      <c r="F946">
        <v>144755660</v>
      </c>
      <c r="G946">
        <v>428.46480000000003</v>
      </c>
      <c r="H946" t="s">
        <v>1028</v>
      </c>
      <c r="I946">
        <v>62022704910.768013</v>
      </c>
      <c r="J946" t="s">
        <v>1037</v>
      </c>
      <c r="K946">
        <v>393876591.528198</v>
      </c>
      <c r="L946">
        <v>1</v>
      </c>
      <c r="M946">
        <v>62022704910.768013</v>
      </c>
      <c r="N946">
        <v>535.82000000000005</v>
      </c>
      <c r="O946">
        <v>0.87970090000000001</v>
      </c>
      <c r="P946">
        <v>68232221325.613617</v>
      </c>
      <c r="Q946">
        <v>50201020</v>
      </c>
      <c r="R946">
        <f>_xlfn.XLOOKUP(D946,[1]!Universe_World[ISIN],[1]!Universe_World[Subsector Code])</f>
        <v>50201020</v>
      </c>
      <c r="S946" t="b">
        <f t="shared" si="14"/>
        <v>1</v>
      </c>
      <c r="T946">
        <v>5020</v>
      </c>
      <c r="U946">
        <v>3.4</v>
      </c>
      <c r="V946">
        <v>2.39</v>
      </c>
      <c r="W946" t="s">
        <v>1039</v>
      </c>
      <c r="X946" t="s">
        <v>1045</v>
      </c>
      <c r="Y946">
        <v>0</v>
      </c>
      <c r="Z946">
        <v>0</v>
      </c>
      <c r="AA946" t="s">
        <v>1045</v>
      </c>
      <c r="AB946" t="s">
        <v>1045</v>
      </c>
      <c r="AC946" t="s">
        <v>1045</v>
      </c>
      <c r="AD946" t="s">
        <v>4685</v>
      </c>
      <c r="AE946" t="s">
        <v>1046</v>
      </c>
      <c r="AF946" t="s">
        <v>4685</v>
      </c>
      <c r="AG946" t="s">
        <v>1046</v>
      </c>
      <c r="AH946">
        <v>0</v>
      </c>
      <c r="AI946">
        <v>0</v>
      </c>
      <c r="AJ946">
        <v>0</v>
      </c>
      <c r="AL946">
        <v>0</v>
      </c>
      <c r="AM946" t="s">
        <v>1047</v>
      </c>
      <c r="AO946" t="s">
        <v>1047</v>
      </c>
      <c r="AP946" t="s">
        <v>1047</v>
      </c>
      <c r="AQ946" t="s">
        <v>1047</v>
      </c>
      <c r="AS946">
        <v>0</v>
      </c>
      <c r="AT946">
        <v>0</v>
      </c>
      <c r="AU946">
        <v>0</v>
      </c>
      <c r="AV946">
        <v>0</v>
      </c>
      <c r="AW946">
        <v>1.623</v>
      </c>
      <c r="AX946">
        <v>3.3319999999999999</v>
      </c>
      <c r="AY946">
        <v>1490.361539603537</v>
      </c>
      <c r="AZ946">
        <v>1.5</v>
      </c>
      <c r="BA946" t="s">
        <v>1041</v>
      </c>
      <c r="BB946">
        <v>1</v>
      </c>
      <c r="BC946">
        <v>0</v>
      </c>
      <c r="BD946" t="s">
        <v>1072</v>
      </c>
      <c r="BE946">
        <v>0</v>
      </c>
      <c r="BF946">
        <v>0</v>
      </c>
      <c r="BG946">
        <v>0</v>
      </c>
      <c r="BK946" t="s">
        <v>4702</v>
      </c>
      <c r="BQ946" t="s">
        <v>66</v>
      </c>
      <c r="BS946" t="s">
        <v>68</v>
      </c>
      <c r="BT946" t="s">
        <v>69</v>
      </c>
      <c r="BU946" t="s">
        <v>70</v>
      </c>
      <c r="CK946">
        <v>2.4775</v>
      </c>
      <c r="CM946" t="s">
        <v>4707</v>
      </c>
      <c r="CN946" t="s">
        <v>4730</v>
      </c>
      <c r="CO946">
        <v>3.4</v>
      </c>
      <c r="CP946">
        <v>2.39</v>
      </c>
      <c r="CQ946">
        <v>2.895</v>
      </c>
      <c r="CR946">
        <v>-0.18</v>
      </c>
      <c r="CS946">
        <v>2.7149999999999999</v>
      </c>
      <c r="CT946">
        <v>360.4956701882013</v>
      </c>
    </row>
    <row r="947" spans="1:98" hidden="1" x14ac:dyDescent="0.25">
      <c r="A947">
        <v>945</v>
      </c>
      <c r="B947" t="s">
        <v>165</v>
      </c>
      <c r="C947" t="s">
        <v>465</v>
      </c>
      <c r="D947" t="s">
        <v>765</v>
      </c>
      <c r="E947" t="s">
        <v>1015</v>
      </c>
      <c r="F947">
        <v>2189930400</v>
      </c>
      <c r="G947">
        <v>104.3617</v>
      </c>
      <c r="H947" t="s">
        <v>1030</v>
      </c>
      <c r="I947">
        <v>228544859425.67999</v>
      </c>
      <c r="J947" t="s">
        <v>1035</v>
      </c>
      <c r="K947">
        <v>348052438.84857303</v>
      </c>
      <c r="L947">
        <v>0.95</v>
      </c>
      <c r="M947">
        <v>217117616454.396</v>
      </c>
      <c r="N947">
        <v>88.74</v>
      </c>
      <c r="O947">
        <v>1.0763104100000001</v>
      </c>
      <c r="P947">
        <v>198705955083.08771</v>
      </c>
      <c r="Q947">
        <v>20103015</v>
      </c>
      <c r="R947">
        <f>_xlfn.XLOOKUP(D947,[1]!Universe_World[ISIN],[1]!Universe_World[Subsector Code])</f>
        <v>20103015</v>
      </c>
      <c r="S947" t="b">
        <f t="shared" si="14"/>
        <v>1</v>
      </c>
      <c r="T947">
        <v>2010</v>
      </c>
      <c r="U947">
        <v>1.7351435772655099</v>
      </c>
      <c r="V947">
        <v>1.5</v>
      </c>
      <c r="W947" t="s">
        <v>1038</v>
      </c>
      <c r="X947" t="s">
        <v>1045</v>
      </c>
      <c r="Y947">
        <v>0</v>
      </c>
      <c r="Z947">
        <v>0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 t="s">
        <v>1045</v>
      </c>
      <c r="AG947" t="s">
        <v>1045</v>
      </c>
      <c r="AH947">
        <v>0</v>
      </c>
      <c r="AI947">
        <v>0</v>
      </c>
      <c r="AJ947">
        <v>0</v>
      </c>
      <c r="AL947">
        <v>0</v>
      </c>
      <c r="AM947" t="s">
        <v>1047</v>
      </c>
      <c r="AO947" t="s">
        <v>1047</v>
      </c>
      <c r="AP947" t="s">
        <v>1047</v>
      </c>
      <c r="AQ947" t="s">
        <v>1047</v>
      </c>
      <c r="AS947">
        <v>0</v>
      </c>
      <c r="AT947">
        <v>0</v>
      </c>
      <c r="AU947">
        <v>0</v>
      </c>
      <c r="AV947">
        <v>0</v>
      </c>
      <c r="AW947">
        <v>2.9780000000000002</v>
      </c>
      <c r="AX947">
        <v>2.9729999999999999</v>
      </c>
      <c r="AY947">
        <v>23.29442022524038</v>
      </c>
      <c r="AZ947">
        <v>1.5</v>
      </c>
      <c r="BA947" t="s">
        <v>1041</v>
      </c>
      <c r="BB947">
        <v>1</v>
      </c>
      <c r="BC947">
        <v>0</v>
      </c>
      <c r="BD947" t="s">
        <v>1075</v>
      </c>
      <c r="BE947">
        <v>0</v>
      </c>
      <c r="BF947">
        <v>0</v>
      </c>
      <c r="BG947">
        <v>0</v>
      </c>
      <c r="CK947">
        <v>2.9754999999999998</v>
      </c>
      <c r="CM947" t="s">
        <v>1084</v>
      </c>
      <c r="CO947">
        <v>1.7351435772655099</v>
      </c>
      <c r="CP947">
        <v>1.5</v>
      </c>
      <c r="CQ947">
        <v>1.617571788632755</v>
      </c>
      <c r="CR947">
        <v>-0.3</v>
      </c>
      <c r="CS947">
        <v>1.3175717886327549</v>
      </c>
      <c r="CT947">
        <v>52.456210550267677</v>
      </c>
    </row>
    <row r="948" spans="1:98" hidden="1" x14ac:dyDescent="0.25">
      <c r="A948">
        <v>946</v>
      </c>
      <c r="B948" t="s">
        <v>1846</v>
      </c>
      <c r="C948" t="s">
        <v>3045</v>
      </c>
      <c r="D948" t="s">
        <v>4244</v>
      </c>
      <c r="E948" t="s">
        <v>1007</v>
      </c>
      <c r="F948">
        <v>3390128000</v>
      </c>
      <c r="G948">
        <v>84.447940000000003</v>
      </c>
      <c r="H948" t="s">
        <v>1025</v>
      </c>
      <c r="I948">
        <v>286289325936.32001</v>
      </c>
      <c r="J948" t="s">
        <v>1035</v>
      </c>
      <c r="K948">
        <v>373752660.226686</v>
      </c>
      <c r="L948">
        <v>0.95</v>
      </c>
      <c r="M948">
        <v>271974859639.504</v>
      </c>
      <c r="N948">
        <v>435.85</v>
      </c>
      <c r="O948">
        <v>0.13393335000000001</v>
      </c>
      <c r="P948">
        <v>188003304731.08139</v>
      </c>
      <c r="Q948">
        <v>20103015</v>
      </c>
      <c r="R948">
        <f>_xlfn.XLOOKUP(D948,[1]!Universe_World[ISIN],[1]!Universe_World[Subsector Code])</f>
        <v>20103015</v>
      </c>
      <c r="S948" t="b">
        <f t="shared" si="14"/>
        <v>1</v>
      </c>
      <c r="T948">
        <v>2010</v>
      </c>
      <c r="U948">
        <v>3.2456929917849702</v>
      </c>
      <c r="W948" t="s">
        <v>1040</v>
      </c>
      <c r="X948" t="s">
        <v>1045</v>
      </c>
      <c r="Y948">
        <v>0</v>
      </c>
      <c r="Z948">
        <v>0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 t="s">
        <v>1045</v>
      </c>
      <c r="AG948" t="s">
        <v>1045</v>
      </c>
      <c r="AH948">
        <v>0</v>
      </c>
      <c r="AI948">
        <v>0</v>
      </c>
      <c r="AJ948">
        <v>0</v>
      </c>
      <c r="AL948">
        <v>0</v>
      </c>
      <c r="AM948" t="s">
        <v>1047</v>
      </c>
      <c r="AO948" t="s">
        <v>1047</v>
      </c>
      <c r="AP948" t="s">
        <v>1047</v>
      </c>
      <c r="AQ948" t="s">
        <v>1047</v>
      </c>
      <c r="AS948">
        <v>0</v>
      </c>
      <c r="AT948">
        <v>0</v>
      </c>
      <c r="AU948">
        <v>0</v>
      </c>
      <c r="AV948">
        <v>0</v>
      </c>
      <c r="AW948">
        <v>2.7360000000000002</v>
      </c>
      <c r="AX948">
        <v>2.2970000000000002</v>
      </c>
      <c r="AY948">
        <v>9.0269674321703803</v>
      </c>
      <c r="AZ948">
        <v>1.5</v>
      </c>
      <c r="BA948" t="s">
        <v>1041</v>
      </c>
      <c r="BB948">
        <v>1</v>
      </c>
      <c r="BC948">
        <v>0</v>
      </c>
      <c r="BD948" t="s">
        <v>1067</v>
      </c>
      <c r="BE948">
        <v>0</v>
      </c>
      <c r="BF948">
        <v>0</v>
      </c>
      <c r="BG948">
        <v>0</v>
      </c>
      <c r="CK948">
        <v>2.5165000000000002</v>
      </c>
      <c r="CM948" t="s">
        <v>1084</v>
      </c>
      <c r="CO948">
        <v>3.2456929917849702</v>
      </c>
      <c r="CP948">
        <v>3.1</v>
      </c>
      <c r="CQ948">
        <v>3.1728464958924851</v>
      </c>
      <c r="CR948">
        <v>-0.24</v>
      </c>
      <c r="CS948">
        <v>2.9328464958924849</v>
      </c>
      <c r="CT948">
        <v>52.456210550267677</v>
      </c>
    </row>
    <row r="949" spans="1:98" hidden="1" x14ac:dyDescent="0.25">
      <c r="A949">
        <v>947</v>
      </c>
      <c r="B949" t="s">
        <v>163</v>
      </c>
      <c r="C949" t="s">
        <v>463</v>
      </c>
      <c r="D949" t="s">
        <v>763</v>
      </c>
      <c r="E949" t="s">
        <v>1007</v>
      </c>
      <c r="F949">
        <v>414555050</v>
      </c>
      <c r="G949">
        <v>53.644550000000002</v>
      </c>
      <c r="H949" t="s">
        <v>1025</v>
      </c>
      <c r="I949">
        <v>22238619107.477501</v>
      </c>
      <c r="J949" t="s">
        <v>1035</v>
      </c>
      <c r="K949">
        <v>28551144.8592216</v>
      </c>
      <c r="L949">
        <v>0.85</v>
      </c>
      <c r="M949">
        <v>18902826241.355881</v>
      </c>
      <c r="N949">
        <v>403.8</v>
      </c>
      <c r="O949">
        <v>0.13393335000000001</v>
      </c>
      <c r="P949">
        <v>19057072317.549061</v>
      </c>
      <c r="Q949">
        <v>20103010</v>
      </c>
      <c r="R949">
        <f>_xlfn.XLOOKUP(D949,[1]!Universe_World[ISIN],[1]!Universe_World[Subsector Code])</f>
        <v>20103010</v>
      </c>
      <c r="S949" t="b">
        <f t="shared" si="14"/>
        <v>1</v>
      </c>
      <c r="T949">
        <v>2010</v>
      </c>
      <c r="U949">
        <v>1.7046060481660801</v>
      </c>
      <c r="V949">
        <v>1.5</v>
      </c>
      <c r="W949" t="s">
        <v>1038</v>
      </c>
      <c r="X949" t="s">
        <v>1045</v>
      </c>
      <c r="Y949">
        <v>0</v>
      </c>
      <c r="Z949">
        <v>0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 t="s">
        <v>1045</v>
      </c>
      <c r="AG949" t="s">
        <v>1045</v>
      </c>
      <c r="AH949">
        <v>0</v>
      </c>
      <c r="AI949">
        <v>0</v>
      </c>
      <c r="AJ949">
        <v>0</v>
      </c>
      <c r="AL949">
        <v>0</v>
      </c>
      <c r="AM949" t="s">
        <v>1047</v>
      </c>
      <c r="AO949" t="s">
        <v>1047</v>
      </c>
      <c r="AP949" t="s">
        <v>1047</v>
      </c>
      <c r="AQ949" t="s">
        <v>1047</v>
      </c>
      <c r="AS949">
        <v>0</v>
      </c>
      <c r="AT949">
        <v>0</v>
      </c>
      <c r="AU949">
        <v>0</v>
      </c>
      <c r="AV949">
        <v>0</v>
      </c>
      <c r="AW949">
        <v>2.5750000000000002</v>
      </c>
      <c r="AX949">
        <v>2.8759999999999999</v>
      </c>
      <c r="AY949">
        <v>55.121385774079982</v>
      </c>
      <c r="AZ949">
        <v>1.5</v>
      </c>
      <c r="BA949" t="s">
        <v>1041</v>
      </c>
      <c r="BB949">
        <v>1</v>
      </c>
      <c r="BC949">
        <v>0</v>
      </c>
      <c r="BD949" t="s">
        <v>1067</v>
      </c>
      <c r="BE949">
        <v>0</v>
      </c>
      <c r="BF949">
        <v>0</v>
      </c>
      <c r="BG949">
        <v>0</v>
      </c>
      <c r="CK949">
        <v>2.7254999999999998</v>
      </c>
      <c r="CM949" t="s">
        <v>1084</v>
      </c>
      <c r="CO949">
        <v>1.7046060481660801</v>
      </c>
      <c r="CP949">
        <v>1.5</v>
      </c>
      <c r="CQ949">
        <v>1.60230302408304</v>
      </c>
      <c r="CR949">
        <v>-0.3</v>
      </c>
      <c r="CS949">
        <v>1.30230302408304</v>
      </c>
      <c r="CT949">
        <v>52.456210550267677</v>
      </c>
    </row>
    <row r="950" spans="1:98" hidden="1" x14ac:dyDescent="0.25">
      <c r="A950">
        <v>948</v>
      </c>
      <c r="B950" t="s">
        <v>1847</v>
      </c>
      <c r="C950" t="s">
        <v>3046</v>
      </c>
      <c r="D950" t="s">
        <v>4245</v>
      </c>
      <c r="E950" t="s">
        <v>1012</v>
      </c>
      <c r="F950">
        <v>202566380</v>
      </c>
      <c r="G950">
        <v>101.3486</v>
      </c>
      <c r="H950" t="s">
        <v>1028</v>
      </c>
      <c r="I950">
        <v>20529819020.068001</v>
      </c>
      <c r="J950" t="s">
        <v>1037</v>
      </c>
      <c r="K950">
        <v>267104380.97648701</v>
      </c>
      <c r="L950">
        <v>1</v>
      </c>
      <c r="M950">
        <v>20529819020.068001</v>
      </c>
      <c r="N950">
        <v>95.92</v>
      </c>
      <c r="O950">
        <v>0.87970090000000001</v>
      </c>
      <c r="P950">
        <v>17092735546.24757</v>
      </c>
      <c r="Q950">
        <v>65101015</v>
      </c>
      <c r="R950">
        <f>_xlfn.XLOOKUP(D950,[1]!Universe_World[ISIN],[1]!Universe_World[Subsector Code])</f>
        <v>65101015</v>
      </c>
      <c r="S950" t="b">
        <f t="shared" si="14"/>
        <v>1</v>
      </c>
      <c r="T950">
        <v>6510</v>
      </c>
      <c r="U950">
        <v>1.66908148149844</v>
      </c>
      <c r="V950">
        <v>1.5</v>
      </c>
      <c r="W950" t="s">
        <v>1043</v>
      </c>
      <c r="X950" t="s">
        <v>1046</v>
      </c>
      <c r="Y950">
        <v>0</v>
      </c>
      <c r="Z950">
        <v>0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 t="s">
        <v>1045</v>
      </c>
      <c r="AG950" t="s">
        <v>1045</v>
      </c>
      <c r="AH950">
        <v>0.111</v>
      </c>
      <c r="AI950">
        <v>0.253</v>
      </c>
      <c r="AJ950">
        <v>0.20300000000000001</v>
      </c>
      <c r="AL950">
        <v>0</v>
      </c>
      <c r="AM950" t="s">
        <v>1047</v>
      </c>
      <c r="AO950" t="s">
        <v>1047</v>
      </c>
      <c r="AP950" t="s">
        <v>1047</v>
      </c>
      <c r="AQ950" t="s">
        <v>1047</v>
      </c>
      <c r="AR950" t="s">
        <v>4687</v>
      </c>
      <c r="AS950">
        <v>0.05</v>
      </c>
      <c r="AT950">
        <v>0</v>
      </c>
      <c r="AU950">
        <v>0</v>
      </c>
      <c r="AV950">
        <v>0</v>
      </c>
      <c r="AW950">
        <v>1.7709999999999999</v>
      </c>
      <c r="AX950">
        <v>3.355</v>
      </c>
      <c r="AY950">
        <v>10186.899431686819</v>
      </c>
      <c r="AZ950">
        <v>3.3</v>
      </c>
      <c r="BA950" t="s">
        <v>1042</v>
      </c>
      <c r="BB950">
        <v>1</v>
      </c>
      <c r="BC950">
        <v>0</v>
      </c>
      <c r="BD950" t="s">
        <v>1072</v>
      </c>
      <c r="BE950">
        <v>0</v>
      </c>
      <c r="BF950">
        <v>0</v>
      </c>
      <c r="BG950">
        <v>0</v>
      </c>
      <c r="BV950" t="s">
        <v>71</v>
      </c>
      <c r="BW950" t="s">
        <v>72</v>
      </c>
      <c r="BX950" t="s">
        <v>73</v>
      </c>
      <c r="CF950" t="s">
        <v>81</v>
      </c>
      <c r="CG950" t="s">
        <v>82</v>
      </c>
      <c r="CK950">
        <v>2.5630000000000002</v>
      </c>
      <c r="CM950" t="s">
        <v>4707</v>
      </c>
      <c r="CN950" t="s">
        <v>4722</v>
      </c>
      <c r="CO950">
        <v>1.66908148149844</v>
      </c>
      <c r="CP950">
        <v>1.5</v>
      </c>
      <c r="CQ950">
        <v>1.58454074074922</v>
      </c>
      <c r="CR950">
        <v>0.3</v>
      </c>
      <c r="CS950">
        <v>1.8845407407492201</v>
      </c>
      <c r="CT950">
        <v>1003.286492573621</v>
      </c>
    </row>
    <row r="951" spans="1:98" hidden="1" x14ac:dyDescent="0.25">
      <c r="A951">
        <v>949</v>
      </c>
      <c r="B951" t="s">
        <v>129</v>
      </c>
      <c r="C951" t="s">
        <v>429</v>
      </c>
      <c r="D951" t="s">
        <v>729</v>
      </c>
      <c r="E951" t="s">
        <v>1011</v>
      </c>
      <c r="F951">
        <v>1402500000</v>
      </c>
      <c r="G951">
        <v>19.045190000000002</v>
      </c>
      <c r="H951" t="s">
        <v>1027</v>
      </c>
      <c r="I951">
        <v>26710878975</v>
      </c>
      <c r="J951" t="s">
        <v>1036</v>
      </c>
      <c r="K951">
        <v>56462595.671724297</v>
      </c>
      <c r="L951">
        <v>0.4</v>
      </c>
      <c r="M951">
        <v>10684351590</v>
      </c>
      <c r="N951">
        <v>2510.5</v>
      </c>
      <c r="O951">
        <v>6.1397300000000004E-3</v>
      </c>
      <c r="P951">
        <v>8647137404.5650005</v>
      </c>
      <c r="Q951">
        <v>10101010</v>
      </c>
      <c r="R951">
        <f>_xlfn.XLOOKUP(D951,[1]!Universe_World[ISIN],[1]!Universe_World[Subsector Code])</f>
        <v>10101010</v>
      </c>
      <c r="S951" t="b">
        <f t="shared" si="14"/>
        <v>1</v>
      </c>
      <c r="T951">
        <v>1010</v>
      </c>
      <c r="U951">
        <v>1.7373531268370399</v>
      </c>
      <c r="V951">
        <v>3.01</v>
      </c>
      <c r="W951" t="s">
        <v>1038</v>
      </c>
      <c r="X951" t="s">
        <v>1045</v>
      </c>
      <c r="Y951">
        <v>0</v>
      </c>
      <c r="Z951">
        <v>0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 t="s">
        <v>1045</v>
      </c>
      <c r="AG951" t="s">
        <v>1045</v>
      </c>
      <c r="AH951">
        <v>0</v>
      </c>
      <c r="AI951">
        <v>0</v>
      </c>
      <c r="AJ951">
        <v>0</v>
      </c>
      <c r="AL951">
        <v>0</v>
      </c>
      <c r="AM951" t="s">
        <v>1047</v>
      </c>
      <c r="AO951" t="s">
        <v>1047</v>
      </c>
      <c r="AP951" t="s">
        <v>1047</v>
      </c>
      <c r="AQ951" t="s">
        <v>1047</v>
      </c>
      <c r="AS951">
        <v>0</v>
      </c>
      <c r="AT951">
        <v>0</v>
      </c>
      <c r="AU951">
        <v>0</v>
      </c>
      <c r="AV951">
        <v>0</v>
      </c>
      <c r="AW951">
        <v>2.4769999999999999</v>
      </c>
      <c r="AX951">
        <v>2.581</v>
      </c>
      <c r="AY951">
        <v>56.885475547570273</v>
      </c>
      <c r="AZ951">
        <v>1.5</v>
      </c>
      <c r="BA951" t="s">
        <v>1050</v>
      </c>
      <c r="BB951">
        <v>0</v>
      </c>
      <c r="BC951">
        <v>0</v>
      </c>
      <c r="BD951" t="s">
        <v>1071</v>
      </c>
      <c r="BE951">
        <v>0</v>
      </c>
      <c r="BF951">
        <v>0</v>
      </c>
      <c r="BG951">
        <v>0</v>
      </c>
      <c r="CK951">
        <v>2.5289999999999999</v>
      </c>
      <c r="CM951" t="s">
        <v>1084</v>
      </c>
      <c r="CO951">
        <v>1.7373531268370399</v>
      </c>
      <c r="CP951">
        <v>3.01</v>
      </c>
      <c r="CQ951">
        <v>2.37367656341852</v>
      </c>
      <c r="CR951">
        <v>-0.3</v>
      </c>
      <c r="CS951">
        <v>2.0736765634185201</v>
      </c>
      <c r="CT951">
        <v>33.989273066163918</v>
      </c>
    </row>
    <row r="952" spans="1:98" hidden="1" x14ac:dyDescent="0.25">
      <c r="A952">
        <v>950</v>
      </c>
      <c r="B952" t="s">
        <v>1848</v>
      </c>
      <c r="C952" t="s">
        <v>3047</v>
      </c>
      <c r="D952" t="s">
        <v>4246</v>
      </c>
      <c r="E952" t="s">
        <v>1012</v>
      </c>
      <c r="F952">
        <v>3697776100</v>
      </c>
      <c r="G952">
        <v>10.34911</v>
      </c>
      <c r="H952" t="s">
        <v>1028</v>
      </c>
      <c r="I952">
        <v>38268691614.271004</v>
      </c>
      <c r="J952" t="s">
        <v>1037</v>
      </c>
      <c r="K952">
        <v>488053495.84726799</v>
      </c>
      <c r="L952">
        <v>0.95</v>
      </c>
      <c r="M952">
        <v>36355257033.557442</v>
      </c>
      <c r="N952">
        <v>10.65</v>
      </c>
      <c r="O952">
        <v>0.87970090000000001</v>
      </c>
      <c r="P952">
        <v>32911589724.857201</v>
      </c>
      <c r="Q952">
        <v>30201020</v>
      </c>
      <c r="R952">
        <f>_xlfn.XLOOKUP(D952,[1]!Universe_World[ISIN],[1]!Universe_World[Subsector Code])</f>
        <v>30201020</v>
      </c>
      <c r="S952" t="b">
        <f t="shared" si="14"/>
        <v>1</v>
      </c>
      <c r="T952">
        <v>3020</v>
      </c>
      <c r="U952">
        <v>3.4</v>
      </c>
      <c r="W952" t="s">
        <v>1047</v>
      </c>
      <c r="X952" t="s">
        <v>1045</v>
      </c>
      <c r="Y952">
        <v>0</v>
      </c>
      <c r="Z952">
        <v>0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 t="s">
        <v>1045</v>
      </c>
      <c r="AG952" t="s">
        <v>1045</v>
      </c>
      <c r="AH952">
        <v>0</v>
      </c>
      <c r="AI952">
        <v>0</v>
      </c>
      <c r="AJ952">
        <v>0</v>
      </c>
      <c r="AL952">
        <v>0</v>
      </c>
      <c r="AM952" t="s">
        <v>1047</v>
      </c>
      <c r="AO952" t="s">
        <v>1047</v>
      </c>
      <c r="AP952" t="s">
        <v>1047</v>
      </c>
      <c r="AQ952" t="s">
        <v>1047</v>
      </c>
      <c r="AS952">
        <v>0</v>
      </c>
      <c r="AT952">
        <v>0</v>
      </c>
      <c r="AU952">
        <v>0</v>
      </c>
      <c r="AV952">
        <v>0</v>
      </c>
      <c r="AW952">
        <v>1.8340000000000001</v>
      </c>
      <c r="AX952">
        <v>2.4750000000000001</v>
      </c>
      <c r="AY952">
        <v>48.098141599168301</v>
      </c>
      <c r="AZ952">
        <v>1.5</v>
      </c>
      <c r="BA952" t="s">
        <v>1057</v>
      </c>
      <c r="BB952">
        <v>0</v>
      </c>
      <c r="BC952">
        <v>0</v>
      </c>
      <c r="BD952" t="s">
        <v>4692</v>
      </c>
      <c r="BE952">
        <v>0</v>
      </c>
      <c r="BF952">
        <v>0</v>
      </c>
      <c r="BG952">
        <v>0</v>
      </c>
      <c r="CK952">
        <v>2.1545000000000001</v>
      </c>
      <c r="CM952" t="s">
        <v>1084</v>
      </c>
      <c r="CO952">
        <v>3.4</v>
      </c>
      <c r="CP952">
        <v>3.1</v>
      </c>
      <c r="CQ952">
        <v>3.25</v>
      </c>
      <c r="CR952">
        <v>0.3</v>
      </c>
      <c r="CS952">
        <v>3.55</v>
      </c>
      <c r="CT952">
        <v>52.629139993056533</v>
      </c>
    </row>
    <row r="953" spans="1:98" hidden="1" x14ac:dyDescent="0.25">
      <c r="A953">
        <v>951</v>
      </c>
      <c r="B953" t="s">
        <v>1849</v>
      </c>
      <c r="C953" t="s">
        <v>3048</v>
      </c>
      <c r="D953" t="s">
        <v>4247</v>
      </c>
      <c r="E953" t="s">
        <v>1012</v>
      </c>
      <c r="F953">
        <v>234812910</v>
      </c>
      <c r="G953">
        <v>129.34479999999999</v>
      </c>
      <c r="H953" t="s">
        <v>1028</v>
      </c>
      <c r="I953">
        <v>30371828881.368</v>
      </c>
      <c r="J953" t="s">
        <v>1037</v>
      </c>
      <c r="K953">
        <v>324770547.863693</v>
      </c>
      <c r="L953">
        <v>1</v>
      </c>
      <c r="M953">
        <v>30371828881.368</v>
      </c>
      <c r="N953">
        <v>110.82</v>
      </c>
      <c r="O953">
        <v>0.87970090000000001</v>
      </c>
      <c r="P953">
        <v>22891547513.620159</v>
      </c>
      <c r="Q953">
        <v>55102010</v>
      </c>
      <c r="R953">
        <f>_xlfn.XLOOKUP(D953,[1]!Universe_World[ISIN],[1]!Universe_World[Subsector Code])</f>
        <v>55102010</v>
      </c>
      <c r="S953" t="b">
        <f t="shared" si="14"/>
        <v>1</v>
      </c>
      <c r="T953">
        <v>5510</v>
      </c>
      <c r="W953" t="s">
        <v>1039</v>
      </c>
      <c r="X953" t="s">
        <v>1045</v>
      </c>
      <c r="Y953">
        <v>0</v>
      </c>
      <c r="Z953">
        <v>0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 t="s">
        <v>1045</v>
      </c>
      <c r="AG953" t="s">
        <v>1045</v>
      </c>
      <c r="AH953">
        <v>0</v>
      </c>
      <c r="AI953">
        <v>0.05</v>
      </c>
      <c r="AJ953">
        <v>0</v>
      </c>
      <c r="AL953">
        <v>0</v>
      </c>
      <c r="AM953" t="s">
        <v>1047</v>
      </c>
      <c r="AO953" t="s">
        <v>1047</v>
      </c>
      <c r="AP953" t="s">
        <v>1047</v>
      </c>
      <c r="AQ953" t="s">
        <v>1047</v>
      </c>
      <c r="AS953">
        <v>0</v>
      </c>
      <c r="AT953">
        <v>0</v>
      </c>
      <c r="AU953">
        <v>0</v>
      </c>
      <c r="AV953">
        <v>0</v>
      </c>
      <c r="AW953">
        <v>2.1800000000000002</v>
      </c>
      <c r="AX953">
        <v>3.2480000000000002</v>
      </c>
      <c r="AY953">
        <v>1472.7827676438139</v>
      </c>
      <c r="AZ953">
        <v>1.5</v>
      </c>
      <c r="BA953" t="s">
        <v>1041</v>
      </c>
      <c r="BB953">
        <v>1</v>
      </c>
      <c r="BC953">
        <v>0</v>
      </c>
      <c r="BD953" t="s">
        <v>1072</v>
      </c>
      <c r="BE953">
        <v>0</v>
      </c>
      <c r="BF953">
        <v>0</v>
      </c>
      <c r="BG953">
        <v>0</v>
      </c>
      <c r="BW953" t="s">
        <v>72</v>
      </c>
      <c r="CK953">
        <v>2.714</v>
      </c>
      <c r="CM953" t="s">
        <v>4707</v>
      </c>
      <c r="CN953" t="s">
        <v>72</v>
      </c>
      <c r="CO953">
        <v>3.45927081730993</v>
      </c>
      <c r="CP953">
        <v>3.1</v>
      </c>
      <c r="CQ953">
        <v>3.2796354086549648</v>
      </c>
      <c r="CR953">
        <v>-0.18</v>
      </c>
      <c r="CS953">
        <v>3.0996354086549651</v>
      </c>
      <c r="CT953">
        <v>1318.4572430324611</v>
      </c>
    </row>
    <row r="954" spans="1:98" hidden="1" x14ac:dyDescent="0.25">
      <c r="A954">
        <v>952</v>
      </c>
      <c r="B954" t="s">
        <v>1850</v>
      </c>
      <c r="C954" t="s">
        <v>3049</v>
      </c>
      <c r="D954" t="s">
        <v>4248</v>
      </c>
      <c r="E954" t="s">
        <v>1013</v>
      </c>
      <c r="F954">
        <v>267928250</v>
      </c>
      <c r="G954">
        <v>66.704930000000004</v>
      </c>
      <c r="H954" t="s">
        <v>1028</v>
      </c>
      <c r="I954">
        <v>17872135161.272499</v>
      </c>
      <c r="J954" t="s">
        <v>1037</v>
      </c>
      <c r="K954">
        <v>168796709.238408</v>
      </c>
      <c r="L954">
        <v>0.95</v>
      </c>
      <c r="M954">
        <v>16978528403.208879</v>
      </c>
      <c r="N954">
        <v>60.39</v>
      </c>
      <c r="O954">
        <v>0.87970090000000001</v>
      </c>
      <c r="P954">
        <v>13522038827.38991</v>
      </c>
      <c r="Q954">
        <v>10101015</v>
      </c>
      <c r="R954">
        <f>_xlfn.XLOOKUP(D954,[1]!Universe_World[ISIN],[1]!Universe_World[Subsector Code])</f>
        <v>10101015</v>
      </c>
      <c r="S954" t="b">
        <f t="shared" si="14"/>
        <v>1</v>
      </c>
      <c r="T954">
        <v>1010</v>
      </c>
      <c r="U954">
        <v>3.4</v>
      </c>
      <c r="W954" t="s">
        <v>1047</v>
      </c>
      <c r="X954" t="s">
        <v>1045</v>
      </c>
      <c r="Y954">
        <v>0</v>
      </c>
      <c r="Z954">
        <v>0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 t="s">
        <v>1045</v>
      </c>
      <c r="AG954" t="s">
        <v>1045</v>
      </c>
      <c r="AH954">
        <v>0</v>
      </c>
      <c r="AI954">
        <v>0</v>
      </c>
      <c r="AJ954">
        <v>0</v>
      </c>
      <c r="AL954">
        <v>0</v>
      </c>
      <c r="AM954" t="s">
        <v>1047</v>
      </c>
      <c r="AO954" t="s">
        <v>1047</v>
      </c>
      <c r="AP954" t="s">
        <v>1047</v>
      </c>
      <c r="AQ954" t="s">
        <v>1047</v>
      </c>
      <c r="AS954">
        <v>0</v>
      </c>
      <c r="AT954">
        <v>0</v>
      </c>
      <c r="AU954">
        <v>0</v>
      </c>
      <c r="AV954">
        <v>0</v>
      </c>
      <c r="AW954">
        <v>1.885</v>
      </c>
      <c r="AX954">
        <v>2.5979999999999999</v>
      </c>
      <c r="AY954">
        <v>7.9546081086448437</v>
      </c>
      <c r="AZ954">
        <v>1.7</v>
      </c>
      <c r="BA954" t="s">
        <v>1050</v>
      </c>
      <c r="BB954">
        <v>0</v>
      </c>
      <c r="BC954">
        <v>0</v>
      </c>
      <c r="BD954" t="s">
        <v>1072</v>
      </c>
      <c r="BE954">
        <v>0</v>
      </c>
      <c r="BF954">
        <v>0</v>
      </c>
      <c r="BG954">
        <v>0</v>
      </c>
      <c r="CK954">
        <v>2.2414999999999998</v>
      </c>
      <c r="CM954" t="s">
        <v>1084</v>
      </c>
      <c r="CO954">
        <v>3.4</v>
      </c>
      <c r="CP954">
        <v>3.1</v>
      </c>
      <c r="CQ954">
        <v>3.25</v>
      </c>
      <c r="CR954">
        <v>0.3</v>
      </c>
      <c r="CS954">
        <v>3.55</v>
      </c>
      <c r="CT954">
        <v>33.989273066163918</v>
      </c>
    </row>
    <row r="955" spans="1:98" hidden="1" x14ac:dyDescent="0.25">
      <c r="A955">
        <v>953</v>
      </c>
      <c r="B955" t="s">
        <v>1851</v>
      </c>
      <c r="C955" t="s">
        <v>3050</v>
      </c>
      <c r="D955" t="s">
        <v>4249</v>
      </c>
      <c r="E955" t="s">
        <v>1018</v>
      </c>
      <c r="F955">
        <v>493432200</v>
      </c>
      <c r="G955">
        <v>50.384650000000001</v>
      </c>
      <c r="H955" t="s">
        <v>1033</v>
      </c>
      <c r="I955">
        <v>24861408695.73</v>
      </c>
      <c r="J955" t="s">
        <v>1037</v>
      </c>
      <c r="K955">
        <v>74908375.500428796</v>
      </c>
      <c r="L955">
        <v>1</v>
      </c>
      <c r="M955">
        <v>24861408695.73</v>
      </c>
      <c r="N955">
        <v>72.290000000000006</v>
      </c>
      <c r="O955">
        <v>0.63445737999999996</v>
      </c>
      <c r="P955">
        <v>22631230352.25148</v>
      </c>
      <c r="Q955">
        <v>55201015</v>
      </c>
      <c r="R955">
        <f>_xlfn.XLOOKUP(D955,[1]!Universe_World[ISIN],[1]!Universe_World[Subsector Code])</f>
        <v>55201015</v>
      </c>
      <c r="S955" t="b">
        <f t="shared" si="14"/>
        <v>1</v>
      </c>
      <c r="T955">
        <v>5520</v>
      </c>
      <c r="U955">
        <v>3.4</v>
      </c>
      <c r="V955">
        <v>3.1</v>
      </c>
      <c r="W955" t="s">
        <v>1043</v>
      </c>
      <c r="X955" t="s">
        <v>1045</v>
      </c>
      <c r="Y955">
        <v>0</v>
      </c>
      <c r="Z955">
        <v>0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 t="s">
        <v>1045</v>
      </c>
      <c r="AG955" t="s">
        <v>1045</v>
      </c>
      <c r="AH955">
        <v>0</v>
      </c>
      <c r="AI955">
        <v>0</v>
      </c>
      <c r="AJ955">
        <v>0</v>
      </c>
      <c r="AL955">
        <v>0</v>
      </c>
      <c r="AM955" t="s">
        <v>1047</v>
      </c>
      <c r="AO955" t="s">
        <v>1047</v>
      </c>
      <c r="AP955" t="s">
        <v>1047</v>
      </c>
      <c r="AQ955" t="s">
        <v>1047</v>
      </c>
      <c r="AS955">
        <v>0</v>
      </c>
      <c r="AT955">
        <v>0</v>
      </c>
      <c r="AU955">
        <v>0</v>
      </c>
      <c r="AV955">
        <v>0</v>
      </c>
      <c r="AW955">
        <v>2.2389999999999999</v>
      </c>
      <c r="AX955">
        <v>3.28</v>
      </c>
      <c r="AY955">
        <v>1384.578185851683</v>
      </c>
      <c r="AZ955">
        <v>1.5</v>
      </c>
      <c r="BA955" t="s">
        <v>1041</v>
      </c>
      <c r="BB955">
        <v>1</v>
      </c>
      <c r="BC955">
        <v>0</v>
      </c>
      <c r="BD955" t="s">
        <v>1078</v>
      </c>
      <c r="BE955">
        <v>0</v>
      </c>
      <c r="BF955">
        <v>0</v>
      </c>
      <c r="BG955">
        <v>0</v>
      </c>
      <c r="CK955">
        <v>2.7595000000000001</v>
      </c>
      <c r="CM955" t="s">
        <v>1084</v>
      </c>
      <c r="CO955">
        <v>3.4</v>
      </c>
      <c r="CP955">
        <v>3.1</v>
      </c>
      <c r="CQ955">
        <v>3.25</v>
      </c>
      <c r="CR955">
        <v>0.3</v>
      </c>
      <c r="CS955">
        <v>3.55</v>
      </c>
      <c r="CT955">
        <v>713.70505428243405</v>
      </c>
    </row>
    <row r="956" spans="1:98" hidden="1" x14ac:dyDescent="0.25">
      <c r="A956">
        <v>954</v>
      </c>
      <c r="B956" t="s">
        <v>1852</v>
      </c>
      <c r="C956" t="s">
        <v>3051</v>
      </c>
      <c r="D956" t="s">
        <v>4250</v>
      </c>
      <c r="E956" t="s">
        <v>1013</v>
      </c>
      <c r="F956">
        <v>24490000000</v>
      </c>
      <c r="G956">
        <v>128.5796</v>
      </c>
      <c r="H956" t="s">
        <v>1028</v>
      </c>
      <c r="I956">
        <v>3148914404000</v>
      </c>
      <c r="J956" t="s">
        <v>1037</v>
      </c>
      <c r="K956">
        <v>30465492374.756001</v>
      </c>
      <c r="L956">
        <v>1</v>
      </c>
      <c r="M956">
        <v>3148914404000</v>
      </c>
      <c r="N956">
        <v>110.71</v>
      </c>
      <c r="O956">
        <v>0.87970090000000001</v>
      </c>
      <c r="P956">
        <v>2385122405789.1099</v>
      </c>
      <c r="Q956">
        <v>10102010</v>
      </c>
      <c r="R956">
        <f>_xlfn.XLOOKUP(D956,[1]!Universe_World[ISIN],[1]!Universe_World[Subsector Code])</f>
        <v>10102010</v>
      </c>
      <c r="S956" t="b">
        <f t="shared" si="14"/>
        <v>1</v>
      </c>
      <c r="T956">
        <v>1010</v>
      </c>
      <c r="U956">
        <v>3.4</v>
      </c>
      <c r="V956">
        <v>3.1</v>
      </c>
      <c r="W956" t="s">
        <v>1039</v>
      </c>
      <c r="X956" t="s">
        <v>1045</v>
      </c>
      <c r="Y956">
        <v>0</v>
      </c>
      <c r="Z956">
        <v>0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 t="s">
        <v>1045</v>
      </c>
      <c r="AG956" t="s">
        <v>1045</v>
      </c>
      <c r="AH956">
        <v>0</v>
      </c>
      <c r="AI956">
        <v>0</v>
      </c>
      <c r="AJ956">
        <v>0</v>
      </c>
      <c r="AL956">
        <v>0</v>
      </c>
      <c r="AM956" t="s">
        <v>1047</v>
      </c>
      <c r="AO956" t="s">
        <v>1047</v>
      </c>
      <c r="AP956" t="s">
        <v>1047</v>
      </c>
      <c r="AQ956" t="s">
        <v>1047</v>
      </c>
      <c r="AS956">
        <v>0</v>
      </c>
      <c r="AT956">
        <v>0</v>
      </c>
      <c r="AU956">
        <v>0</v>
      </c>
      <c r="AV956">
        <v>0</v>
      </c>
      <c r="AW956">
        <v>2.3660000000000001</v>
      </c>
      <c r="AX956">
        <v>3.1259999999999999</v>
      </c>
      <c r="AY956">
        <v>0.8167395520620554</v>
      </c>
      <c r="AZ956">
        <v>1.5</v>
      </c>
      <c r="BA956" t="s">
        <v>1041</v>
      </c>
      <c r="BB956">
        <v>1</v>
      </c>
      <c r="BC956">
        <v>0</v>
      </c>
      <c r="BD956" t="s">
        <v>1072</v>
      </c>
      <c r="BE956">
        <v>0</v>
      </c>
      <c r="BF956">
        <v>0</v>
      </c>
      <c r="BG956">
        <v>0</v>
      </c>
      <c r="CK956">
        <v>2.746</v>
      </c>
      <c r="CM956" t="s">
        <v>1084</v>
      </c>
      <c r="CO956">
        <v>3.4</v>
      </c>
      <c r="CP956">
        <v>3.1</v>
      </c>
      <c r="CQ956">
        <v>3.25</v>
      </c>
      <c r="CR956">
        <v>-0.18</v>
      </c>
      <c r="CS956">
        <v>3.07</v>
      </c>
      <c r="CT956">
        <v>33.989273066163918</v>
      </c>
    </row>
    <row r="957" spans="1:98" hidden="1" x14ac:dyDescent="0.25">
      <c r="A957">
        <v>955</v>
      </c>
      <c r="B957" t="s">
        <v>1853</v>
      </c>
      <c r="C957" t="s">
        <v>3052</v>
      </c>
      <c r="D957" t="s">
        <v>4251</v>
      </c>
      <c r="E957" t="s">
        <v>1012</v>
      </c>
      <c r="F957">
        <v>2990451</v>
      </c>
      <c r="G957">
        <v>6786.0349999999999</v>
      </c>
      <c r="H957" t="s">
        <v>1028</v>
      </c>
      <c r="I957">
        <v>20293305151.785</v>
      </c>
      <c r="J957" t="s">
        <v>1037</v>
      </c>
      <c r="K957">
        <v>203836070.36653301</v>
      </c>
      <c r="L957">
        <v>1</v>
      </c>
      <c r="M957">
        <v>20293305151.785</v>
      </c>
      <c r="N957">
        <v>7240.98</v>
      </c>
      <c r="O957">
        <v>0.87970090000000001</v>
      </c>
      <c r="P957">
        <v>19048863725.794102</v>
      </c>
      <c r="Q957">
        <v>40202010</v>
      </c>
      <c r="R957">
        <f>_xlfn.XLOOKUP(D957,[1]!Universe_World[ISIN],[1]!Universe_World[Subsector Code])</f>
        <v>40202010</v>
      </c>
      <c r="S957" t="b">
        <f t="shared" si="14"/>
        <v>1</v>
      </c>
      <c r="T957">
        <v>4020</v>
      </c>
      <c r="U957">
        <v>3.4</v>
      </c>
      <c r="W957" t="s">
        <v>1047</v>
      </c>
      <c r="X957" t="s">
        <v>1045</v>
      </c>
      <c r="Y957">
        <v>0</v>
      </c>
      <c r="Z957">
        <v>0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 t="s">
        <v>1045</v>
      </c>
      <c r="AG957" t="s">
        <v>1045</v>
      </c>
      <c r="AH957">
        <v>0</v>
      </c>
      <c r="AI957">
        <v>0</v>
      </c>
      <c r="AJ957">
        <v>0</v>
      </c>
      <c r="AL957">
        <v>0</v>
      </c>
      <c r="AM957" t="s">
        <v>1047</v>
      </c>
      <c r="AO957" t="s">
        <v>1047</v>
      </c>
      <c r="AP957" t="s">
        <v>1047</v>
      </c>
      <c r="AQ957" t="s">
        <v>1047</v>
      </c>
      <c r="AS957">
        <v>0</v>
      </c>
      <c r="AT957">
        <v>0</v>
      </c>
      <c r="AU957">
        <v>0</v>
      </c>
      <c r="AV957">
        <v>0</v>
      </c>
      <c r="AW957">
        <v>1.3580000000000001</v>
      </c>
      <c r="AX957">
        <v>3.476</v>
      </c>
      <c r="AY957">
        <v>253.1394749888556</v>
      </c>
      <c r="AZ957">
        <v>1.5</v>
      </c>
      <c r="BA957" t="s">
        <v>1047</v>
      </c>
      <c r="BB957">
        <v>1</v>
      </c>
      <c r="BC957">
        <v>0</v>
      </c>
      <c r="BD957" t="s">
        <v>1072</v>
      </c>
      <c r="BE957">
        <v>0</v>
      </c>
      <c r="BF957">
        <v>0</v>
      </c>
      <c r="BG957">
        <v>0</v>
      </c>
      <c r="CK957">
        <v>2.4169999999999998</v>
      </c>
      <c r="CM957" t="s">
        <v>1084</v>
      </c>
      <c r="CO957">
        <v>3.4</v>
      </c>
      <c r="CP957">
        <v>3.1</v>
      </c>
      <c r="CQ957">
        <v>3.25</v>
      </c>
      <c r="CR957">
        <v>0.3</v>
      </c>
      <c r="CS957">
        <v>3.55</v>
      </c>
      <c r="CT957">
        <v>89.792933203973661</v>
      </c>
    </row>
    <row r="958" spans="1:98" hidden="1" x14ac:dyDescent="0.25">
      <c r="A958">
        <v>956</v>
      </c>
      <c r="B958" t="s">
        <v>1854</v>
      </c>
      <c r="C958" t="s">
        <v>3053</v>
      </c>
      <c r="D958" t="s">
        <v>4252</v>
      </c>
      <c r="E958" t="s">
        <v>1013</v>
      </c>
      <c r="F958">
        <v>253620120</v>
      </c>
      <c r="G958">
        <v>226.22669999999999</v>
      </c>
      <c r="H958" t="s">
        <v>1028</v>
      </c>
      <c r="I958">
        <v>57375642801.203987</v>
      </c>
      <c r="J958" t="s">
        <v>1037</v>
      </c>
      <c r="K958">
        <v>552398384.79835296</v>
      </c>
      <c r="L958">
        <v>1</v>
      </c>
      <c r="M958">
        <v>57375642801.203987</v>
      </c>
      <c r="N958">
        <v>170.54499999999999</v>
      </c>
      <c r="O958">
        <v>0.87970090000000001</v>
      </c>
      <c r="P958">
        <v>38050268996.821404</v>
      </c>
      <c r="Q958">
        <v>10102010</v>
      </c>
      <c r="R958">
        <f>_xlfn.XLOOKUP(D958,[1]!Universe_World[ISIN],[1]!Universe_World[Subsector Code])</f>
        <v>10102010</v>
      </c>
      <c r="S958" t="b">
        <f t="shared" si="14"/>
        <v>1</v>
      </c>
      <c r="T958">
        <v>1010</v>
      </c>
      <c r="W958" t="s">
        <v>1041</v>
      </c>
      <c r="X958" t="s">
        <v>1045</v>
      </c>
      <c r="Y958">
        <v>0</v>
      </c>
      <c r="Z958">
        <v>0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 t="s">
        <v>1045</v>
      </c>
      <c r="AG958" t="s">
        <v>1045</v>
      </c>
      <c r="AH958">
        <v>0</v>
      </c>
      <c r="AI958">
        <v>0</v>
      </c>
      <c r="AJ958">
        <v>0</v>
      </c>
      <c r="AL958">
        <v>0</v>
      </c>
      <c r="AM958" t="s">
        <v>1047</v>
      </c>
      <c r="AO958" t="s">
        <v>1047</v>
      </c>
      <c r="AP958" t="s">
        <v>1047</v>
      </c>
      <c r="AQ958" t="s">
        <v>1047</v>
      </c>
      <c r="AS958">
        <v>0</v>
      </c>
      <c r="AT958">
        <v>0</v>
      </c>
      <c r="AU958">
        <v>0</v>
      </c>
      <c r="AV958">
        <v>0</v>
      </c>
      <c r="AW958">
        <v>2.798</v>
      </c>
      <c r="AX958">
        <v>3.4969999999999999</v>
      </c>
      <c r="AY958">
        <v>196.28128947835449</v>
      </c>
      <c r="AZ958">
        <v>1.7</v>
      </c>
      <c r="BA958" t="s">
        <v>1041</v>
      </c>
      <c r="BB958">
        <v>1</v>
      </c>
      <c r="BC958">
        <v>0</v>
      </c>
      <c r="BD958" t="s">
        <v>1073</v>
      </c>
      <c r="BE958">
        <v>0</v>
      </c>
      <c r="BF958">
        <v>0</v>
      </c>
      <c r="BG958">
        <v>0</v>
      </c>
      <c r="CK958">
        <v>3.1475</v>
      </c>
      <c r="CM958" t="s">
        <v>1084</v>
      </c>
      <c r="CO958">
        <v>3.45927081730993</v>
      </c>
      <c r="CP958">
        <v>3.1</v>
      </c>
      <c r="CQ958">
        <v>3.2796354086549648</v>
      </c>
      <c r="CR958">
        <v>0</v>
      </c>
      <c r="CS958">
        <v>3.2796354086549648</v>
      </c>
      <c r="CT958">
        <v>33.989273066163918</v>
      </c>
    </row>
    <row r="959" spans="1:98" hidden="1" x14ac:dyDescent="0.25">
      <c r="A959">
        <v>957</v>
      </c>
      <c r="B959" t="s">
        <v>1855</v>
      </c>
      <c r="C959" t="s">
        <v>3054</v>
      </c>
      <c r="D959" t="s">
        <v>4253</v>
      </c>
      <c r="E959" t="s">
        <v>1011</v>
      </c>
      <c r="F959">
        <v>721509640</v>
      </c>
      <c r="G959">
        <v>12.800179999999999</v>
      </c>
      <c r="H959" t="s">
        <v>1027</v>
      </c>
      <c r="I959">
        <v>9235453263.735199</v>
      </c>
      <c r="J959" t="s">
        <v>1036</v>
      </c>
      <c r="K959">
        <v>34305524.477332599</v>
      </c>
      <c r="L959">
        <v>1</v>
      </c>
      <c r="M959">
        <v>9235453263.735199</v>
      </c>
      <c r="N959">
        <v>2047</v>
      </c>
      <c r="O959">
        <v>6.1397300000000004E-3</v>
      </c>
      <c r="P959">
        <v>9067952859.9482689</v>
      </c>
      <c r="Q959">
        <v>50101010</v>
      </c>
      <c r="R959">
        <f>_xlfn.XLOOKUP(D959,[1]!Universe_World[ISIN],[1]!Universe_World[Subsector Code])</f>
        <v>50101010</v>
      </c>
      <c r="S959" t="b">
        <f t="shared" si="14"/>
        <v>1</v>
      </c>
      <c r="T959">
        <v>5010</v>
      </c>
      <c r="U959">
        <v>1.9330749345581699</v>
      </c>
      <c r="V959">
        <v>1.5</v>
      </c>
      <c r="W959" t="s">
        <v>1040</v>
      </c>
      <c r="X959" t="s">
        <v>1045</v>
      </c>
      <c r="Y959">
        <v>0</v>
      </c>
      <c r="Z959">
        <v>0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 t="s">
        <v>1045</v>
      </c>
      <c r="AG959" t="s">
        <v>1045</v>
      </c>
      <c r="AH959">
        <v>0</v>
      </c>
      <c r="AI959">
        <v>0</v>
      </c>
      <c r="AJ959">
        <v>0</v>
      </c>
      <c r="AL959">
        <v>0</v>
      </c>
      <c r="AM959" t="s">
        <v>1047</v>
      </c>
      <c r="AO959" t="s">
        <v>1047</v>
      </c>
      <c r="AP959" t="s">
        <v>1047</v>
      </c>
      <c r="AQ959" t="s">
        <v>1047</v>
      </c>
      <c r="AR959" t="s">
        <v>4686</v>
      </c>
      <c r="AS959">
        <v>0.01</v>
      </c>
      <c r="AT959">
        <v>0</v>
      </c>
      <c r="AU959">
        <v>0</v>
      </c>
      <c r="AV959">
        <v>0</v>
      </c>
      <c r="AW959">
        <v>2.1669999999999998</v>
      </c>
      <c r="AX959">
        <v>2.5830000000000002</v>
      </c>
      <c r="AY959">
        <v>563.45337350361024</v>
      </c>
      <c r="AZ959">
        <v>1.5</v>
      </c>
      <c r="BA959" t="s">
        <v>1047</v>
      </c>
      <c r="BB959">
        <v>1</v>
      </c>
      <c r="BC959">
        <v>0</v>
      </c>
      <c r="BD959" t="s">
        <v>1071</v>
      </c>
      <c r="BE959">
        <v>0</v>
      </c>
      <c r="BF959">
        <v>0</v>
      </c>
      <c r="BG959">
        <v>0</v>
      </c>
      <c r="CF959" t="s">
        <v>81</v>
      </c>
      <c r="CK959">
        <v>2.375</v>
      </c>
      <c r="CM959" t="s">
        <v>4707</v>
      </c>
      <c r="CN959" t="s">
        <v>81</v>
      </c>
      <c r="CO959">
        <v>1.9330749345581699</v>
      </c>
      <c r="CP959">
        <v>1.5</v>
      </c>
      <c r="CQ959">
        <v>1.716537467279085</v>
      </c>
      <c r="CR959">
        <v>-0.24</v>
      </c>
      <c r="CS959">
        <v>1.476537467279085</v>
      </c>
      <c r="CT959">
        <v>653.70387515266532</v>
      </c>
    </row>
    <row r="960" spans="1:98" hidden="1" x14ac:dyDescent="0.25">
      <c r="A960">
        <v>958</v>
      </c>
      <c r="B960" t="s">
        <v>1856</v>
      </c>
      <c r="C960" t="s">
        <v>3055</v>
      </c>
      <c r="D960" t="s">
        <v>4254</v>
      </c>
      <c r="E960" t="s">
        <v>1011</v>
      </c>
      <c r="F960">
        <v>498000000</v>
      </c>
      <c r="G960">
        <v>28.33755</v>
      </c>
      <c r="H960" t="s">
        <v>1027</v>
      </c>
      <c r="I960">
        <v>14112099900</v>
      </c>
      <c r="J960" t="s">
        <v>1036</v>
      </c>
      <c r="K960">
        <v>22955459.765792701</v>
      </c>
      <c r="L960">
        <v>0.65</v>
      </c>
      <c r="M960">
        <v>9172864935</v>
      </c>
      <c r="N960">
        <v>4719</v>
      </c>
      <c r="O960">
        <v>6.1397300000000004E-3</v>
      </c>
      <c r="P960">
        <v>9378685006.1190014</v>
      </c>
      <c r="Q960">
        <v>10101010</v>
      </c>
      <c r="R960">
        <f>_xlfn.XLOOKUP(D960,[1]!Universe_World[ISIN],[1]!Universe_World[Subsector Code])</f>
        <v>10101010</v>
      </c>
      <c r="S960" t="b">
        <f t="shared" si="14"/>
        <v>1</v>
      </c>
      <c r="T960">
        <v>1010</v>
      </c>
      <c r="U960">
        <v>3.3248904442292702</v>
      </c>
      <c r="W960" t="s">
        <v>1039</v>
      </c>
      <c r="X960" t="s">
        <v>1045</v>
      </c>
      <c r="Y960">
        <v>0</v>
      </c>
      <c r="Z960">
        <v>0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 t="s">
        <v>1045</v>
      </c>
      <c r="AG960" t="s">
        <v>1045</v>
      </c>
      <c r="AH960">
        <v>0</v>
      </c>
      <c r="AI960">
        <v>0</v>
      </c>
      <c r="AJ960">
        <v>0</v>
      </c>
      <c r="AL960">
        <v>0</v>
      </c>
      <c r="AM960" t="s">
        <v>1047</v>
      </c>
      <c r="AO960" t="s">
        <v>1047</v>
      </c>
      <c r="AP960" t="s">
        <v>1047</v>
      </c>
      <c r="AQ960" t="s">
        <v>1047</v>
      </c>
      <c r="AS960">
        <v>0</v>
      </c>
      <c r="AT960">
        <v>0</v>
      </c>
      <c r="AU960">
        <v>0</v>
      </c>
      <c r="AV960">
        <v>0</v>
      </c>
      <c r="AW960">
        <v>2.1070000000000002</v>
      </c>
      <c r="AX960">
        <v>1.5149999999999999</v>
      </c>
      <c r="AY960">
        <v>1.892747428813192</v>
      </c>
      <c r="AZ960">
        <v>1.5</v>
      </c>
      <c r="BA960" t="s">
        <v>1050</v>
      </c>
      <c r="BB960">
        <v>0</v>
      </c>
      <c r="BC960">
        <v>0</v>
      </c>
      <c r="BD960" t="s">
        <v>1071</v>
      </c>
      <c r="BE960">
        <v>0</v>
      </c>
      <c r="BF960">
        <v>0</v>
      </c>
      <c r="BG960">
        <v>0</v>
      </c>
      <c r="CK960">
        <v>1.8109999999999999</v>
      </c>
      <c r="CL960" t="s">
        <v>87</v>
      </c>
      <c r="CM960" t="s">
        <v>4707</v>
      </c>
      <c r="CN960" t="s">
        <v>87</v>
      </c>
      <c r="CO960">
        <v>3.3248904442292702</v>
      </c>
      <c r="CP960">
        <v>3.1</v>
      </c>
      <c r="CQ960">
        <v>3.2124452221146349</v>
      </c>
      <c r="CR960">
        <v>-0.18</v>
      </c>
      <c r="CS960">
        <v>3.0324452221146352</v>
      </c>
      <c r="CT960">
        <v>33.989273066163918</v>
      </c>
    </row>
    <row r="961" spans="1:98" hidden="1" x14ac:dyDescent="0.25">
      <c r="A961">
        <v>959</v>
      </c>
      <c r="B961" t="s">
        <v>1857</v>
      </c>
      <c r="C961" t="s">
        <v>3056</v>
      </c>
      <c r="D961" t="s">
        <v>4255</v>
      </c>
      <c r="E961" t="s">
        <v>1016</v>
      </c>
      <c r="F961">
        <v>4514942000</v>
      </c>
      <c r="G961">
        <v>12.68961</v>
      </c>
      <c r="H961" t="s">
        <v>1031</v>
      </c>
      <c r="I961">
        <v>57292853152.620003</v>
      </c>
      <c r="J961" t="s">
        <v>1036</v>
      </c>
      <c r="K961">
        <v>58166197.724900402</v>
      </c>
      <c r="L961">
        <v>0.8</v>
      </c>
      <c r="M961">
        <v>45834282522.096008</v>
      </c>
      <c r="N961">
        <v>15.18</v>
      </c>
      <c r="O961">
        <v>0.66871740000000002</v>
      </c>
      <c r="P961">
        <v>36665411024.345879</v>
      </c>
      <c r="Q961">
        <v>30101010</v>
      </c>
      <c r="R961">
        <f>_xlfn.XLOOKUP(D961,[1]!Universe_World[ISIN],[1]!Universe_World[Subsector Code])</f>
        <v>30101010</v>
      </c>
      <c r="S961" t="b">
        <f t="shared" si="14"/>
        <v>1</v>
      </c>
      <c r="T961">
        <v>3010</v>
      </c>
      <c r="W961" t="s">
        <v>1043</v>
      </c>
      <c r="X961" t="s">
        <v>1045</v>
      </c>
      <c r="Y961">
        <v>0</v>
      </c>
      <c r="Z961">
        <v>0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 t="s">
        <v>1045</v>
      </c>
      <c r="AG961" t="s">
        <v>1045</v>
      </c>
      <c r="AH961">
        <v>0</v>
      </c>
      <c r="AI961">
        <v>0</v>
      </c>
      <c r="AJ961">
        <v>0</v>
      </c>
      <c r="AL961">
        <v>0</v>
      </c>
      <c r="AM961" t="s">
        <v>1047</v>
      </c>
      <c r="AO961" t="s">
        <v>1047</v>
      </c>
      <c r="AP961" t="s">
        <v>1047</v>
      </c>
      <c r="AQ961" t="s">
        <v>1047</v>
      </c>
      <c r="AS961">
        <v>0</v>
      </c>
      <c r="AT961">
        <v>0</v>
      </c>
      <c r="AU961">
        <v>0</v>
      </c>
      <c r="AV961">
        <v>0</v>
      </c>
      <c r="AW961">
        <v>2.0150000000000001</v>
      </c>
      <c r="AX961">
        <v>2.5680000000000001</v>
      </c>
      <c r="AY961">
        <v>457.84758369381291</v>
      </c>
      <c r="AZ961">
        <v>1.5</v>
      </c>
      <c r="BA961" t="s">
        <v>1057</v>
      </c>
      <c r="BB961">
        <v>0</v>
      </c>
      <c r="BC961">
        <v>0</v>
      </c>
      <c r="BD961" t="s">
        <v>1076</v>
      </c>
      <c r="BE961">
        <v>0</v>
      </c>
      <c r="BF961">
        <v>0</v>
      </c>
      <c r="BG961">
        <v>0</v>
      </c>
      <c r="CK961">
        <v>2.2915000000000001</v>
      </c>
      <c r="CM961" t="s">
        <v>1084</v>
      </c>
      <c r="CO961">
        <v>3.45927081730993</v>
      </c>
      <c r="CP961">
        <v>3.1</v>
      </c>
      <c r="CQ961">
        <v>3.2796354086549648</v>
      </c>
      <c r="CR961">
        <v>0.3</v>
      </c>
      <c r="CS961">
        <v>3.5796354086549651</v>
      </c>
      <c r="CT961">
        <v>278.39582298614158</v>
      </c>
    </row>
    <row r="962" spans="1:98" hidden="1" x14ac:dyDescent="0.25">
      <c r="A962">
        <v>960</v>
      </c>
      <c r="B962" t="s">
        <v>1858</v>
      </c>
      <c r="C962" t="s">
        <v>3057</v>
      </c>
      <c r="D962" t="s">
        <v>4256</v>
      </c>
      <c r="E962" t="s">
        <v>1012</v>
      </c>
      <c r="F962">
        <v>938501000</v>
      </c>
      <c r="G962">
        <v>48.225729999999999</v>
      </c>
      <c r="H962" t="s">
        <v>1028</v>
      </c>
      <c r="I962">
        <v>45259895830.730003</v>
      </c>
      <c r="J962" t="s">
        <v>1037</v>
      </c>
      <c r="K962">
        <v>531222761.88761199</v>
      </c>
      <c r="L962">
        <v>0.7</v>
      </c>
      <c r="M962">
        <v>31681927081.51099</v>
      </c>
      <c r="N962">
        <v>37.9</v>
      </c>
      <c r="O962">
        <v>0.87970090000000001</v>
      </c>
      <c r="P962">
        <v>21903172625.529381</v>
      </c>
      <c r="Q962">
        <v>60101010</v>
      </c>
      <c r="R962">
        <f>_xlfn.XLOOKUP(D962,[1]!Universe_World[ISIN],[1]!Universe_World[Subsector Code])</f>
        <v>60101010</v>
      </c>
      <c r="S962" t="b">
        <f t="shared" si="14"/>
        <v>1</v>
      </c>
      <c r="T962">
        <v>6010</v>
      </c>
      <c r="U962">
        <v>3.2687172678040199</v>
      </c>
      <c r="V962">
        <v>3.1</v>
      </c>
      <c r="W962" t="s">
        <v>1039</v>
      </c>
      <c r="X962" t="s">
        <v>1045</v>
      </c>
      <c r="Y962">
        <v>0</v>
      </c>
      <c r="Z962">
        <v>0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 t="s">
        <v>1045</v>
      </c>
      <c r="AG962" t="s">
        <v>1045</v>
      </c>
      <c r="AH962">
        <v>0</v>
      </c>
      <c r="AI962">
        <v>0.83599999999999997</v>
      </c>
      <c r="AJ962">
        <v>9.9000000000000008E-3</v>
      </c>
      <c r="AK962" t="s">
        <v>4687</v>
      </c>
      <c r="AL962">
        <v>0</v>
      </c>
      <c r="AM962" t="s">
        <v>4688</v>
      </c>
      <c r="AN962" t="s">
        <v>4687</v>
      </c>
      <c r="AO962" t="s">
        <v>1047</v>
      </c>
      <c r="AP962" t="s">
        <v>4688</v>
      </c>
      <c r="AQ962" t="s">
        <v>4688</v>
      </c>
      <c r="AS962">
        <v>0</v>
      </c>
      <c r="AT962">
        <v>0</v>
      </c>
      <c r="AU962">
        <v>0</v>
      </c>
      <c r="AV962">
        <v>0</v>
      </c>
      <c r="AW962">
        <v>2.0089999999999999</v>
      </c>
      <c r="AX962">
        <v>3.5680000000000001</v>
      </c>
      <c r="AY962">
        <v>3255.3604328135189</v>
      </c>
      <c r="AZ962">
        <v>6</v>
      </c>
      <c r="BA962" t="s">
        <v>1039</v>
      </c>
      <c r="BB962">
        <v>1</v>
      </c>
      <c r="BC962">
        <v>0</v>
      </c>
      <c r="BD962" t="s">
        <v>1072</v>
      </c>
      <c r="BE962">
        <v>0</v>
      </c>
      <c r="BF962">
        <v>0</v>
      </c>
      <c r="BG962">
        <v>0</v>
      </c>
      <c r="BW962" t="s">
        <v>72</v>
      </c>
      <c r="BX962" t="s">
        <v>73</v>
      </c>
      <c r="BY962" t="s">
        <v>74</v>
      </c>
      <c r="CA962" t="s">
        <v>76</v>
      </c>
      <c r="CB962" t="s">
        <v>77</v>
      </c>
      <c r="CD962" t="s">
        <v>79</v>
      </c>
      <c r="CE962" t="s">
        <v>80</v>
      </c>
      <c r="CK962">
        <v>2.7885</v>
      </c>
      <c r="CM962" t="s">
        <v>4707</v>
      </c>
      <c r="CN962" t="s">
        <v>4741</v>
      </c>
      <c r="CO962">
        <v>3.2687172678040199</v>
      </c>
      <c r="CP962">
        <v>3.1</v>
      </c>
      <c r="CQ962">
        <v>3.18435863390201</v>
      </c>
      <c r="CR962">
        <v>-0.18</v>
      </c>
      <c r="CS962">
        <v>3.0043586339020099</v>
      </c>
      <c r="CT962">
        <v>2017.115386101857</v>
      </c>
    </row>
    <row r="963" spans="1:98" hidden="1" x14ac:dyDescent="0.25">
      <c r="A963">
        <v>961</v>
      </c>
      <c r="B963" t="s">
        <v>1859</v>
      </c>
      <c r="C963" t="s">
        <v>3058</v>
      </c>
      <c r="D963" t="s">
        <v>4257</v>
      </c>
      <c r="E963" t="s">
        <v>1011</v>
      </c>
      <c r="F963">
        <v>368497740</v>
      </c>
      <c r="G963">
        <v>9.2731759999999994</v>
      </c>
      <c r="H963" t="s">
        <v>1027</v>
      </c>
      <c r="I963">
        <v>3417144398.6222401</v>
      </c>
      <c r="J963" t="s">
        <v>1036</v>
      </c>
      <c r="K963">
        <v>11062896.039744999</v>
      </c>
      <c r="L963">
        <v>0.95</v>
      </c>
      <c r="M963">
        <v>3246287178.6911268</v>
      </c>
      <c r="N963">
        <v>1581.5</v>
      </c>
      <c r="O963">
        <v>6.1397300000000004E-3</v>
      </c>
      <c r="P963">
        <v>3399201449.6411352</v>
      </c>
      <c r="Q963">
        <v>40501015</v>
      </c>
      <c r="R963">
        <f>_xlfn.XLOOKUP(D963,[1]!Universe_World[ISIN],[1]!Universe_World[Subsector Code])</f>
        <v>40501015</v>
      </c>
      <c r="S963" t="b">
        <f t="shared" ref="S963:S1026" si="15">Q963=R963</f>
        <v>1</v>
      </c>
      <c r="T963">
        <v>4050</v>
      </c>
      <c r="U963">
        <v>2.7201234760498698</v>
      </c>
      <c r="W963" t="s">
        <v>1039</v>
      </c>
      <c r="X963" t="s">
        <v>1045</v>
      </c>
      <c r="Y963">
        <v>0</v>
      </c>
      <c r="Z963">
        <v>0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 t="s">
        <v>1045</v>
      </c>
      <c r="AG963" t="s">
        <v>1045</v>
      </c>
      <c r="AH963">
        <v>0</v>
      </c>
      <c r="AI963">
        <v>0</v>
      </c>
      <c r="AJ963">
        <v>0</v>
      </c>
      <c r="AL963">
        <v>0</v>
      </c>
      <c r="AM963" t="s">
        <v>1047</v>
      </c>
      <c r="AO963" t="s">
        <v>1047</v>
      </c>
      <c r="AP963" t="s">
        <v>1047</v>
      </c>
      <c r="AQ963" t="s">
        <v>1047</v>
      </c>
      <c r="AS963">
        <v>0</v>
      </c>
      <c r="AT963">
        <v>0</v>
      </c>
      <c r="AU963">
        <v>0</v>
      </c>
      <c r="AV963">
        <v>0</v>
      </c>
      <c r="AW963">
        <v>1.837</v>
      </c>
      <c r="AX963">
        <v>1.415</v>
      </c>
      <c r="AY963">
        <v>102.63643285989301</v>
      </c>
      <c r="AZ963">
        <v>1.5</v>
      </c>
      <c r="BA963" t="s">
        <v>1051</v>
      </c>
      <c r="BB963">
        <v>1</v>
      </c>
      <c r="BC963">
        <v>0</v>
      </c>
      <c r="BD963" t="s">
        <v>1071</v>
      </c>
      <c r="BE963">
        <v>0</v>
      </c>
      <c r="BF963">
        <v>0</v>
      </c>
      <c r="BG963">
        <v>0</v>
      </c>
      <c r="CK963">
        <v>1.6259999999999999</v>
      </c>
      <c r="CL963" t="s">
        <v>87</v>
      </c>
      <c r="CM963" t="s">
        <v>4707</v>
      </c>
      <c r="CN963" t="s">
        <v>87</v>
      </c>
      <c r="CO963">
        <v>2.7201234760498698</v>
      </c>
      <c r="CP963">
        <v>3.1</v>
      </c>
      <c r="CQ963">
        <v>2.9100617380249352</v>
      </c>
      <c r="CR963">
        <v>-0.18</v>
      </c>
      <c r="CS963">
        <v>2.730061738024935</v>
      </c>
      <c r="CT963">
        <v>201.88986320732181</v>
      </c>
    </row>
    <row r="964" spans="1:98" hidden="1" x14ac:dyDescent="0.25">
      <c r="A964">
        <v>962</v>
      </c>
      <c r="B964" t="s">
        <v>1860</v>
      </c>
      <c r="C964" t="s">
        <v>3059</v>
      </c>
      <c r="D964" t="s">
        <v>4258</v>
      </c>
      <c r="E964" t="s">
        <v>1011</v>
      </c>
      <c r="F964">
        <v>1014381840</v>
      </c>
      <c r="G964">
        <v>4.0143259999999996</v>
      </c>
      <c r="H964" t="s">
        <v>1027</v>
      </c>
      <c r="I964">
        <v>4072059394.23984</v>
      </c>
      <c r="J964" t="s">
        <v>1036</v>
      </c>
      <c r="K964">
        <v>17185697.885695498</v>
      </c>
      <c r="L964">
        <v>0.9</v>
      </c>
      <c r="M964">
        <v>3664853454.815856</v>
      </c>
      <c r="N964">
        <v>606.79999999999995</v>
      </c>
      <c r="O964">
        <v>6.1397300000000004E-3</v>
      </c>
      <c r="P964">
        <v>3401252079.1924882</v>
      </c>
      <c r="Q964">
        <v>55101015</v>
      </c>
      <c r="R964">
        <f>_xlfn.XLOOKUP(D964,[1]!Universe_World[ISIN],[1]!Universe_World[Subsector Code])</f>
        <v>55101015</v>
      </c>
      <c r="S964" t="b">
        <f t="shared" si="15"/>
        <v>1</v>
      </c>
      <c r="T964">
        <v>5510</v>
      </c>
      <c r="U964">
        <v>2.6387884037354401</v>
      </c>
      <c r="W964" t="s">
        <v>1039</v>
      </c>
      <c r="X964" t="s">
        <v>1045</v>
      </c>
      <c r="Y964">
        <v>0</v>
      </c>
      <c r="Z964">
        <v>0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 t="s">
        <v>1045</v>
      </c>
      <c r="AG964" t="s">
        <v>1045</v>
      </c>
      <c r="AH964">
        <v>0</v>
      </c>
      <c r="AI964">
        <v>0</v>
      </c>
      <c r="AJ964">
        <v>0</v>
      </c>
      <c r="AL964">
        <v>0</v>
      </c>
      <c r="AM964" t="s">
        <v>1047</v>
      </c>
      <c r="AO964" t="s">
        <v>1047</v>
      </c>
      <c r="AP964" t="s">
        <v>1047</v>
      </c>
      <c r="AQ964" t="s">
        <v>1047</v>
      </c>
      <c r="AS964">
        <v>0</v>
      </c>
      <c r="AT964">
        <v>0</v>
      </c>
      <c r="AU964">
        <v>0</v>
      </c>
      <c r="AV964">
        <v>0</v>
      </c>
      <c r="AW964">
        <v>1.952</v>
      </c>
      <c r="AX964">
        <v>2.742</v>
      </c>
      <c r="AY964">
        <v>1293.5132912362039</v>
      </c>
      <c r="AZ964">
        <v>6</v>
      </c>
      <c r="BA964" t="s">
        <v>1041</v>
      </c>
      <c r="BB964">
        <v>1</v>
      </c>
      <c r="BC964">
        <v>0</v>
      </c>
      <c r="BD964" t="s">
        <v>1071</v>
      </c>
      <c r="BE964">
        <v>0</v>
      </c>
      <c r="BF964">
        <v>0</v>
      </c>
      <c r="BG964">
        <v>0</v>
      </c>
      <c r="CK964">
        <v>2.347</v>
      </c>
      <c r="CM964" t="s">
        <v>1084</v>
      </c>
      <c r="CO964">
        <v>2.6387884037354401</v>
      </c>
      <c r="CP964">
        <v>3.1</v>
      </c>
      <c r="CQ964">
        <v>2.8693942018677201</v>
      </c>
      <c r="CR964">
        <v>-0.18</v>
      </c>
      <c r="CS964">
        <v>2.6893942018677199</v>
      </c>
      <c r="CT964">
        <v>1318.4572430324611</v>
      </c>
    </row>
    <row r="965" spans="1:98" hidden="1" x14ac:dyDescent="0.25">
      <c r="A965">
        <v>963</v>
      </c>
      <c r="B965" t="s">
        <v>1861</v>
      </c>
      <c r="C965" t="s">
        <v>3060</v>
      </c>
      <c r="D965" t="s">
        <v>4259</v>
      </c>
      <c r="E965" t="s">
        <v>1013</v>
      </c>
      <c r="F965">
        <v>213497540</v>
      </c>
      <c r="G965">
        <v>172.54900000000001</v>
      </c>
      <c r="H965" t="s">
        <v>1028</v>
      </c>
      <c r="I965">
        <v>36838787029.459999</v>
      </c>
      <c r="J965" t="s">
        <v>1037</v>
      </c>
      <c r="K965">
        <v>288985833.11427802</v>
      </c>
      <c r="L965">
        <v>0.85</v>
      </c>
      <c r="M965">
        <v>31312968975.041</v>
      </c>
      <c r="N965">
        <v>155.11000000000001</v>
      </c>
      <c r="O965">
        <v>0.87970090000000001</v>
      </c>
      <c r="P965">
        <v>24762052219.75333</v>
      </c>
      <c r="Q965">
        <v>50206010</v>
      </c>
      <c r="R965">
        <f>_xlfn.XLOOKUP(D965,[1]!Universe_World[ISIN],[1]!Universe_World[Subsector Code])</f>
        <v>50206010</v>
      </c>
      <c r="S965" t="b">
        <f t="shared" si="15"/>
        <v>1</v>
      </c>
      <c r="T965">
        <v>5020</v>
      </c>
      <c r="W965" t="s">
        <v>1041</v>
      </c>
      <c r="X965" t="s">
        <v>1045</v>
      </c>
      <c r="Y965">
        <v>0</v>
      </c>
      <c r="Z965">
        <v>0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 t="s">
        <v>1045</v>
      </c>
      <c r="AG965" t="s">
        <v>1045</v>
      </c>
      <c r="AH965">
        <v>0</v>
      </c>
      <c r="AI965">
        <v>0</v>
      </c>
      <c r="AJ965">
        <v>0</v>
      </c>
      <c r="AL965">
        <v>0</v>
      </c>
      <c r="AM965" t="s">
        <v>1047</v>
      </c>
      <c r="AO965" t="s">
        <v>1047</v>
      </c>
      <c r="AP965" t="s">
        <v>1047</v>
      </c>
      <c r="AQ965" t="s">
        <v>1047</v>
      </c>
      <c r="AS965">
        <v>0</v>
      </c>
      <c r="AT965">
        <v>0</v>
      </c>
      <c r="AU965">
        <v>0</v>
      </c>
      <c r="AV965">
        <v>0</v>
      </c>
      <c r="AW965">
        <v>1.744</v>
      </c>
      <c r="AX965">
        <v>2.4500000000000002</v>
      </c>
      <c r="AY965">
        <v>23.708877322729851</v>
      </c>
      <c r="AZ965">
        <v>1.5</v>
      </c>
      <c r="BA965" t="s">
        <v>1051</v>
      </c>
      <c r="BB965">
        <v>1</v>
      </c>
      <c r="BC965">
        <v>0</v>
      </c>
      <c r="BD965" t="s">
        <v>1072</v>
      </c>
      <c r="BE965">
        <v>0</v>
      </c>
      <c r="BF965">
        <v>0</v>
      </c>
      <c r="BG965">
        <v>0</v>
      </c>
      <c r="CK965">
        <v>2.097</v>
      </c>
      <c r="CM965" t="s">
        <v>1084</v>
      </c>
      <c r="CO965">
        <v>3.45927081730993</v>
      </c>
      <c r="CP965">
        <v>3.1</v>
      </c>
      <c r="CQ965">
        <v>3.2796354086549648</v>
      </c>
      <c r="CR965">
        <v>0</v>
      </c>
      <c r="CS965">
        <v>3.2796354086549648</v>
      </c>
      <c r="CT965">
        <v>360.4956701882013</v>
      </c>
    </row>
    <row r="966" spans="1:98" hidden="1" x14ac:dyDescent="0.25">
      <c r="A966">
        <v>964</v>
      </c>
      <c r="B966" t="s">
        <v>193</v>
      </c>
      <c r="C966" t="s">
        <v>493</v>
      </c>
      <c r="D966" t="s">
        <v>793</v>
      </c>
      <c r="E966" t="s">
        <v>1011</v>
      </c>
      <c r="F966">
        <v>1139116300</v>
      </c>
      <c r="G966">
        <v>13.103960000000001</v>
      </c>
      <c r="H966" t="s">
        <v>1027</v>
      </c>
      <c r="I966">
        <v>14926934430.548</v>
      </c>
      <c r="J966" t="s">
        <v>1036</v>
      </c>
      <c r="K966">
        <v>50059870.970525898</v>
      </c>
      <c r="L966">
        <v>1</v>
      </c>
      <c r="M966">
        <v>14926934430.548</v>
      </c>
      <c r="N966">
        <v>1783</v>
      </c>
      <c r="O966">
        <v>6.1397300000000004E-3</v>
      </c>
      <c r="P966">
        <v>12470064006.22802</v>
      </c>
      <c r="Q966">
        <v>20102010</v>
      </c>
      <c r="R966">
        <f>_xlfn.XLOOKUP(D966,[1]!Universe_World[ISIN],[1]!Universe_World[Subsector Code])</f>
        <v>20102010</v>
      </c>
      <c r="S966" t="b">
        <f t="shared" si="15"/>
        <v>1</v>
      </c>
      <c r="T966">
        <v>2010</v>
      </c>
      <c r="U966">
        <v>1.7347255604352401</v>
      </c>
      <c r="W966" t="s">
        <v>1038</v>
      </c>
      <c r="X966" t="s">
        <v>1045</v>
      </c>
      <c r="Y966">
        <v>0</v>
      </c>
      <c r="Z966">
        <v>0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 t="s">
        <v>1045</v>
      </c>
      <c r="AG966" t="s">
        <v>1045</v>
      </c>
      <c r="AH966">
        <v>0</v>
      </c>
      <c r="AI966">
        <v>0</v>
      </c>
      <c r="AJ966">
        <v>0</v>
      </c>
      <c r="AL966">
        <v>0</v>
      </c>
      <c r="AM966" t="s">
        <v>1047</v>
      </c>
      <c r="AO966" t="s">
        <v>1047</v>
      </c>
      <c r="AP966" t="s">
        <v>1047</v>
      </c>
      <c r="AQ966" t="s">
        <v>1047</v>
      </c>
      <c r="AS966">
        <v>0</v>
      </c>
      <c r="AT966">
        <v>0</v>
      </c>
      <c r="AU966">
        <v>0</v>
      </c>
      <c r="AV966">
        <v>0</v>
      </c>
      <c r="AW966">
        <v>2.6339999999999999</v>
      </c>
      <c r="AX966">
        <v>3.0289999999999999</v>
      </c>
      <c r="AY966">
        <v>28.19888969090956</v>
      </c>
      <c r="AZ966">
        <v>1.5</v>
      </c>
      <c r="BA966" t="s">
        <v>1041</v>
      </c>
      <c r="BB966">
        <v>1</v>
      </c>
      <c r="BC966">
        <v>0</v>
      </c>
      <c r="BD966" t="s">
        <v>1071</v>
      </c>
      <c r="BE966">
        <v>0</v>
      </c>
      <c r="BF966">
        <v>0</v>
      </c>
      <c r="BG966">
        <v>0</v>
      </c>
      <c r="CK966">
        <v>2.8315000000000001</v>
      </c>
      <c r="CM966" t="s">
        <v>1084</v>
      </c>
      <c r="CO966">
        <v>1.7347255604352401</v>
      </c>
      <c r="CP966">
        <v>3.1</v>
      </c>
      <c r="CQ966">
        <v>2.4173627802176201</v>
      </c>
      <c r="CR966">
        <v>-0.3</v>
      </c>
      <c r="CS966">
        <v>2.1173627802176198</v>
      </c>
      <c r="CT966">
        <v>52.456210550267677</v>
      </c>
    </row>
    <row r="967" spans="1:98" hidden="1" x14ac:dyDescent="0.25">
      <c r="A967">
        <v>965</v>
      </c>
      <c r="B967" t="s">
        <v>362</v>
      </c>
      <c r="C967" t="s">
        <v>662</v>
      </c>
      <c r="D967" t="s">
        <v>962</v>
      </c>
      <c r="E967" t="s">
        <v>1011</v>
      </c>
      <c r="F967">
        <v>206244870</v>
      </c>
      <c r="G967">
        <v>29.699750000000002</v>
      </c>
      <c r="H967" t="s">
        <v>1027</v>
      </c>
      <c r="I967">
        <v>6125421077.7825003</v>
      </c>
      <c r="J967" t="s">
        <v>1036</v>
      </c>
      <c r="K967">
        <v>37196932.043381803</v>
      </c>
      <c r="L967">
        <v>1</v>
      </c>
      <c r="M967">
        <v>6125421077.7825003</v>
      </c>
      <c r="N967">
        <v>4069</v>
      </c>
      <c r="O967">
        <v>6.1397300000000004E-3</v>
      </c>
      <c r="P967">
        <v>5152525122.0226727</v>
      </c>
      <c r="Q967">
        <v>50202010</v>
      </c>
      <c r="R967">
        <f>_xlfn.XLOOKUP(D967,[1]!Universe_World[ISIN],[1]!Universe_World[Subsector Code])</f>
        <v>50202010</v>
      </c>
      <c r="S967" t="b">
        <f t="shared" si="15"/>
        <v>1</v>
      </c>
      <c r="T967">
        <v>5020</v>
      </c>
      <c r="U967">
        <v>1.99670577260519</v>
      </c>
      <c r="V967">
        <v>1.5</v>
      </c>
      <c r="W967" t="s">
        <v>1040</v>
      </c>
      <c r="X967" t="s">
        <v>1045</v>
      </c>
      <c r="Y967">
        <v>0</v>
      </c>
      <c r="Z967">
        <v>0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 t="s">
        <v>1045</v>
      </c>
      <c r="AG967" t="s">
        <v>1045</v>
      </c>
      <c r="AH967">
        <v>0</v>
      </c>
      <c r="AI967">
        <v>0</v>
      </c>
      <c r="AJ967">
        <v>0</v>
      </c>
      <c r="AL967">
        <v>0</v>
      </c>
      <c r="AM967" t="s">
        <v>1047</v>
      </c>
      <c r="AO967" t="s">
        <v>1047</v>
      </c>
      <c r="AP967" t="s">
        <v>1047</v>
      </c>
      <c r="AQ967" t="s">
        <v>1047</v>
      </c>
      <c r="AS967">
        <v>0</v>
      </c>
      <c r="AT967">
        <v>0</v>
      </c>
      <c r="AU967">
        <v>0</v>
      </c>
      <c r="AV967">
        <v>0</v>
      </c>
      <c r="AW967">
        <v>2.3820000000000001</v>
      </c>
      <c r="AX967">
        <v>2.661</v>
      </c>
      <c r="AY967">
        <v>820.34231849085006</v>
      </c>
      <c r="AZ967">
        <v>1.5</v>
      </c>
      <c r="BA967" t="s">
        <v>1041</v>
      </c>
      <c r="BB967">
        <v>1</v>
      </c>
      <c r="BC967">
        <v>0</v>
      </c>
      <c r="BD967" t="s">
        <v>1071</v>
      </c>
      <c r="BE967">
        <v>0</v>
      </c>
      <c r="BF967">
        <v>0</v>
      </c>
      <c r="BG967">
        <v>0</v>
      </c>
      <c r="CK967">
        <v>2.5215000000000001</v>
      </c>
      <c r="CM967" t="s">
        <v>1084</v>
      </c>
      <c r="CO967">
        <v>1.99670577260519</v>
      </c>
      <c r="CP967">
        <v>1.5</v>
      </c>
      <c r="CQ967">
        <v>1.748352886302595</v>
      </c>
      <c r="CR967">
        <v>-0.24</v>
      </c>
      <c r="CS967">
        <v>1.508352886302595</v>
      </c>
      <c r="CT967">
        <v>360.4956701882013</v>
      </c>
    </row>
    <row r="968" spans="1:98" hidden="1" x14ac:dyDescent="0.25">
      <c r="A968">
        <v>966</v>
      </c>
      <c r="B968" t="s">
        <v>1862</v>
      </c>
      <c r="C968" t="s">
        <v>3061</v>
      </c>
      <c r="D968" t="s">
        <v>4260</v>
      </c>
      <c r="E968" t="s">
        <v>1010</v>
      </c>
      <c r="F968">
        <v>327272740</v>
      </c>
      <c r="G968">
        <v>40.1</v>
      </c>
      <c r="H968" t="s">
        <v>1022</v>
      </c>
      <c r="I968">
        <v>13123636874</v>
      </c>
      <c r="J968" t="s">
        <v>1035</v>
      </c>
      <c r="K968">
        <v>15094965.2940984</v>
      </c>
      <c r="L968">
        <v>0.45</v>
      </c>
      <c r="M968">
        <v>5905636593.3000002</v>
      </c>
      <c r="N968">
        <v>42</v>
      </c>
      <c r="O968">
        <v>1</v>
      </c>
      <c r="P968">
        <v>6185454786</v>
      </c>
      <c r="Q968">
        <v>60101000</v>
      </c>
      <c r="R968">
        <f>_xlfn.XLOOKUP(D968,[1]!Universe_World[ISIN],[1]!Universe_World[Subsector Code])</f>
        <v>60101000</v>
      </c>
      <c r="S968" t="b">
        <f t="shared" si="15"/>
        <v>1</v>
      </c>
      <c r="T968">
        <v>6010</v>
      </c>
      <c r="U968">
        <v>3.1416747397317</v>
      </c>
      <c r="V968">
        <v>3.1</v>
      </c>
      <c r="W968" t="s">
        <v>1039</v>
      </c>
      <c r="X968" t="s">
        <v>1045</v>
      </c>
      <c r="Y968">
        <v>0</v>
      </c>
      <c r="Z968">
        <v>0.01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 t="s">
        <v>1045</v>
      </c>
      <c r="AG968" t="s">
        <v>1045</v>
      </c>
      <c r="AH968">
        <v>0</v>
      </c>
      <c r="AI968">
        <v>0.71499999999999997</v>
      </c>
      <c r="AJ968">
        <v>1.89E-2</v>
      </c>
      <c r="AL968">
        <v>0</v>
      </c>
      <c r="AM968" t="s">
        <v>4688</v>
      </c>
      <c r="AO968" t="s">
        <v>1047</v>
      </c>
      <c r="AP968" t="s">
        <v>4688</v>
      </c>
      <c r="AQ968" t="s">
        <v>4688</v>
      </c>
      <c r="AS968">
        <v>0</v>
      </c>
      <c r="AT968">
        <v>0</v>
      </c>
      <c r="AU968">
        <v>0</v>
      </c>
      <c r="AV968">
        <v>0</v>
      </c>
      <c r="AW968">
        <v>2.7949999999999999</v>
      </c>
      <c r="AX968">
        <v>3.0790000000000002</v>
      </c>
      <c r="AY968">
        <v>2865.4763129599291</v>
      </c>
      <c r="AZ968">
        <v>6</v>
      </c>
      <c r="BA968" t="s">
        <v>1041</v>
      </c>
      <c r="BB968">
        <v>1</v>
      </c>
      <c r="BC968">
        <v>0</v>
      </c>
      <c r="BD968" t="s">
        <v>1070</v>
      </c>
      <c r="BE968">
        <v>0</v>
      </c>
      <c r="BF968">
        <v>0</v>
      </c>
      <c r="BG968">
        <v>0</v>
      </c>
      <c r="BW968" t="s">
        <v>72</v>
      </c>
      <c r="BX968" t="s">
        <v>73</v>
      </c>
      <c r="CA968" t="s">
        <v>76</v>
      </c>
      <c r="CD968" t="s">
        <v>79</v>
      </c>
      <c r="CE968" t="s">
        <v>80</v>
      </c>
      <c r="CK968">
        <v>2.9369999999999998</v>
      </c>
      <c r="CM968" t="s">
        <v>4707</v>
      </c>
      <c r="CN968" t="s">
        <v>4803</v>
      </c>
      <c r="CO968">
        <v>3.1416747397317</v>
      </c>
      <c r="CP968">
        <v>3.1</v>
      </c>
      <c r="CQ968">
        <v>3.1208373698658498</v>
      </c>
      <c r="CR968">
        <v>-0.18</v>
      </c>
      <c r="CS968">
        <v>2.9408373698658501</v>
      </c>
      <c r="CT968">
        <v>2017.115386101857</v>
      </c>
    </row>
    <row r="969" spans="1:98" hidden="1" x14ac:dyDescent="0.25">
      <c r="A969">
        <v>967</v>
      </c>
      <c r="B969" t="s">
        <v>1863</v>
      </c>
      <c r="C969" t="s">
        <v>3062</v>
      </c>
      <c r="D969" t="s">
        <v>4261</v>
      </c>
      <c r="E969" t="s">
        <v>1013</v>
      </c>
      <c r="F969">
        <v>421421100</v>
      </c>
      <c r="G969">
        <v>51.697749999999999</v>
      </c>
      <c r="H969" t="s">
        <v>1028</v>
      </c>
      <c r="I969">
        <v>21786522672.525002</v>
      </c>
      <c r="J969" t="s">
        <v>1037</v>
      </c>
      <c r="K969">
        <v>458445360.50275701</v>
      </c>
      <c r="L969">
        <v>1</v>
      </c>
      <c r="M969">
        <v>21786522672.525002</v>
      </c>
      <c r="N969">
        <v>35.619999999999997</v>
      </c>
      <c r="O969">
        <v>0.87970090000000001</v>
      </c>
      <c r="P969">
        <v>13205207436.20302</v>
      </c>
      <c r="Q969">
        <v>10102010</v>
      </c>
      <c r="R969">
        <f>_xlfn.XLOOKUP(D969,[1]!Universe_World[ISIN],[1]!Universe_World[Subsector Code])</f>
        <v>10102010</v>
      </c>
      <c r="S969" t="b">
        <f t="shared" si="15"/>
        <v>1</v>
      </c>
      <c r="T969">
        <v>1010</v>
      </c>
      <c r="U969">
        <v>1.90628885544914</v>
      </c>
      <c r="V969">
        <v>3.1</v>
      </c>
      <c r="W969" t="s">
        <v>1041</v>
      </c>
      <c r="X969" t="s">
        <v>1045</v>
      </c>
      <c r="Y969">
        <v>0</v>
      </c>
      <c r="Z969">
        <v>0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 t="s">
        <v>1045</v>
      </c>
      <c r="AG969" t="s">
        <v>1045</v>
      </c>
      <c r="AH969">
        <v>0</v>
      </c>
      <c r="AI969">
        <v>0</v>
      </c>
      <c r="AJ969">
        <v>0</v>
      </c>
      <c r="AL969">
        <v>0</v>
      </c>
      <c r="AM969" t="s">
        <v>1047</v>
      </c>
      <c r="AO969" t="s">
        <v>1047</v>
      </c>
      <c r="AP969" t="s">
        <v>1047</v>
      </c>
      <c r="AQ969" t="s">
        <v>1047</v>
      </c>
      <c r="AS969">
        <v>0</v>
      </c>
      <c r="AT969">
        <v>0</v>
      </c>
      <c r="AU969">
        <v>0</v>
      </c>
      <c r="AV969">
        <v>0</v>
      </c>
      <c r="AW969">
        <v>2.4529999999999998</v>
      </c>
      <c r="AX969">
        <v>3.7330000000000001</v>
      </c>
      <c r="AY969">
        <v>274.92575343167363</v>
      </c>
      <c r="AZ969">
        <v>2.5</v>
      </c>
      <c r="BA969" t="s">
        <v>1041</v>
      </c>
      <c r="BB969">
        <v>1</v>
      </c>
      <c r="BC969">
        <v>0</v>
      </c>
      <c r="BD969" t="s">
        <v>1072</v>
      </c>
      <c r="BE969">
        <v>0</v>
      </c>
      <c r="BF969">
        <v>0</v>
      </c>
      <c r="BG969">
        <v>0</v>
      </c>
      <c r="CK969">
        <v>3.093</v>
      </c>
      <c r="CM969" t="s">
        <v>1084</v>
      </c>
      <c r="CO969">
        <v>1.90628885544914</v>
      </c>
      <c r="CP969">
        <v>3.1</v>
      </c>
      <c r="CQ969">
        <v>2.5031444277245698</v>
      </c>
      <c r="CR969">
        <v>0</v>
      </c>
      <c r="CS969">
        <v>2.5031444277245698</v>
      </c>
      <c r="CT969">
        <v>33.989273066163918</v>
      </c>
    </row>
    <row r="970" spans="1:98" hidden="1" x14ac:dyDescent="0.25">
      <c r="A970">
        <v>968</v>
      </c>
      <c r="B970" t="s">
        <v>1864</v>
      </c>
      <c r="C970" t="s">
        <v>3063</v>
      </c>
      <c r="D970" t="s">
        <v>4262</v>
      </c>
      <c r="E970" t="s">
        <v>1012</v>
      </c>
      <c r="F970">
        <v>623953300</v>
      </c>
      <c r="G970">
        <v>93.830699999999993</v>
      </c>
      <c r="H970" t="s">
        <v>1028</v>
      </c>
      <c r="I970">
        <v>58545974906.309998</v>
      </c>
      <c r="J970" t="s">
        <v>1037</v>
      </c>
      <c r="K970">
        <v>356182050.97681898</v>
      </c>
      <c r="L970">
        <v>1</v>
      </c>
      <c r="M970">
        <v>58545974906.309998</v>
      </c>
      <c r="N970">
        <v>83.38</v>
      </c>
      <c r="O970">
        <v>0.87970090000000001</v>
      </c>
      <c r="P970">
        <v>45766638270.377342</v>
      </c>
      <c r="Q970">
        <v>60101035</v>
      </c>
      <c r="R970">
        <f>_xlfn.XLOOKUP(D970,[1]!Universe_World[ISIN],[1]!Universe_World[Subsector Code])</f>
        <v>60101035</v>
      </c>
      <c r="S970" t="b">
        <f t="shared" si="15"/>
        <v>1</v>
      </c>
      <c r="T970">
        <v>6010</v>
      </c>
      <c r="U970">
        <v>3.4</v>
      </c>
      <c r="V970">
        <v>2.7</v>
      </c>
      <c r="W970" t="s">
        <v>1041</v>
      </c>
      <c r="X970" t="s">
        <v>1045</v>
      </c>
      <c r="Y970">
        <v>0</v>
      </c>
      <c r="Z970">
        <v>0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 t="s">
        <v>1045</v>
      </c>
      <c r="AG970" t="s">
        <v>1045</v>
      </c>
      <c r="AH970">
        <v>0</v>
      </c>
      <c r="AI970">
        <v>0.996</v>
      </c>
      <c r="AJ970">
        <v>0</v>
      </c>
      <c r="AL970">
        <v>0</v>
      </c>
      <c r="AM970" t="s">
        <v>1047</v>
      </c>
      <c r="AO970" t="s">
        <v>1047</v>
      </c>
      <c r="AP970" t="s">
        <v>1047</v>
      </c>
      <c r="AQ970" t="s">
        <v>4688</v>
      </c>
      <c r="AS970">
        <v>0</v>
      </c>
      <c r="AT970">
        <v>0</v>
      </c>
      <c r="AU970">
        <v>0</v>
      </c>
      <c r="AV970">
        <v>0</v>
      </c>
      <c r="AW970">
        <v>2.0990000000000002</v>
      </c>
      <c r="AX970">
        <v>3.2290000000000001</v>
      </c>
      <c r="AY970">
        <v>1461.690359332418</v>
      </c>
      <c r="AZ970">
        <v>1.7</v>
      </c>
      <c r="BA970" t="s">
        <v>1051</v>
      </c>
      <c r="BB970">
        <v>1</v>
      </c>
      <c r="BC970">
        <v>0</v>
      </c>
      <c r="BD970" t="s">
        <v>1072</v>
      </c>
      <c r="BE970">
        <v>0</v>
      </c>
      <c r="BF970">
        <v>0</v>
      </c>
      <c r="BG970">
        <v>0</v>
      </c>
      <c r="BW970" t="s">
        <v>72</v>
      </c>
      <c r="CE970" t="s">
        <v>80</v>
      </c>
      <c r="CK970">
        <v>2.6640000000000001</v>
      </c>
      <c r="CM970" t="s">
        <v>4707</v>
      </c>
      <c r="CN970" t="s">
        <v>4723</v>
      </c>
      <c r="CO970">
        <v>3.4</v>
      </c>
      <c r="CP970">
        <v>2.7</v>
      </c>
      <c r="CQ970">
        <v>3.05</v>
      </c>
      <c r="CR970">
        <v>0</v>
      </c>
      <c r="CS970">
        <v>3.05</v>
      </c>
      <c r="CT970">
        <v>2017.115386101857</v>
      </c>
    </row>
    <row r="971" spans="1:98" hidden="1" x14ac:dyDescent="0.25">
      <c r="A971">
        <v>969</v>
      </c>
      <c r="B971" t="s">
        <v>168</v>
      </c>
      <c r="C971" t="s">
        <v>468</v>
      </c>
      <c r="D971" t="s">
        <v>768</v>
      </c>
      <c r="E971" t="s">
        <v>1011</v>
      </c>
      <c r="F971">
        <v>498692800</v>
      </c>
      <c r="G971">
        <v>9.9638679999999997</v>
      </c>
      <c r="H971" t="s">
        <v>1027</v>
      </c>
      <c r="I971">
        <v>4968909231.7503996</v>
      </c>
      <c r="J971" t="s">
        <v>1036</v>
      </c>
      <c r="K971">
        <v>23621770.6409535</v>
      </c>
      <c r="L971">
        <v>0.95</v>
      </c>
      <c r="M971">
        <v>4720463770.162879</v>
      </c>
      <c r="N971">
        <v>1665</v>
      </c>
      <c r="O971">
        <v>6.1397300000000004E-3</v>
      </c>
      <c r="P971">
        <v>4843064067.515172</v>
      </c>
      <c r="Q971">
        <v>20103015</v>
      </c>
      <c r="R971">
        <f>_xlfn.XLOOKUP(D971,[1]!Universe_World[ISIN],[1]!Universe_World[Subsector Code])</f>
        <v>20103015</v>
      </c>
      <c r="S971" t="b">
        <f t="shared" si="15"/>
        <v>1</v>
      </c>
      <c r="T971">
        <v>2010</v>
      </c>
      <c r="U971">
        <v>1.8594982512982701</v>
      </c>
      <c r="V971">
        <v>1.5</v>
      </c>
      <c r="W971" t="s">
        <v>1038</v>
      </c>
      <c r="X971" t="s">
        <v>1045</v>
      </c>
      <c r="Y971">
        <v>0</v>
      </c>
      <c r="Z971">
        <v>0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 t="s">
        <v>1045</v>
      </c>
      <c r="AG971" t="s">
        <v>1045</v>
      </c>
      <c r="AH971">
        <v>0</v>
      </c>
      <c r="AI971">
        <v>0</v>
      </c>
      <c r="AJ971">
        <v>0</v>
      </c>
      <c r="AL971">
        <v>0</v>
      </c>
      <c r="AM971" t="s">
        <v>1047</v>
      </c>
      <c r="AO971" t="s">
        <v>1047</v>
      </c>
      <c r="AP971" t="s">
        <v>1047</v>
      </c>
      <c r="AQ971" t="s">
        <v>1047</v>
      </c>
      <c r="AS971">
        <v>0</v>
      </c>
      <c r="AT971">
        <v>0</v>
      </c>
      <c r="AU971">
        <v>0</v>
      </c>
      <c r="AV971">
        <v>0</v>
      </c>
      <c r="AW971">
        <v>2.448</v>
      </c>
      <c r="AX971">
        <v>2.524</v>
      </c>
      <c r="AY971">
        <v>5.9555094716403314</v>
      </c>
      <c r="AZ971">
        <v>1.5</v>
      </c>
      <c r="BA971" t="s">
        <v>1041</v>
      </c>
      <c r="BB971">
        <v>1</v>
      </c>
      <c r="BC971">
        <v>0</v>
      </c>
      <c r="BD971" t="s">
        <v>1071</v>
      </c>
      <c r="BE971">
        <v>0</v>
      </c>
      <c r="BF971">
        <v>0</v>
      </c>
      <c r="BG971">
        <v>0</v>
      </c>
      <c r="CK971">
        <v>2.4860000000000002</v>
      </c>
      <c r="CM971" t="s">
        <v>1084</v>
      </c>
      <c r="CO971">
        <v>1.8594982512982701</v>
      </c>
      <c r="CP971">
        <v>1.5</v>
      </c>
      <c r="CQ971">
        <v>1.679749125649135</v>
      </c>
      <c r="CR971">
        <v>-0.3</v>
      </c>
      <c r="CS971">
        <v>1.379749125649135</v>
      </c>
      <c r="CT971">
        <v>52.456210550267677</v>
      </c>
    </row>
    <row r="972" spans="1:98" hidden="1" x14ac:dyDescent="0.25">
      <c r="A972">
        <v>970</v>
      </c>
      <c r="B972" t="s">
        <v>1865</v>
      </c>
      <c r="C972" t="s">
        <v>3064</v>
      </c>
      <c r="D972" t="s">
        <v>4263</v>
      </c>
      <c r="E972" t="s">
        <v>1011</v>
      </c>
      <c r="F972">
        <v>120685800</v>
      </c>
      <c r="G972">
        <v>33.863079999999997</v>
      </c>
      <c r="H972" t="s">
        <v>1027</v>
      </c>
      <c r="I972">
        <v>4086792900.263999</v>
      </c>
      <c r="J972" t="s">
        <v>1036</v>
      </c>
      <c r="K972">
        <v>10908446.789839201</v>
      </c>
      <c r="L972">
        <v>0.65</v>
      </c>
      <c r="M972">
        <v>2656415385.1715999</v>
      </c>
      <c r="N972">
        <v>6064</v>
      </c>
      <c r="O972">
        <v>6.1397300000000004E-3</v>
      </c>
      <c r="P972">
        <v>2920639778.888895</v>
      </c>
      <c r="Q972">
        <v>35101010</v>
      </c>
      <c r="R972">
        <f>_xlfn.XLOOKUP(D972,[1]!Universe_World[ISIN],[1]!Universe_World[Subsector Code])</f>
        <v>35101010</v>
      </c>
      <c r="S972" t="b">
        <f t="shared" si="15"/>
        <v>1</v>
      </c>
      <c r="T972">
        <v>3510</v>
      </c>
      <c r="U972">
        <v>3.4</v>
      </c>
      <c r="W972" t="s">
        <v>4683</v>
      </c>
      <c r="X972" t="s">
        <v>1045</v>
      </c>
      <c r="Y972">
        <v>0</v>
      </c>
      <c r="Z972">
        <v>0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 t="s">
        <v>1045</v>
      </c>
      <c r="AG972" t="s">
        <v>1045</v>
      </c>
      <c r="AH972">
        <v>0</v>
      </c>
      <c r="AI972">
        <v>0</v>
      </c>
      <c r="AJ972">
        <v>0</v>
      </c>
      <c r="AL972">
        <v>0</v>
      </c>
      <c r="AM972" t="s">
        <v>1047</v>
      </c>
      <c r="AO972" t="s">
        <v>1047</v>
      </c>
      <c r="AP972" t="s">
        <v>1047</v>
      </c>
      <c r="AQ972" t="s">
        <v>1047</v>
      </c>
      <c r="AS972">
        <v>0</v>
      </c>
      <c r="AT972">
        <v>0</v>
      </c>
      <c r="AU972">
        <v>0</v>
      </c>
      <c r="AV972">
        <v>0</v>
      </c>
      <c r="AW972">
        <v>2.0390000000000001</v>
      </c>
      <c r="AX972">
        <v>2.4119999999999999</v>
      </c>
      <c r="AY972">
        <v>133.0490253192616</v>
      </c>
      <c r="AZ972">
        <v>1.5</v>
      </c>
      <c r="BA972" t="s">
        <v>1047</v>
      </c>
      <c r="BB972">
        <v>1</v>
      </c>
      <c r="BC972">
        <v>0</v>
      </c>
      <c r="BD972" t="s">
        <v>1071</v>
      </c>
      <c r="BE972">
        <v>0</v>
      </c>
      <c r="BF972">
        <v>0</v>
      </c>
      <c r="BG972">
        <v>0</v>
      </c>
      <c r="CK972">
        <v>2.2254999999999998</v>
      </c>
      <c r="CM972" t="s">
        <v>1084</v>
      </c>
      <c r="CO972">
        <v>3.4</v>
      </c>
      <c r="CP972">
        <v>3.1</v>
      </c>
      <c r="CQ972">
        <v>3.25</v>
      </c>
      <c r="CR972">
        <v>-0.12</v>
      </c>
      <c r="CS972">
        <v>3.13</v>
      </c>
      <c r="CT972">
        <v>23.753720937909321</v>
      </c>
    </row>
    <row r="973" spans="1:98" hidden="1" x14ac:dyDescent="0.25">
      <c r="A973">
        <v>971</v>
      </c>
      <c r="B973" t="s">
        <v>142</v>
      </c>
      <c r="C973" t="s">
        <v>442</v>
      </c>
      <c r="D973" t="s">
        <v>742</v>
      </c>
      <c r="E973" t="s">
        <v>1012</v>
      </c>
      <c r="F973">
        <v>2796956000</v>
      </c>
      <c r="G973">
        <v>160.5069</v>
      </c>
      <c r="H973" t="s">
        <v>1028</v>
      </c>
      <c r="I973">
        <v>448930736996.40002</v>
      </c>
      <c r="J973" t="s">
        <v>1037</v>
      </c>
      <c r="K973">
        <v>1801458517.4442799</v>
      </c>
      <c r="L973">
        <v>0.6</v>
      </c>
      <c r="M973">
        <v>269358442197.84</v>
      </c>
      <c r="N973">
        <v>134.63999999999999</v>
      </c>
      <c r="O973">
        <v>0.87970090000000001</v>
      </c>
      <c r="P973">
        <v>198767796849.83289</v>
      </c>
      <c r="Q973">
        <v>10101015</v>
      </c>
      <c r="R973">
        <f>_xlfn.XLOOKUP(D973,[1]!Universe_World[ISIN],[1]!Universe_World[Subsector Code])</f>
        <v>10101015</v>
      </c>
      <c r="S973" t="b">
        <f t="shared" si="15"/>
        <v>1</v>
      </c>
      <c r="T973">
        <v>1010</v>
      </c>
      <c r="U973">
        <v>2.3866666666666601</v>
      </c>
      <c r="V973">
        <v>2.08</v>
      </c>
      <c r="W973" t="s">
        <v>1041</v>
      </c>
      <c r="X973" t="s">
        <v>1045</v>
      </c>
      <c r="Y973">
        <v>0</v>
      </c>
      <c r="Z973">
        <v>0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 t="s">
        <v>1045</v>
      </c>
      <c r="AG973" t="s">
        <v>1045</v>
      </c>
      <c r="AH973">
        <v>0</v>
      </c>
      <c r="AI973">
        <v>0</v>
      </c>
      <c r="AJ973">
        <v>0</v>
      </c>
      <c r="AL973">
        <v>0</v>
      </c>
      <c r="AM973" t="s">
        <v>1047</v>
      </c>
      <c r="AO973" t="s">
        <v>1047</v>
      </c>
      <c r="AP973" t="s">
        <v>1047</v>
      </c>
      <c r="AQ973" t="s">
        <v>1047</v>
      </c>
      <c r="AS973">
        <v>0</v>
      </c>
      <c r="AT973">
        <v>0</v>
      </c>
      <c r="AU973">
        <v>0</v>
      </c>
      <c r="AV973">
        <v>0</v>
      </c>
      <c r="AW973">
        <v>2.4790000000000001</v>
      </c>
      <c r="AX973">
        <v>2.9529999999999998</v>
      </c>
      <c r="AY973">
        <v>2.709684376888859</v>
      </c>
      <c r="AZ973">
        <v>1.5</v>
      </c>
      <c r="BA973" t="s">
        <v>1050</v>
      </c>
      <c r="BB973">
        <v>0</v>
      </c>
      <c r="BC973">
        <v>0</v>
      </c>
      <c r="BD973" t="s">
        <v>1072</v>
      </c>
      <c r="BE973">
        <v>0</v>
      </c>
      <c r="BF973">
        <v>0</v>
      </c>
      <c r="BG973">
        <v>0</v>
      </c>
      <c r="CK973">
        <v>2.7160000000000002</v>
      </c>
      <c r="CM973" t="s">
        <v>1084</v>
      </c>
      <c r="CO973">
        <v>2.3866666666666601</v>
      </c>
      <c r="CP973">
        <v>2.08</v>
      </c>
      <c r="CQ973">
        <v>2.2333333333333298</v>
      </c>
      <c r="CR973">
        <v>0</v>
      </c>
      <c r="CS973">
        <v>2.2333333333333298</v>
      </c>
      <c r="CT973">
        <v>33.989273066163918</v>
      </c>
    </row>
    <row r="974" spans="1:98" hidden="1" x14ac:dyDescent="0.25">
      <c r="A974">
        <v>972</v>
      </c>
      <c r="B974" t="s">
        <v>1866</v>
      </c>
      <c r="C974" t="s">
        <v>3065</v>
      </c>
      <c r="D974" t="s">
        <v>4264</v>
      </c>
      <c r="E974" t="s">
        <v>1011</v>
      </c>
      <c r="F974">
        <v>128301570</v>
      </c>
      <c r="G974">
        <v>93.659080000000003</v>
      </c>
      <c r="H974" t="s">
        <v>1027</v>
      </c>
      <c r="I974">
        <v>12016607008.7556</v>
      </c>
      <c r="J974" t="s">
        <v>1036</v>
      </c>
      <c r="K974">
        <v>13223103.997981399</v>
      </c>
      <c r="L974">
        <v>0.25</v>
      </c>
      <c r="M974">
        <v>3004151752.1889</v>
      </c>
      <c r="N974">
        <v>16270</v>
      </c>
      <c r="O974">
        <v>6.1397300000000004E-3</v>
      </c>
      <c r="P974">
        <v>3204120240.8947868</v>
      </c>
      <c r="Q974">
        <v>10101015</v>
      </c>
      <c r="R974">
        <f>_xlfn.XLOOKUP(D974,[1]!Universe_World[ISIN],[1]!Universe_World[Subsector Code])</f>
        <v>10101015</v>
      </c>
      <c r="S974" t="b">
        <f t="shared" si="15"/>
        <v>1</v>
      </c>
      <c r="T974">
        <v>1010</v>
      </c>
      <c r="U974">
        <v>3.4</v>
      </c>
      <c r="W974" t="s">
        <v>1041</v>
      </c>
      <c r="X974" t="s">
        <v>1045</v>
      </c>
      <c r="Y974">
        <v>0</v>
      </c>
      <c r="Z974">
        <v>0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 t="s">
        <v>1045</v>
      </c>
      <c r="AG974" t="s">
        <v>1045</v>
      </c>
      <c r="AH974">
        <v>0</v>
      </c>
      <c r="AI974">
        <v>0</v>
      </c>
      <c r="AJ974">
        <v>0</v>
      </c>
      <c r="AL974">
        <v>0</v>
      </c>
      <c r="AM974" t="s">
        <v>1047</v>
      </c>
      <c r="AO974" t="s">
        <v>1047</v>
      </c>
      <c r="AP974" t="s">
        <v>1047</v>
      </c>
      <c r="AQ974" t="s">
        <v>1047</v>
      </c>
      <c r="AS974">
        <v>0</v>
      </c>
      <c r="AT974">
        <v>0</v>
      </c>
      <c r="AU974">
        <v>0</v>
      </c>
      <c r="AV974">
        <v>0</v>
      </c>
      <c r="AW974">
        <v>2.4540000000000002</v>
      </c>
      <c r="AX974">
        <v>2.4670000000000001</v>
      </c>
      <c r="AY974">
        <v>31.21865625797928</v>
      </c>
      <c r="AZ974">
        <v>1.5</v>
      </c>
      <c r="BA974" t="s">
        <v>1050</v>
      </c>
      <c r="BB974">
        <v>0</v>
      </c>
      <c r="BC974">
        <v>0</v>
      </c>
      <c r="BD974" t="s">
        <v>1071</v>
      </c>
      <c r="BE974">
        <v>0</v>
      </c>
      <c r="BF974">
        <v>0</v>
      </c>
      <c r="BG974">
        <v>0</v>
      </c>
      <c r="CK974">
        <v>2.4605000000000001</v>
      </c>
      <c r="CM974" t="s">
        <v>1084</v>
      </c>
      <c r="CO974">
        <v>3.4</v>
      </c>
      <c r="CP974">
        <v>3.1</v>
      </c>
      <c r="CQ974">
        <v>3.25</v>
      </c>
      <c r="CR974">
        <v>0</v>
      </c>
      <c r="CS974">
        <v>3.25</v>
      </c>
      <c r="CT974">
        <v>33.989273066163918</v>
      </c>
    </row>
    <row r="975" spans="1:98" hidden="1" x14ac:dyDescent="0.25">
      <c r="A975">
        <v>973</v>
      </c>
      <c r="B975" t="s">
        <v>159</v>
      </c>
      <c r="C975" t="s">
        <v>459</v>
      </c>
      <c r="D975" t="s">
        <v>759</v>
      </c>
      <c r="E975" t="s">
        <v>999</v>
      </c>
      <c r="F975">
        <v>2660056599</v>
      </c>
      <c r="G975">
        <v>11.074999999999999</v>
      </c>
      <c r="H975" t="s">
        <v>1022</v>
      </c>
      <c r="I975">
        <v>29460126833.924999</v>
      </c>
      <c r="J975" t="s">
        <v>1035</v>
      </c>
      <c r="K975">
        <v>71522746.378896803</v>
      </c>
      <c r="L975">
        <v>0.65</v>
      </c>
      <c r="M975">
        <v>19149082442.05125</v>
      </c>
      <c r="N975">
        <v>12.3</v>
      </c>
      <c r="O975">
        <v>1</v>
      </c>
      <c r="P975">
        <v>21267152509.005001</v>
      </c>
      <c r="Q975">
        <v>15102015</v>
      </c>
      <c r="R975">
        <f>_xlfn.XLOOKUP(D975,[1]!Universe_World[ISIN],[1]!Universe_World[Subsector Code])</f>
        <v>15102015</v>
      </c>
      <c r="S975" t="b">
        <f t="shared" si="15"/>
        <v>1</v>
      </c>
      <c r="T975">
        <v>1510</v>
      </c>
      <c r="U975">
        <v>1.7104133479050101</v>
      </c>
      <c r="V975">
        <v>2.39</v>
      </c>
      <c r="W975" t="s">
        <v>1039</v>
      </c>
      <c r="X975" t="s">
        <v>1045</v>
      </c>
      <c r="Y975">
        <v>0</v>
      </c>
      <c r="Z975">
        <v>0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 t="s">
        <v>1045</v>
      </c>
      <c r="AG975" t="s">
        <v>1045</v>
      </c>
      <c r="AH975">
        <v>0</v>
      </c>
      <c r="AI975">
        <v>0</v>
      </c>
      <c r="AJ975">
        <v>0</v>
      </c>
      <c r="AL975">
        <v>0</v>
      </c>
      <c r="AM975" t="s">
        <v>1047</v>
      </c>
      <c r="AO975" t="s">
        <v>1047</v>
      </c>
      <c r="AP975" t="s">
        <v>1047</v>
      </c>
      <c r="AQ975" t="s">
        <v>1047</v>
      </c>
      <c r="AS975">
        <v>0</v>
      </c>
      <c r="AT975">
        <v>0</v>
      </c>
      <c r="AU975">
        <v>0</v>
      </c>
      <c r="AV975">
        <v>0</v>
      </c>
      <c r="AW975">
        <v>2.7160000000000002</v>
      </c>
      <c r="AX975">
        <v>2.7469999999999999</v>
      </c>
      <c r="AY975">
        <v>98.199416548878403</v>
      </c>
      <c r="AZ975">
        <v>1.5</v>
      </c>
      <c r="BA975" t="s">
        <v>1050</v>
      </c>
      <c r="BB975">
        <v>0</v>
      </c>
      <c r="BC975">
        <v>0</v>
      </c>
      <c r="BD975" t="s">
        <v>1059</v>
      </c>
      <c r="BE975">
        <v>0</v>
      </c>
      <c r="BF975">
        <v>0</v>
      </c>
      <c r="BG975">
        <v>0</v>
      </c>
      <c r="CK975">
        <v>2.7315</v>
      </c>
      <c r="CM975" t="s">
        <v>1084</v>
      </c>
      <c r="CO975">
        <v>1.7104133479050101</v>
      </c>
      <c r="CP975">
        <v>2.39</v>
      </c>
      <c r="CQ975">
        <v>2.0502066739525051</v>
      </c>
      <c r="CR975">
        <v>-0.18</v>
      </c>
      <c r="CS975">
        <v>1.8702066739525049</v>
      </c>
      <c r="CT975">
        <v>57.961717871286183</v>
      </c>
    </row>
    <row r="976" spans="1:98" hidden="1" x14ac:dyDescent="0.25">
      <c r="A976">
        <v>974</v>
      </c>
      <c r="B976" t="s">
        <v>1867</v>
      </c>
      <c r="C976" t="s">
        <v>3066</v>
      </c>
      <c r="D976" t="s">
        <v>4265</v>
      </c>
      <c r="E976" t="s">
        <v>1013</v>
      </c>
      <c r="F976">
        <v>57730694</v>
      </c>
      <c r="G976">
        <v>1246.6859999999999</v>
      </c>
      <c r="H976" t="s">
        <v>1028</v>
      </c>
      <c r="I976">
        <v>71972047980.084</v>
      </c>
      <c r="J976" t="s">
        <v>1037</v>
      </c>
      <c r="K976">
        <v>397443725.63527203</v>
      </c>
      <c r="L976">
        <v>1</v>
      </c>
      <c r="M976">
        <v>71972047980.084</v>
      </c>
      <c r="N976">
        <v>1414.2</v>
      </c>
      <c r="O976">
        <v>0.87970090000000001</v>
      </c>
      <c r="P976">
        <v>71821198414.460266</v>
      </c>
      <c r="Q976">
        <v>40401030</v>
      </c>
      <c r="R976">
        <f>_xlfn.XLOOKUP(D976,[1]!Universe_World[ISIN],[1]!Universe_World[Subsector Code])</f>
        <v>40401030</v>
      </c>
      <c r="S976" t="b">
        <f t="shared" si="15"/>
        <v>1</v>
      </c>
      <c r="T976">
        <v>4040</v>
      </c>
      <c r="U976">
        <v>3.1276492166953198</v>
      </c>
      <c r="W976" t="s">
        <v>4683</v>
      </c>
      <c r="X976" t="s">
        <v>1045</v>
      </c>
      <c r="Y976">
        <v>0</v>
      </c>
      <c r="Z976">
        <v>0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 t="s">
        <v>1045</v>
      </c>
      <c r="AG976" t="s">
        <v>1045</v>
      </c>
      <c r="AH976">
        <v>0</v>
      </c>
      <c r="AI976">
        <v>0</v>
      </c>
      <c r="AJ976">
        <v>0</v>
      </c>
      <c r="AL976">
        <v>0</v>
      </c>
      <c r="AM976" t="s">
        <v>1047</v>
      </c>
      <c r="AO976" t="s">
        <v>1047</v>
      </c>
      <c r="AP976" t="s">
        <v>1047</v>
      </c>
      <c r="AQ976" t="s">
        <v>1047</v>
      </c>
      <c r="AS976">
        <v>0</v>
      </c>
      <c r="AT976">
        <v>0</v>
      </c>
      <c r="AU976">
        <v>0</v>
      </c>
      <c r="AV976">
        <v>0</v>
      </c>
      <c r="AW976">
        <v>1.6910000000000001</v>
      </c>
      <c r="AX976">
        <v>3</v>
      </c>
      <c r="AY976">
        <v>56.213575259868712</v>
      </c>
      <c r="AZ976">
        <v>1.8</v>
      </c>
      <c r="BA976" t="s">
        <v>1055</v>
      </c>
      <c r="BB976">
        <v>1</v>
      </c>
      <c r="BC976">
        <v>0</v>
      </c>
      <c r="BD976" t="s">
        <v>1072</v>
      </c>
      <c r="BE976">
        <v>0</v>
      </c>
      <c r="BF976">
        <v>0</v>
      </c>
      <c r="BG976">
        <v>0</v>
      </c>
      <c r="CK976">
        <v>2.3454999999999999</v>
      </c>
      <c r="CM976" t="s">
        <v>1084</v>
      </c>
      <c r="CO976">
        <v>3.1276492166953198</v>
      </c>
      <c r="CP976">
        <v>3.1</v>
      </c>
      <c r="CQ976">
        <v>3.11382460834766</v>
      </c>
      <c r="CR976">
        <v>-0.12</v>
      </c>
      <c r="CS976">
        <v>2.9938246083476598</v>
      </c>
      <c r="CT976">
        <v>205.31106631147961</v>
      </c>
    </row>
    <row r="977" spans="1:98" hidden="1" x14ac:dyDescent="0.25">
      <c r="A977">
        <v>975</v>
      </c>
      <c r="B977" t="s">
        <v>1868</v>
      </c>
      <c r="C977" t="s">
        <v>3067</v>
      </c>
      <c r="D977" t="s">
        <v>4266</v>
      </c>
      <c r="E977" t="s">
        <v>1017</v>
      </c>
      <c r="F977">
        <v>487360500</v>
      </c>
      <c r="G977">
        <v>10.26219</v>
      </c>
      <c r="H977" t="s">
        <v>1032</v>
      </c>
      <c r="I977">
        <v>5001386049.4949999</v>
      </c>
      <c r="J977" t="s">
        <v>1036</v>
      </c>
      <c r="K977">
        <v>16959579.873899601</v>
      </c>
      <c r="L977">
        <v>0.95</v>
      </c>
      <c r="M977">
        <v>4751316747.0202494</v>
      </c>
      <c r="N977">
        <v>15.77</v>
      </c>
      <c r="O977">
        <v>0.55671537999999998</v>
      </c>
      <c r="P977">
        <v>4064796849.2271919</v>
      </c>
      <c r="Q977">
        <v>55102000</v>
      </c>
      <c r="R977">
        <f>_xlfn.XLOOKUP(D977,[1]!Universe_World[ISIN],[1]!Universe_World[Subsector Code])</f>
        <v>55102000</v>
      </c>
      <c r="S977" t="b">
        <f t="shared" si="15"/>
        <v>1</v>
      </c>
      <c r="T977">
        <v>5510</v>
      </c>
      <c r="W977" t="s">
        <v>1043</v>
      </c>
      <c r="X977" t="s">
        <v>1045</v>
      </c>
      <c r="Y977">
        <v>0</v>
      </c>
      <c r="Z977">
        <v>0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 t="s">
        <v>1045</v>
      </c>
      <c r="AG977" t="s">
        <v>1045</v>
      </c>
      <c r="AH977">
        <v>0.214</v>
      </c>
      <c r="AI977">
        <v>0.25</v>
      </c>
      <c r="AJ977">
        <v>0</v>
      </c>
      <c r="AL977">
        <v>0</v>
      </c>
      <c r="AM977" t="s">
        <v>1047</v>
      </c>
      <c r="AO977" t="s">
        <v>1047</v>
      </c>
      <c r="AP977" t="s">
        <v>1047</v>
      </c>
      <c r="AQ977" t="s">
        <v>1047</v>
      </c>
      <c r="AS977">
        <v>0</v>
      </c>
      <c r="AT977">
        <v>0</v>
      </c>
      <c r="AU977">
        <v>0</v>
      </c>
      <c r="AV977">
        <v>0</v>
      </c>
      <c r="AW977">
        <v>2.0179999999999998</v>
      </c>
      <c r="AX977">
        <v>3.0990000000000002</v>
      </c>
      <c r="AY977">
        <v>1594.3542105526769</v>
      </c>
      <c r="AZ977">
        <v>5</v>
      </c>
      <c r="BA977" t="s">
        <v>1041</v>
      </c>
      <c r="BB977">
        <v>1</v>
      </c>
      <c r="BC977">
        <v>0</v>
      </c>
      <c r="BD977" t="s">
        <v>1077</v>
      </c>
      <c r="BE977">
        <v>0</v>
      </c>
      <c r="BF977">
        <v>0</v>
      </c>
      <c r="BG977">
        <v>0</v>
      </c>
      <c r="BV977" t="s">
        <v>71</v>
      </c>
      <c r="BW977" t="s">
        <v>72</v>
      </c>
      <c r="CK977">
        <v>2.5585</v>
      </c>
      <c r="CM977" t="s">
        <v>4707</v>
      </c>
      <c r="CN977" t="s">
        <v>4727</v>
      </c>
      <c r="CO977">
        <v>3.45927081730993</v>
      </c>
      <c r="CP977">
        <v>3.1</v>
      </c>
      <c r="CQ977">
        <v>3.2796354086549648</v>
      </c>
      <c r="CR977">
        <v>0.3</v>
      </c>
      <c r="CS977">
        <v>3.5796354086549651</v>
      </c>
      <c r="CT977">
        <v>1318.4572430324611</v>
      </c>
    </row>
    <row r="978" spans="1:98" hidden="1" x14ac:dyDescent="0.25">
      <c r="A978">
        <v>976</v>
      </c>
      <c r="B978" t="s">
        <v>1869</v>
      </c>
      <c r="C978" t="s">
        <v>3068</v>
      </c>
      <c r="D978" t="s">
        <v>4267</v>
      </c>
      <c r="E978" t="s">
        <v>1011</v>
      </c>
      <c r="F978">
        <v>1800450800</v>
      </c>
      <c r="G978">
        <v>19.390529999999998</v>
      </c>
      <c r="H978" t="s">
        <v>1027</v>
      </c>
      <c r="I978">
        <v>34911695250.924004</v>
      </c>
      <c r="J978" t="s">
        <v>1036</v>
      </c>
      <c r="K978">
        <v>93970696.454601303</v>
      </c>
      <c r="L978">
        <v>0.65</v>
      </c>
      <c r="M978">
        <v>22692601913.100601</v>
      </c>
      <c r="N978">
        <v>3096</v>
      </c>
      <c r="O978">
        <v>6.1397300000000004E-3</v>
      </c>
      <c r="P978">
        <v>22245636674.767521</v>
      </c>
      <c r="Q978">
        <v>40501030</v>
      </c>
      <c r="R978">
        <f>_xlfn.XLOOKUP(D978,[1]!Universe_World[ISIN],[1]!Universe_World[Subsector Code])</f>
        <v>40501030</v>
      </c>
      <c r="S978" t="b">
        <f t="shared" si="15"/>
        <v>1</v>
      </c>
      <c r="T978">
        <v>4050</v>
      </c>
      <c r="U978">
        <v>3.1237874114373798</v>
      </c>
      <c r="W978" t="s">
        <v>1039</v>
      </c>
      <c r="X978" t="s">
        <v>1045</v>
      </c>
      <c r="Y978">
        <v>0</v>
      </c>
      <c r="Z978">
        <v>0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 t="s">
        <v>1045</v>
      </c>
      <c r="AG978" t="s">
        <v>1045</v>
      </c>
      <c r="AH978">
        <v>0</v>
      </c>
      <c r="AI978">
        <v>0</v>
      </c>
      <c r="AJ978">
        <v>0</v>
      </c>
      <c r="AL978">
        <v>0</v>
      </c>
      <c r="AM978" t="s">
        <v>1047</v>
      </c>
      <c r="AO978" t="s">
        <v>1047</v>
      </c>
      <c r="AP978" t="s">
        <v>1047</v>
      </c>
      <c r="AQ978" t="s">
        <v>1047</v>
      </c>
      <c r="AS978">
        <v>0</v>
      </c>
      <c r="AT978">
        <v>0</v>
      </c>
      <c r="AU978">
        <v>0</v>
      </c>
      <c r="AV978">
        <v>0</v>
      </c>
      <c r="AW978">
        <v>2.2389999999999999</v>
      </c>
      <c r="AX978">
        <v>1.653</v>
      </c>
      <c r="AY978">
        <v>18.045258527289089</v>
      </c>
      <c r="AZ978">
        <v>6</v>
      </c>
      <c r="BA978" t="s">
        <v>4690</v>
      </c>
      <c r="BB978">
        <v>0</v>
      </c>
      <c r="BC978">
        <v>0</v>
      </c>
      <c r="BD978" t="s">
        <v>1071</v>
      </c>
      <c r="BE978">
        <v>0</v>
      </c>
      <c r="BF978">
        <v>0</v>
      </c>
      <c r="BG978">
        <v>0</v>
      </c>
      <c r="CK978">
        <v>1.946</v>
      </c>
      <c r="CM978" t="s">
        <v>1084</v>
      </c>
      <c r="CO978">
        <v>3.1237874114373798</v>
      </c>
      <c r="CP978">
        <v>3.1</v>
      </c>
      <c r="CQ978">
        <v>3.11189370571869</v>
      </c>
      <c r="CR978">
        <v>-0.18</v>
      </c>
      <c r="CS978">
        <v>2.9318937057186898</v>
      </c>
      <c r="CT978">
        <v>201.88986320732181</v>
      </c>
    </row>
    <row r="979" spans="1:98" hidden="1" x14ac:dyDescent="0.25">
      <c r="A979">
        <v>977</v>
      </c>
      <c r="B979" t="s">
        <v>1870</v>
      </c>
      <c r="C979" t="s">
        <v>3069</v>
      </c>
      <c r="D979" t="s">
        <v>4268</v>
      </c>
      <c r="E979" t="s">
        <v>1017</v>
      </c>
      <c r="F979">
        <v>1722747700</v>
      </c>
      <c r="G979">
        <v>6.4939020000000003</v>
      </c>
      <c r="H979" t="s">
        <v>1032</v>
      </c>
      <c r="I979">
        <v>11187354734.5254</v>
      </c>
      <c r="J979" t="s">
        <v>1036</v>
      </c>
      <c r="K979">
        <v>22831114.292309601</v>
      </c>
      <c r="L979">
        <v>1</v>
      </c>
      <c r="M979">
        <v>11187354734.5254</v>
      </c>
      <c r="N979">
        <v>10.09</v>
      </c>
      <c r="O979">
        <v>0.55671537999999998</v>
      </c>
      <c r="P979">
        <v>9677118617.1367264</v>
      </c>
      <c r="Q979">
        <v>65102000</v>
      </c>
      <c r="R979">
        <f>_xlfn.XLOOKUP(D979,[1]!Universe_World[ISIN],[1]!Universe_World[Subsector Code])</f>
        <v>65102000</v>
      </c>
      <c r="S979" t="b">
        <f t="shared" si="15"/>
        <v>1</v>
      </c>
      <c r="T979">
        <v>6510</v>
      </c>
      <c r="U979">
        <v>2.3656117474960001</v>
      </c>
      <c r="V979">
        <v>1.69</v>
      </c>
      <c r="W979" t="s">
        <v>1047</v>
      </c>
      <c r="X979" t="s">
        <v>1045</v>
      </c>
      <c r="Y979">
        <v>0</v>
      </c>
      <c r="Z979">
        <v>0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 t="s">
        <v>1045</v>
      </c>
      <c r="AG979" t="s">
        <v>1045</v>
      </c>
      <c r="AH979">
        <v>0.27750000000000002</v>
      </c>
      <c r="AI979">
        <v>0.628</v>
      </c>
      <c r="AJ979">
        <v>0.33040000000000003</v>
      </c>
      <c r="AL979">
        <v>0</v>
      </c>
      <c r="AM979" t="s">
        <v>4688</v>
      </c>
      <c r="AN979" t="s">
        <v>4687</v>
      </c>
      <c r="AO979" t="s">
        <v>1047</v>
      </c>
      <c r="AP979" t="s">
        <v>1047</v>
      </c>
      <c r="AQ979" t="s">
        <v>1047</v>
      </c>
      <c r="AS979">
        <v>0</v>
      </c>
      <c r="AT979">
        <v>0</v>
      </c>
      <c r="AU979">
        <v>0</v>
      </c>
      <c r="AV979">
        <v>0</v>
      </c>
      <c r="AW979">
        <v>2.774</v>
      </c>
      <c r="AX979">
        <v>3.08</v>
      </c>
      <c r="AY979">
        <v>4240.9079179741266</v>
      </c>
      <c r="AZ979">
        <v>5</v>
      </c>
      <c r="BA979" t="s">
        <v>1042</v>
      </c>
      <c r="BB979">
        <v>1</v>
      </c>
      <c r="BC979">
        <v>0</v>
      </c>
      <c r="BD979" t="s">
        <v>1077</v>
      </c>
      <c r="BE979">
        <v>0</v>
      </c>
      <c r="BF979">
        <v>0</v>
      </c>
      <c r="BG979">
        <v>0</v>
      </c>
      <c r="BV979" t="s">
        <v>71</v>
      </c>
      <c r="BW979" t="s">
        <v>72</v>
      </c>
      <c r="BX979" t="s">
        <v>73</v>
      </c>
      <c r="CA979" t="s">
        <v>76</v>
      </c>
      <c r="CB979" t="s">
        <v>77</v>
      </c>
      <c r="CK979">
        <v>2.927</v>
      </c>
      <c r="CM979" t="s">
        <v>4707</v>
      </c>
      <c r="CN979" t="s">
        <v>4804</v>
      </c>
      <c r="CO979">
        <v>2.3656117474960001</v>
      </c>
      <c r="CP979">
        <v>1.69</v>
      </c>
      <c r="CQ979">
        <v>2.027805873748</v>
      </c>
      <c r="CR979">
        <v>0.3</v>
      </c>
      <c r="CS979">
        <v>2.3278058737479999</v>
      </c>
      <c r="CT979">
        <v>1003.286492573621</v>
      </c>
    </row>
    <row r="980" spans="1:98" hidden="1" x14ac:dyDescent="0.25">
      <c r="A980">
        <v>978</v>
      </c>
      <c r="B980" t="s">
        <v>194</v>
      </c>
      <c r="C980" t="s">
        <v>494</v>
      </c>
      <c r="D980" t="s">
        <v>794</v>
      </c>
      <c r="E980" t="s">
        <v>1004</v>
      </c>
      <c r="F980">
        <v>108382010</v>
      </c>
      <c r="G980">
        <v>52.44</v>
      </c>
      <c r="H980" t="s">
        <v>1022</v>
      </c>
      <c r="I980">
        <v>5683552604.3999996</v>
      </c>
      <c r="J980" t="s">
        <v>1035</v>
      </c>
      <c r="K980">
        <v>9590018.5647457596</v>
      </c>
      <c r="L980">
        <v>1</v>
      </c>
      <c r="M980">
        <v>5683552604.3999996</v>
      </c>
      <c r="N980">
        <v>49.2</v>
      </c>
      <c r="O980">
        <v>1</v>
      </c>
      <c r="P980">
        <v>5332394892</v>
      </c>
      <c r="Q980">
        <v>20103015</v>
      </c>
      <c r="R980">
        <f>_xlfn.XLOOKUP(D980,[1]!Universe_World[ISIN],[1]!Universe_World[Subsector Code])</f>
        <v>20103015</v>
      </c>
      <c r="S980" t="b">
        <f t="shared" si="15"/>
        <v>1</v>
      </c>
      <c r="T980">
        <v>2010</v>
      </c>
      <c r="U980">
        <v>1.9707580162642699</v>
      </c>
      <c r="V980">
        <v>2.7</v>
      </c>
      <c r="W980" t="s">
        <v>1039</v>
      </c>
      <c r="X980" t="s">
        <v>1045</v>
      </c>
      <c r="Y980">
        <v>0</v>
      </c>
      <c r="Z980">
        <v>0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 t="s">
        <v>1045</v>
      </c>
      <c r="AG980" t="s">
        <v>1045</v>
      </c>
      <c r="AH980">
        <v>0</v>
      </c>
      <c r="AI980">
        <v>0</v>
      </c>
      <c r="AJ980">
        <v>0</v>
      </c>
      <c r="AL980">
        <v>0</v>
      </c>
      <c r="AM980" t="s">
        <v>1047</v>
      </c>
      <c r="AO980" t="s">
        <v>1047</v>
      </c>
      <c r="AP980" t="s">
        <v>1047</v>
      </c>
      <c r="AQ980" t="s">
        <v>1047</v>
      </c>
      <c r="AS980">
        <v>0</v>
      </c>
      <c r="AT980">
        <v>0</v>
      </c>
      <c r="AU980">
        <v>0</v>
      </c>
      <c r="AV980">
        <v>0</v>
      </c>
      <c r="AW980">
        <v>2.4689999999999999</v>
      </c>
      <c r="AX980">
        <v>2.8260000000000001</v>
      </c>
      <c r="AY980">
        <v>75.524879016786343</v>
      </c>
      <c r="AZ980">
        <v>1.5</v>
      </c>
      <c r="BA980" t="s">
        <v>1041</v>
      </c>
      <c r="BB980">
        <v>1</v>
      </c>
      <c r="BC980">
        <v>0</v>
      </c>
      <c r="BD980" t="s">
        <v>1064</v>
      </c>
      <c r="BE980">
        <v>0</v>
      </c>
      <c r="BF980">
        <v>0</v>
      </c>
      <c r="BG980">
        <v>0</v>
      </c>
      <c r="CK980">
        <v>2.6475</v>
      </c>
      <c r="CM980" t="s">
        <v>1084</v>
      </c>
      <c r="CO980">
        <v>1.9707580162642699</v>
      </c>
      <c r="CP980">
        <v>2.7</v>
      </c>
      <c r="CQ980">
        <v>2.3353790081321351</v>
      </c>
      <c r="CR980">
        <v>-0.18</v>
      </c>
      <c r="CS980">
        <v>2.1553790081321349</v>
      </c>
      <c r="CT980">
        <v>52.456210550267677</v>
      </c>
    </row>
    <row r="981" spans="1:98" hidden="1" x14ac:dyDescent="0.25">
      <c r="A981">
        <v>979</v>
      </c>
      <c r="B981" t="s">
        <v>1871</v>
      </c>
      <c r="C981" t="s">
        <v>3070</v>
      </c>
      <c r="D981" t="s">
        <v>4269</v>
      </c>
      <c r="E981" t="s">
        <v>1011</v>
      </c>
      <c r="F981">
        <v>1162962300</v>
      </c>
      <c r="G981">
        <v>19.486460000000001</v>
      </c>
      <c r="H981" t="s">
        <v>1027</v>
      </c>
      <c r="I981">
        <v>22662018340.458</v>
      </c>
      <c r="J981" t="s">
        <v>1036</v>
      </c>
      <c r="K981">
        <v>57054057.9013808</v>
      </c>
      <c r="L981">
        <v>1</v>
      </c>
      <c r="M981">
        <v>22662018340.458</v>
      </c>
      <c r="N981">
        <v>2705</v>
      </c>
      <c r="O981">
        <v>6.1397300000000004E-3</v>
      </c>
      <c r="P981">
        <v>19314442582.494202</v>
      </c>
      <c r="Q981">
        <v>30202000</v>
      </c>
      <c r="R981">
        <f>_xlfn.XLOOKUP(D981,[1]!Universe_World[ISIN],[1]!Universe_World[Subsector Code])</f>
        <v>30202000</v>
      </c>
      <c r="S981" t="b">
        <f t="shared" si="15"/>
        <v>1</v>
      </c>
      <c r="T981">
        <v>3020</v>
      </c>
      <c r="U981">
        <v>3.3371802347880402</v>
      </c>
      <c r="W981" t="s">
        <v>1039</v>
      </c>
      <c r="X981" t="s">
        <v>1045</v>
      </c>
      <c r="Y981">
        <v>0</v>
      </c>
      <c r="Z981">
        <v>0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 t="s">
        <v>1045</v>
      </c>
      <c r="AG981" t="s">
        <v>1045</v>
      </c>
      <c r="AH981">
        <v>0</v>
      </c>
      <c r="AI981">
        <v>0</v>
      </c>
      <c r="AJ981">
        <v>0</v>
      </c>
      <c r="AL981">
        <v>0</v>
      </c>
      <c r="AM981" t="s">
        <v>1047</v>
      </c>
      <c r="AO981" t="s">
        <v>1047</v>
      </c>
      <c r="AP981" t="s">
        <v>1047</v>
      </c>
      <c r="AQ981" t="s">
        <v>1047</v>
      </c>
      <c r="AS981">
        <v>0</v>
      </c>
      <c r="AT981">
        <v>0</v>
      </c>
      <c r="AU981">
        <v>0</v>
      </c>
      <c r="AV981">
        <v>0</v>
      </c>
      <c r="AW981">
        <v>2.0310000000000001</v>
      </c>
      <c r="AX981">
        <v>2.516</v>
      </c>
      <c r="AY981">
        <v>129.7049790653825</v>
      </c>
      <c r="AZ981">
        <v>6</v>
      </c>
      <c r="BA981" t="s">
        <v>1057</v>
      </c>
      <c r="BB981">
        <v>0</v>
      </c>
      <c r="BC981">
        <v>0</v>
      </c>
      <c r="BD981" t="s">
        <v>1071</v>
      </c>
      <c r="BE981">
        <v>0</v>
      </c>
      <c r="BF981">
        <v>0</v>
      </c>
      <c r="BG981">
        <v>0</v>
      </c>
      <c r="CK981">
        <v>2.2734999999999999</v>
      </c>
      <c r="CM981" t="s">
        <v>1084</v>
      </c>
      <c r="CO981">
        <v>3.3371802347880402</v>
      </c>
      <c r="CP981">
        <v>3.1</v>
      </c>
      <c r="CQ981">
        <v>3.2185901173940201</v>
      </c>
      <c r="CR981">
        <v>-0.18</v>
      </c>
      <c r="CS981">
        <v>3.03859011739402</v>
      </c>
      <c r="CT981">
        <v>52.629139993056533</v>
      </c>
    </row>
    <row r="982" spans="1:98" hidden="1" x14ac:dyDescent="0.25">
      <c r="A982">
        <v>980</v>
      </c>
      <c r="B982" t="s">
        <v>277</v>
      </c>
      <c r="C982" t="s">
        <v>577</v>
      </c>
      <c r="D982" t="s">
        <v>877</v>
      </c>
      <c r="E982" t="s">
        <v>1011</v>
      </c>
      <c r="F982">
        <v>2760000</v>
      </c>
      <c r="G982">
        <v>1115.3389999999999</v>
      </c>
      <c r="H982" t="s">
        <v>1027</v>
      </c>
      <c r="I982">
        <v>3078335640</v>
      </c>
      <c r="J982" t="s">
        <v>1036</v>
      </c>
      <c r="K982">
        <v>7361133.5306750098</v>
      </c>
      <c r="L982">
        <v>0.95</v>
      </c>
      <c r="M982">
        <v>2924418858</v>
      </c>
      <c r="N982">
        <v>179900</v>
      </c>
      <c r="O982">
        <v>6.1397300000000004E-3</v>
      </c>
      <c r="P982">
        <v>2896097133.5939999</v>
      </c>
      <c r="Q982">
        <v>35102030</v>
      </c>
      <c r="R982">
        <f>_xlfn.XLOOKUP(D982,[1]!Universe_World[ISIN],[1]!Universe_World[Subsector Code])</f>
        <v>35102030</v>
      </c>
      <c r="S982" t="b">
        <f t="shared" si="15"/>
        <v>1</v>
      </c>
      <c r="T982">
        <v>3510</v>
      </c>
      <c r="U982">
        <v>1.6993949895176099</v>
      </c>
      <c r="W982" t="s">
        <v>1039</v>
      </c>
      <c r="X982" t="s">
        <v>1045</v>
      </c>
      <c r="Y982">
        <v>0</v>
      </c>
      <c r="Z982">
        <v>0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 t="s">
        <v>1045</v>
      </c>
      <c r="AG982" t="s">
        <v>1045</v>
      </c>
      <c r="AH982">
        <v>0</v>
      </c>
      <c r="AI982">
        <v>0</v>
      </c>
      <c r="AJ982">
        <v>0</v>
      </c>
      <c r="AL982">
        <v>0</v>
      </c>
      <c r="AM982" t="s">
        <v>1047</v>
      </c>
      <c r="AO982" t="s">
        <v>1047</v>
      </c>
      <c r="AP982" t="s">
        <v>1047</v>
      </c>
      <c r="AQ982" t="s">
        <v>1047</v>
      </c>
      <c r="AS982">
        <v>0</v>
      </c>
      <c r="AT982">
        <v>0</v>
      </c>
      <c r="AU982">
        <v>0</v>
      </c>
      <c r="AV982">
        <v>0</v>
      </c>
      <c r="AW982">
        <v>2.1560000000000001</v>
      </c>
      <c r="AX982">
        <v>2.4249999999999998</v>
      </c>
      <c r="AY982">
        <v>19.18129331336349</v>
      </c>
      <c r="AZ982">
        <v>1.7</v>
      </c>
      <c r="BA982" t="s">
        <v>1049</v>
      </c>
      <c r="BB982">
        <v>1</v>
      </c>
      <c r="BC982">
        <v>0</v>
      </c>
      <c r="BD982" t="s">
        <v>1071</v>
      </c>
      <c r="BE982">
        <v>0</v>
      </c>
      <c r="BF982">
        <v>0</v>
      </c>
      <c r="BG982">
        <v>0</v>
      </c>
      <c r="CK982">
        <v>2.2905000000000002</v>
      </c>
      <c r="CM982" t="s">
        <v>1084</v>
      </c>
      <c r="CO982">
        <v>1.6993949895176099</v>
      </c>
      <c r="CP982">
        <v>3.1</v>
      </c>
      <c r="CQ982">
        <v>2.3996974947588048</v>
      </c>
      <c r="CR982">
        <v>-0.18</v>
      </c>
      <c r="CS982">
        <v>2.2196974947588051</v>
      </c>
      <c r="CT982">
        <v>23.753720937909321</v>
      </c>
    </row>
    <row r="983" spans="1:98" hidden="1" x14ac:dyDescent="0.25">
      <c r="A983">
        <v>981</v>
      </c>
      <c r="B983" t="s">
        <v>332</v>
      </c>
      <c r="C983" t="s">
        <v>632</v>
      </c>
      <c r="D983" t="s">
        <v>932</v>
      </c>
      <c r="E983" t="s">
        <v>1005</v>
      </c>
      <c r="F983">
        <v>1001430970</v>
      </c>
      <c r="G983">
        <v>9.1671560000000003</v>
      </c>
      <c r="H983" t="s">
        <v>1024</v>
      </c>
      <c r="I983">
        <v>9180273925.2213211</v>
      </c>
      <c r="J983" t="s">
        <v>1035</v>
      </c>
      <c r="K983">
        <v>9237785.1270873696</v>
      </c>
      <c r="L983">
        <v>0.75</v>
      </c>
      <c r="M983">
        <v>6885205443.9159908</v>
      </c>
      <c r="N983">
        <v>116.8</v>
      </c>
      <c r="O983">
        <v>8.3244540000000006E-2</v>
      </c>
      <c r="P983">
        <v>7302656654.4917736</v>
      </c>
      <c r="Q983">
        <v>45102020</v>
      </c>
      <c r="R983">
        <f>_xlfn.XLOOKUP(D983,[1]!Universe_World[ISIN],[1]!Universe_World[Subsector Code])</f>
        <v>45102020</v>
      </c>
      <c r="S983" t="b">
        <f t="shared" si="15"/>
        <v>1</v>
      </c>
      <c r="T983">
        <v>4510</v>
      </c>
      <c r="U983">
        <v>1.7387081680102601</v>
      </c>
      <c r="V983">
        <v>1.5</v>
      </c>
      <c r="W983" t="s">
        <v>1039</v>
      </c>
      <c r="X983" t="s">
        <v>1045</v>
      </c>
      <c r="Y983">
        <v>0</v>
      </c>
      <c r="Z983">
        <v>0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 t="s">
        <v>1045</v>
      </c>
      <c r="AG983" t="s">
        <v>1045</v>
      </c>
      <c r="AH983">
        <v>0</v>
      </c>
      <c r="AI983">
        <v>0</v>
      </c>
      <c r="AJ983">
        <v>0</v>
      </c>
      <c r="AL983">
        <v>0</v>
      </c>
      <c r="AM983" t="s">
        <v>1047</v>
      </c>
      <c r="AO983" t="s">
        <v>1047</v>
      </c>
      <c r="AP983" t="s">
        <v>1047</v>
      </c>
      <c r="AQ983" t="s">
        <v>1047</v>
      </c>
      <c r="AS983">
        <v>0</v>
      </c>
      <c r="AT983">
        <v>0</v>
      </c>
      <c r="AU983">
        <v>0</v>
      </c>
      <c r="AV983">
        <v>0</v>
      </c>
      <c r="AW983">
        <v>2.3149999999999999</v>
      </c>
      <c r="AX983">
        <v>3.2949999999999999</v>
      </c>
      <c r="AY983">
        <v>362.03974837359198</v>
      </c>
      <c r="AZ983">
        <v>1.5</v>
      </c>
      <c r="BA983" t="s">
        <v>1041</v>
      </c>
      <c r="BB983">
        <v>1</v>
      </c>
      <c r="BC983">
        <v>0</v>
      </c>
      <c r="BD983" t="s">
        <v>1065</v>
      </c>
      <c r="BE983">
        <v>0</v>
      </c>
      <c r="BF983">
        <v>0</v>
      </c>
      <c r="BG983">
        <v>0</v>
      </c>
      <c r="CK983">
        <v>2.8050000000000002</v>
      </c>
      <c r="CM983" t="s">
        <v>1084</v>
      </c>
      <c r="CO983">
        <v>1.7387081680102601</v>
      </c>
      <c r="CP983">
        <v>1.5</v>
      </c>
      <c r="CQ983">
        <v>1.6193540840051299</v>
      </c>
      <c r="CR983">
        <v>-0.18</v>
      </c>
      <c r="CS983">
        <v>1.43935408400513</v>
      </c>
      <c r="CT983">
        <v>285.1353918298197</v>
      </c>
    </row>
    <row r="984" spans="1:98" hidden="1" x14ac:dyDescent="0.25">
      <c r="A984">
        <v>982</v>
      </c>
      <c r="B984" t="s">
        <v>1872</v>
      </c>
      <c r="C984" t="s">
        <v>3071</v>
      </c>
      <c r="D984" t="s">
        <v>4270</v>
      </c>
      <c r="E984" t="s">
        <v>1007</v>
      </c>
      <c r="F984">
        <v>420381070</v>
      </c>
      <c r="G984">
        <v>40.374160000000003</v>
      </c>
      <c r="H984" t="s">
        <v>1025</v>
      </c>
      <c r="I984">
        <v>16972532581.151199</v>
      </c>
      <c r="J984" t="s">
        <v>1035</v>
      </c>
      <c r="K984">
        <v>29202771.5000282</v>
      </c>
      <c r="L984">
        <v>0.4</v>
      </c>
      <c r="M984">
        <v>6789013032.4604807</v>
      </c>
      <c r="N984">
        <v>280.10000000000002</v>
      </c>
      <c r="O984">
        <v>0.13393335000000001</v>
      </c>
      <c r="P984">
        <v>6308193159.7479334</v>
      </c>
      <c r="Q984">
        <v>65101010</v>
      </c>
      <c r="R984">
        <f>_xlfn.XLOOKUP(D984,[1]!Universe_World[ISIN],[1]!Universe_World[Subsector Code])</f>
        <v>65101010</v>
      </c>
      <c r="S984" t="b">
        <f t="shared" si="15"/>
        <v>1</v>
      </c>
      <c r="T984">
        <v>6510</v>
      </c>
      <c r="U984">
        <v>1.72633812739342</v>
      </c>
      <c r="V984">
        <v>1.5</v>
      </c>
      <c r="W984" t="s">
        <v>1038</v>
      </c>
      <c r="X984" t="s">
        <v>1045</v>
      </c>
      <c r="Y984">
        <v>0</v>
      </c>
      <c r="Z984">
        <v>0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 t="s">
        <v>1045</v>
      </c>
      <c r="AG984" t="s">
        <v>1045</v>
      </c>
      <c r="AH984">
        <v>1.6299999999999999E-2</v>
      </c>
      <c r="AI984">
        <v>0.113</v>
      </c>
      <c r="AJ984">
        <v>1.9199999999999998E-2</v>
      </c>
      <c r="AL984">
        <v>0</v>
      </c>
      <c r="AM984" t="s">
        <v>1047</v>
      </c>
      <c r="AO984" t="s">
        <v>1047</v>
      </c>
      <c r="AP984" t="s">
        <v>1047</v>
      </c>
      <c r="AQ984" t="s">
        <v>1047</v>
      </c>
      <c r="AS984">
        <v>0</v>
      </c>
      <c r="AT984">
        <v>0</v>
      </c>
      <c r="AU984">
        <v>0</v>
      </c>
      <c r="AV984">
        <v>0</v>
      </c>
      <c r="AW984">
        <v>2.702</v>
      </c>
      <c r="AX984">
        <v>3.4660000000000002</v>
      </c>
      <c r="AY984">
        <v>201.99659505937569</v>
      </c>
      <c r="AZ984">
        <v>1.5</v>
      </c>
      <c r="BA984" t="s">
        <v>1042</v>
      </c>
      <c r="BB984">
        <v>1</v>
      </c>
      <c r="BC984">
        <v>0</v>
      </c>
      <c r="BD984" t="s">
        <v>1067</v>
      </c>
      <c r="BE984">
        <v>0</v>
      </c>
      <c r="BF984">
        <v>0</v>
      </c>
      <c r="BG984">
        <v>0</v>
      </c>
      <c r="BV984" t="s">
        <v>71</v>
      </c>
      <c r="BW984" t="s">
        <v>72</v>
      </c>
      <c r="BX984" t="s">
        <v>73</v>
      </c>
      <c r="CK984">
        <v>3.0840000000000001</v>
      </c>
      <c r="CM984" t="s">
        <v>4707</v>
      </c>
      <c r="CN984" t="s">
        <v>4714</v>
      </c>
      <c r="CO984">
        <v>1.72633812739342</v>
      </c>
      <c r="CP984">
        <v>1.5</v>
      </c>
      <c r="CQ984">
        <v>1.61316906369671</v>
      </c>
      <c r="CR984">
        <v>-0.3</v>
      </c>
      <c r="CS984">
        <v>1.3131690636967099</v>
      </c>
      <c r="CT984">
        <v>1003.286492573621</v>
      </c>
    </row>
    <row r="985" spans="1:98" hidden="1" x14ac:dyDescent="0.25">
      <c r="A985">
        <v>983</v>
      </c>
      <c r="B985" t="s">
        <v>1873</v>
      </c>
      <c r="C985" t="s">
        <v>3072</v>
      </c>
      <c r="D985" t="s">
        <v>4271</v>
      </c>
      <c r="E985" t="s">
        <v>1011</v>
      </c>
      <c r="F985">
        <v>404105300</v>
      </c>
      <c r="G985">
        <v>21.846319999999999</v>
      </c>
      <c r="H985" t="s">
        <v>1027</v>
      </c>
      <c r="I985">
        <v>8828213697.4960003</v>
      </c>
      <c r="J985" t="s">
        <v>1036</v>
      </c>
      <c r="K985">
        <v>22396135.0237641</v>
      </c>
      <c r="L985">
        <v>1</v>
      </c>
      <c r="M985">
        <v>8828213697.4960003</v>
      </c>
      <c r="N985">
        <v>3340</v>
      </c>
      <c r="O985">
        <v>6.1397300000000004E-3</v>
      </c>
      <c r="P985">
        <v>8286865428.1204615</v>
      </c>
      <c r="Q985">
        <v>65102020</v>
      </c>
      <c r="R985">
        <f>_xlfn.XLOOKUP(D985,[1]!Universe_World[ISIN],[1]!Universe_World[Subsector Code])</f>
        <v>65102020</v>
      </c>
      <c r="S985" t="b">
        <f t="shared" si="15"/>
        <v>1</v>
      </c>
      <c r="T985">
        <v>6510</v>
      </c>
      <c r="U985">
        <v>2.1910456329007499</v>
      </c>
      <c r="V985">
        <v>3.1</v>
      </c>
      <c r="W985" t="s">
        <v>1040</v>
      </c>
      <c r="X985" t="s">
        <v>1046</v>
      </c>
      <c r="Y985">
        <v>0</v>
      </c>
      <c r="Z985">
        <v>0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 t="s">
        <v>1045</v>
      </c>
      <c r="AG985" t="s">
        <v>1045</v>
      </c>
      <c r="AH985">
        <v>1.18E-2</v>
      </c>
      <c r="AI985">
        <v>0.84</v>
      </c>
      <c r="AJ985">
        <v>0.21929999999999999</v>
      </c>
      <c r="AK985" t="s">
        <v>4687</v>
      </c>
      <c r="AL985">
        <v>0</v>
      </c>
      <c r="AM985" t="s">
        <v>1047</v>
      </c>
      <c r="AN985" t="s">
        <v>4687</v>
      </c>
      <c r="AO985" t="s">
        <v>1047</v>
      </c>
      <c r="AP985" t="s">
        <v>1047</v>
      </c>
      <c r="AQ985" t="s">
        <v>4688</v>
      </c>
      <c r="AS985">
        <v>0</v>
      </c>
      <c r="AT985">
        <v>0</v>
      </c>
      <c r="AU985">
        <v>0</v>
      </c>
      <c r="AV985">
        <v>0</v>
      </c>
      <c r="AW985">
        <v>2.11</v>
      </c>
      <c r="AX985">
        <v>2.3039999999999998</v>
      </c>
      <c r="AY985">
        <v>1641.3205843529099</v>
      </c>
      <c r="AZ985">
        <v>1.9</v>
      </c>
      <c r="BA985" t="s">
        <v>1042</v>
      </c>
      <c r="BB985">
        <v>1</v>
      </c>
      <c r="BC985">
        <v>0</v>
      </c>
      <c r="BD985" t="s">
        <v>1071</v>
      </c>
      <c r="BE985">
        <v>0</v>
      </c>
      <c r="BF985">
        <v>0</v>
      </c>
      <c r="BG985">
        <v>0</v>
      </c>
      <c r="BV985" t="s">
        <v>71</v>
      </c>
      <c r="BW985" t="s">
        <v>72</v>
      </c>
      <c r="BX985" t="s">
        <v>73</v>
      </c>
      <c r="BY985" t="s">
        <v>74</v>
      </c>
      <c r="CB985" t="s">
        <v>77</v>
      </c>
      <c r="CE985" t="s">
        <v>80</v>
      </c>
      <c r="CK985">
        <v>2.2069999999999999</v>
      </c>
      <c r="CM985" t="s">
        <v>4707</v>
      </c>
      <c r="CN985" t="s">
        <v>4805</v>
      </c>
      <c r="CO985">
        <v>2.1910456329007499</v>
      </c>
      <c r="CP985">
        <v>3.1</v>
      </c>
      <c r="CQ985">
        <v>2.645522816450375</v>
      </c>
      <c r="CR985">
        <v>-0.24</v>
      </c>
      <c r="CS985">
        <v>2.4055228164503748</v>
      </c>
      <c r="CT985">
        <v>1003.286492573621</v>
      </c>
    </row>
    <row r="986" spans="1:98" hidden="1" x14ac:dyDescent="0.25">
      <c r="A986">
        <v>984</v>
      </c>
      <c r="B986" t="s">
        <v>1874</v>
      </c>
      <c r="C986" t="s">
        <v>3073</v>
      </c>
      <c r="D986" t="s">
        <v>4272</v>
      </c>
      <c r="E986" t="s">
        <v>1012</v>
      </c>
      <c r="F986">
        <v>396518550</v>
      </c>
      <c r="G986">
        <v>94.088949999999997</v>
      </c>
      <c r="H986" t="s">
        <v>1028</v>
      </c>
      <c r="I986">
        <v>37308014025.022499</v>
      </c>
      <c r="J986" t="s">
        <v>1037</v>
      </c>
      <c r="K986">
        <v>173362912.15617001</v>
      </c>
      <c r="L986">
        <v>1</v>
      </c>
      <c r="M986">
        <v>37308014025.022499</v>
      </c>
      <c r="N986">
        <v>98.52</v>
      </c>
      <c r="O986">
        <v>0.87970090000000001</v>
      </c>
      <c r="P986">
        <v>34365522296.722992</v>
      </c>
      <c r="Q986">
        <v>50204000</v>
      </c>
      <c r="R986">
        <f>_xlfn.XLOOKUP(D986,[1]!Universe_World[ISIN],[1]!Universe_World[Subsector Code])</f>
        <v>50204000</v>
      </c>
      <c r="S986" t="b">
        <f t="shared" si="15"/>
        <v>1</v>
      </c>
      <c r="T986">
        <v>5020</v>
      </c>
      <c r="U986">
        <v>1.98788530370049</v>
      </c>
      <c r="W986" t="s">
        <v>1040</v>
      </c>
      <c r="X986" t="s">
        <v>1045</v>
      </c>
      <c r="Y986">
        <v>0</v>
      </c>
      <c r="Z986">
        <v>0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 t="s">
        <v>1045</v>
      </c>
      <c r="AG986" t="s">
        <v>1045</v>
      </c>
      <c r="AH986">
        <v>0</v>
      </c>
      <c r="AI986">
        <v>0</v>
      </c>
      <c r="AJ986">
        <v>0</v>
      </c>
      <c r="AL986">
        <v>0</v>
      </c>
      <c r="AM986" t="s">
        <v>1047</v>
      </c>
      <c r="AO986" t="s">
        <v>1047</v>
      </c>
      <c r="AP986" t="s">
        <v>1047</v>
      </c>
      <c r="AQ986" t="s">
        <v>1047</v>
      </c>
      <c r="AS986">
        <v>0</v>
      </c>
      <c r="AT986">
        <v>0</v>
      </c>
      <c r="AU986">
        <v>0</v>
      </c>
      <c r="AV986">
        <v>0</v>
      </c>
      <c r="AW986">
        <v>2.4820000000000002</v>
      </c>
      <c r="AX986">
        <v>3.6259999999999999</v>
      </c>
      <c r="AY986">
        <v>187.27998059959839</v>
      </c>
      <c r="AZ986">
        <v>1.5</v>
      </c>
      <c r="BA986" t="s">
        <v>1041</v>
      </c>
      <c r="BB986">
        <v>1</v>
      </c>
      <c r="BC986">
        <v>0</v>
      </c>
      <c r="BD986" t="s">
        <v>1072</v>
      </c>
      <c r="BE986">
        <v>0</v>
      </c>
      <c r="BF986">
        <v>0</v>
      </c>
      <c r="BG986">
        <v>0</v>
      </c>
      <c r="CK986">
        <v>3.0539999999999998</v>
      </c>
      <c r="CM986" t="s">
        <v>1084</v>
      </c>
      <c r="CO986">
        <v>1.98788530370049</v>
      </c>
      <c r="CP986">
        <v>3.1</v>
      </c>
      <c r="CQ986">
        <v>2.5439426518502448</v>
      </c>
      <c r="CR986">
        <v>-0.24</v>
      </c>
      <c r="CS986">
        <v>2.303942651850245</v>
      </c>
      <c r="CT986">
        <v>360.4956701882013</v>
      </c>
    </row>
    <row r="987" spans="1:98" hidden="1" x14ac:dyDescent="0.25">
      <c r="A987">
        <v>985</v>
      </c>
      <c r="B987" t="s">
        <v>1875</v>
      </c>
      <c r="C987" t="s">
        <v>3074</v>
      </c>
      <c r="D987" t="s">
        <v>4273</v>
      </c>
      <c r="E987" t="s">
        <v>1011</v>
      </c>
      <c r="F987">
        <v>380004240</v>
      </c>
      <c r="G987">
        <v>22.38992</v>
      </c>
      <c r="H987" t="s">
        <v>1027</v>
      </c>
      <c r="I987">
        <v>8508264533.2608004</v>
      </c>
      <c r="J987" t="s">
        <v>1036</v>
      </c>
      <c r="K987">
        <v>18123921.340759099</v>
      </c>
      <c r="L987">
        <v>0.65</v>
      </c>
      <c r="M987">
        <v>5530371946.6195202</v>
      </c>
      <c r="N987">
        <v>3048</v>
      </c>
      <c r="O987">
        <v>6.1397300000000004E-3</v>
      </c>
      <c r="P987">
        <v>4622384144.3802423</v>
      </c>
      <c r="Q987">
        <v>10101010</v>
      </c>
      <c r="R987">
        <f>_xlfn.XLOOKUP(D987,[1]!Universe_World[ISIN],[1]!Universe_World[Subsector Code])</f>
        <v>10101010</v>
      </c>
      <c r="S987" t="b">
        <f t="shared" si="15"/>
        <v>1</v>
      </c>
      <c r="T987">
        <v>1010</v>
      </c>
      <c r="U987">
        <v>1.99337505426016</v>
      </c>
      <c r="W987" t="s">
        <v>1039</v>
      </c>
      <c r="X987" t="s">
        <v>1045</v>
      </c>
      <c r="Y987">
        <v>0</v>
      </c>
      <c r="Z987">
        <v>0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 t="s">
        <v>1045</v>
      </c>
      <c r="AG987" t="s">
        <v>1045</v>
      </c>
      <c r="AH987">
        <v>0</v>
      </c>
      <c r="AI987">
        <v>0</v>
      </c>
      <c r="AJ987">
        <v>0</v>
      </c>
      <c r="AL987">
        <v>0</v>
      </c>
      <c r="AM987" t="s">
        <v>1047</v>
      </c>
      <c r="AO987" t="s">
        <v>1047</v>
      </c>
      <c r="AP987" t="s">
        <v>1047</v>
      </c>
      <c r="AQ987" t="s">
        <v>1047</v>
      </c>
      <c r="AS987">
        <v>0</v>
      </c>
      <c r="AT987">
        <v>0</v>
      </c>
      <c r="AU987">
        <v>0</v>
      </c>
      <c r="AV987">
        <v>0</v>
      </c>
      <c r="AW987">
        <v>1.7190000000000001</v>
      </c>
      <c r="AX987">
        <v>1.6659999999999999</v>
      </c>
      <c r="AY987">
        <v>95.381129363403645</v>
      </c>
      <c r="AZ987">
        <v>1.5</v>
      </c>
      <c r="BA987" t="s">
        <v>1050</v>
      </c>
      <c r="BB987">
        <v>0</v>
      </c>
      <c r="BC987">
        <v>0</v>
      </c>
      <c r="BD987" t="s">
        <v>1071</v>
      </c>
      <c r="BE987">
        <v>0</v>
      </c>
      <c r="BF987">
        <v>0</v>
      </c>
      <c r="BG987">
        <v>0</v>
      </c>
      <c r="CK987">
        <v>1.6924999999999999</v>
      </c>
      <c r="CL987" t="s">
        <v>87</v>
      </c>
      <c r="CM987" t="s">
        <v>4707</v>
      </c>
      <c r="CN987" t="s">
        <v>87</v>
      </c>
      <c r="CO987">
        <v>1.99337505426016</v>
      </c>
      <c r="CP987">
        <v>3.1</v>
      </c>
      <c r="CQ987">
        <v>2.54668752713008</v>
      </c>
      <c r="CR987">
        <v>-0.18</v>
      </c>
      <c r="CS987">
        <v>2.3666875271300798</v>
      </c>
      <c r="CT987">
        <v>33.989273066163918</v>
      </c>
    </row>
    <row r="988" spans="1:98" hidden="1" x14ac:dyDescent="0.25">
      <c r="A988">
        <v>986</v>
      </c>
      <c r="B988" t="s">
        <v>1876</v>
      </c>
      <c r="C988" t="s">
        <v>3075</v>
      </c>
      <c r="D988" t="s">
        <v>4274</v>
      </c>
      <c r="E988" t="s">
        <v>1011</v>
      </c>
      <c r="F988">
        <v>552024700</v>
      </c>
      <c r="G988">
        <v>46.007739999999998</v>
      </c>
      <c r="H988" t="s">
        <v>1027</v>
      </c>
      <c r="I988">
        <v>25397408871.178001</v>
      </c>
      <c r="J988" t="s">
        <v>1036</v>
      </c>
      <c r="K988">
        <v>57150307.660118803</v>
      </c>
      <c r="L988">
        <v>0.9</v>
      </c>
      <c r="M988">
        <v>22857667984.0602</v>
      </c>
      <c r="N988">
        <v>6803</v>
      </c>
      <c r="O988">
        <v>6.1397300000000004E-3</v>
      </c>
      <c r="P988">
        <v>20751560644.39632</v>
      </c>
      <c r="Q988">
        <v>20103015</v>
      </c>
      <c r="R988">
        <f>_xlfn.XLOOKUP(D988,[1]!Universe_World[ISIN],[1]!Universe_World[Subsector Code])</f>
        <v>20103015</v>
      </c>
      <c r="S988" t="b">
        <f t="shared" si="15"/>
        <v>1</v>
      </c>
      <c r="T988">
        <v>2010</v>
      </c>
      <c r="U988">
        <v>2.7919771738312602</v>
      </c>
      <c r="V988">
        <v>2.7</v>
      </c>
      <c r="W988" t="s">
        <v>1038</v>
      </c>
      <c r="X988" t="s">
        <v>1045</v>
      </c>
      <c r="Y988">
        <v>0</v>
      </c>
      <c r="Z988">
        <v>0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 t="s">
        <v>1045</v>
      </c>
      <c r="AG988" t="s">
        <v>1045</v>
      </c>
      <c r="AH988">
        <v>0</v>
      </c>
      <c r="AI988">
        <v>0</v>
      </c>
      <c r="AJ988">
        <v>0</v>
      </c>
      <c r="AL988">
        <v>0</v>
      </c>
      <c r="AM988" t="s">
        <v>1047</v>
      </c>
      <c r="AO988" t="s">
        <v>1047</v>
      </c>
      <c r="AP988" t="s">
        <v>1047</v>
      </c>
      <c r="AQ988" t="s">
        <v>1047</v>
      </c>
      <c r="AS988">
        <v>0</v>
      </c>
      <c r="AT988">
        <v>0</v>
      </c>
      <c r="AU988">
        <v>0</v>
      </c>
      <c r="AV988">
        <v>0</v>
      </c>
      <c r="AW988">
        <v>2.238</v>
      </c>
      <c r="AX988">
        <v>2.246</v>
      </c>
      <c r="AY988">
        <v>75.614284129750715</v>
      </c>
      <c r="AZ988">
        <v>1.5</v>
      </c>
      <c r="BA988" t="s">
        <v>1041</v>
      </c>
      <c r="BB988">
        <v>1</v>
      </c>
      <c r="BC988">
        <v>0</v>
      </c>
      <c r="BD988" t="s">
        <v>1071</v>
      </c>
      <c r="BE988">
        <v>0</v>
      </c>
      <c r="BF988">
        <v>0</v>
      </c>
      <c r="BG988">
        <v>0</v>
      </c>
      <c r="CK988">
        <v>2.242</v>
      </c>
      <c r="CM988" t="s">
        <v>1084</v>
      </c>
      <c r="CO988">
        <v>2.7919771738312602</v>
      </c>
      <c r="CP988">
        <v>2.7</v>
      </c>
      <c r="CQ988">
        <v>2.74598858691563</v>
      </c>
      <c r="CR988">
        <v>-0.3</v>
      </c>
      <c r="CS988">
        <v>2.445988586915631</v>
      </c>
      <c r="CT988">
        <v>52.456210550267677</v>
      </c>
    </row>
    <row r="989" spans="1:98" hidden="1" x14ac:dyDescent="0.25">
      <c r="A989">
        <v>987</v>
      </c>
      <c r="B989" t="s">
        <v>381</v>
      </c>
      <c r="C989" t="s">
        <v>681</v>
      </c>
      <c r="D989" t="s">
        <v>981</v>
      </c>
      <c r="E989" t="s">
        <v>1013</v>
      </c>
      <c r="F989">
        <v>524802600</v>
      </c>
      <c r="G989">
        <v>99.913920000000005</v>
      </c>
      <c r="H989" t="s">
        <v>1028</v>
      </c>
      <c r="I989">
        <v>52435084992.192001</v>
      </c>
      <c r="J989" t="s">
        <v>1037</v>
      </c>
      <c r="K989">
        <v>232920296.79346499</v>
      </c>
      <c r="L989">
        <v>1</v>
      </c>
      <c r="M989">
        <v>52435084992.192001</v>
      </c>
      <c r="N989">
        <v>89.55</v>
      </c>
      <c r="O989">
        <v>0.87970090000000001</v>
      </c>
      <c r="P989">
        <v>41342487565.016548</v>
      </c>
      <c r="Q989">
        <v>50206015</v>
      </c>
      <c r="R989">
        <f>_xlfn.XLOOKUP(D989,[1]!Universe_World[ISIN],[1]!Universe_World[Subsector Code])</f>
        <v>50206015</v>
      </c>
      <c r="S989" t="b">
        <f t="shared" si="15"/>
        <v>1</v>
      </c>
      <c r="T989">
        <v>5020</v>
      </c>
      <c r="U989">
        <v>1.9993778011683701</v>
      </c>
      <c r="V989">
        <v>2.7</v>
      </c>
      <c r="W989" t="s">
        <v>1040</v>
      </c>
      <c r="X989" t="s">
        <v>1045</v>
      </c>
      <c r="Y989">
        <v>0</v>
      </c>
      <c r="Z989">
        <v>0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 t="s">
        <v>1045</v>
      </c>
      <c r="AG989" t="s">
        <v>1045</v>
      </c>
      <c r="AH989">
        <v>0</v>
      </c>
      <c r="AI989">
        <v>0</v>
      </c>
      <c r="AJ989">
        <v>0</v>
      </c>
      <c r="AL989">
        <v>0</v>
      </c>
      <c r="AM989" t="s">
        <v>1047</v>
      </c>
      <c r="AO989" t="s">
        <v>1047</v>
      </c>
      <c r="AP989" t="s">
        <v>1047</v>
      </c>
      <c r="AQ989" t="s">
        <v>1047</v>
      </c>
      <c r="AS989">
        <v>0</v>
      </c>
      <c r="AT989">
        <v>0</v>
      </c>
      <c r="AU989">
        <v>0</v>
      </c>
      <c r="AV989">
        <v>0</v>
      </c>
      <c r="AW989">
        <v>1.742</v>
      </c>
      <c r="AX989">
        <v>2.86</v>
      </c>
      <c r="AY989">
        <v>2070.20619368384</v>
      </c>
      <c r="AZ989">
        <v>1.5</v>
      </c>
      <c r="BA989" t="s">
        <v>1041</v>
      </c>
      <c r="BB989">
        <v>1</v>
      </c>
      <c r="BC989">
        <v>0</v>
      </c>
      <c r="BD989" t="s">
        <v>1072</v>
      </c>
      <c r="BE989">
        <v>0</v>
      </c>
      <c r="BF989">
        <v>0</v>
      </c>
      <c r="BG989">
        <v>0</v>
      </c>
      <c r="CK989">
        <v>2.3010000000000002</v>
      </c>
      <c r="CM989" t="s">
        <v>1084</v>
      </c>
      <c r="CO989">
        <v>1.9993778011683701</v>
      </c>
      <c r="CP989">
        <v>2.7</v>
      </c>
      <c r="CQ989">
        <v>2.349688900584185</v>
      </c>
      <c r="CR989">
        <v>-0.24</v>
      </c>
      <c r="CS989">
        <v>2.1096889005841848</v>
      </c>
      <c r="CT989">
        <v>360.4956701882013</v>
      </c>
    </row>
    <row r="990" spans="1:98" hidden="1" x14ac:dyDescent="0.25">
      <c r="A990">
        <v>988</v>
      </c>
      <c r="B990" t="s">
        <v>1877</v>
      </c>
      <c r="C990" t="s">
        <v>3076</v>
      </c>
      <c r="D990" t="s">
        <v>4275</v>
      </c>
      <c r="E990" t="s">
        <v>1012</v>
      </c>
      <c r="F990">
        <v>89804940</v>
      </c>
      <c r="G990">
        <v>198.87139999999999</v>
      </c>
      <c r="H990" t="s">
        <v>1028</v>
      </c>
      <c r="I990">
        <v>17859634144.716</v>
      </c>
      <c r="J990" t="s">
        <v>1037</v>
      </c>
      <c r="K990">
        <v>184596652.098793</v>
      </c>
      <c r="L990">
        <v>1</v>
      </c>
      <c r="M990">
        <v>17859634144.716</v>
      </c>
      <c r="N990">
        <v>190.65</v>
      </c>
      <c r="O990">
        <v>0.87970090000000001</v>
      </c>
      <c r="P990">
        <v>15061633409.317329</v>
      </c>
      <c r="Q990">
        <v>50203030</v>
      </c>
      <c r="R990">
        <f>_xlfn.XLOOKUP(D990,[1]!Universe_World[ISIN],[1]!Universe_World[Subsector Code])</f>
        <v>50203030</v>
      </c>
      <c r="S990" t="b">
        <f t="shared" si="15"/>
        <v>1</v>
      </c>
      <c r="T990">
        <v>5020</v>
      </c>
      <c r="U990">
        <v>2.4029320143080799</v>
      </c>
      <c r="V990">
        <v>3.1</v>
      </c>
      <c r="W990" t="s">
        <v>1041</v>
      </c>
      <c r="X990" t="s">
        <v>1045</v>
      </c>
      <c r="Y990">
        <v>0</v>
      </c>
      <c r="Z990">
        <v>0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 t="s">
        <v>1045</v>
      </c>
      <c r="AG990" t="s">
        <v>1045</v>
      </c>
      <c r="AH990">
        <v>0</v>
      </c>
      <c r="AI990">
        <v>0</v>
      </c>
      <c r="AJ990">
        <v>0</v>
      </c>
      <c r="AL990">
        <v>0</v>
      </c>
      <c r="AM990" t="s">
        <v>1047</v>
      </c>
      <c r="AO990" t="s">
        <v>1047</v>
      </c>
      <c r="AP990" t="s">
        <v>1047</v>
      </c>
      <c r="AQ990" t="s">
        <v>1047</v>
      </c>
      <c r="AS990">
        <v>0</v>
      </c>
      <c r="AT990">
        <v>0</v>
      </c>
      <c r="AU990">
        <v>0</v>
      </c>
      <c r="AV990">
        <v>0</v>
      </c>
      <c r="AW990">
        <v>2.3439999999999999</v>
      </c>
      <c r="AX990">
        <v>2.9119999999999999</v>
      </c>
      <c r="AY990">
        <v>345.45113411921898</v>
      </c>
      <c r="AZ990">
        <v>4.5999999999999996</v>
      </c>
      <c r="BA990" t="s">
        <v>1041</v>
      </c>
      <c r="BB990">
        <v>1</v>
      </c>
      <c r="BC990">
        <v>0</v>
      </c>
      <c r="BD990" t="s">
        <v>1072</v>
      </c>
      <c r="BE990">
        <v>0</v>
      </c>
      <c r="BF990">
        <v>0</v>
      </c>
      <c r="BG990">
        <v>0</v>
      </c>
      <c r="CK990">
        <v>2.6280000000000001</v>
      </c>
      <c r="CM990" t="s">
        <v>1084</v>
      </c>
      <c r="CO990">
        <v>2.4029320143080799</v>
      </c>
      <c r="CP990">
        <v>3.1</v>
      </c>
      <c r="CQ990">
        <v>2.7514660071540402</v>
      </c>
      <c r="CR990">
        <v>0</v>
      </c>
      <c r="CS990">
        <v>2.7514660071540402</v>
      </c>
      <c r="CT990">
        <v>360.4956701882013</v>
      </c>
    </row>
    <row r="991" spans="1:98" hidden="1" x14ac:dyDescent="0.25">
      <c r="A991">
        <v>989</v>
      </c>
      <c r="B991" t="s">
        <v>1878</v>
      </c>
      <c r="C991" t="s">
        <v>3077</v>
      </c>
      <c r="D991" t="s">
        <v>4276</v>
      </c>
      <c r="E991" t="s">
        <v>1013</v>
      </c>
      <c r="F991">
        <v>2248951000</v>
      </c>
      <c r="G991">
        <v>96.939260000000004</v>
      </c>
      <c r="H991" t="s">
        <v>1028</v>
      </c>
      <c r="I991">
        <v>218011645716.26001</v>
      </c>
      <c r="J991" t="s">
        <v>1037</v>
      </c>
      <c r="K991">
        <v>7279255776.0225096</v>
      </c>
      <c r="L991">
        <v>1</v>
      </c>
      <c r="M991">
        <v>218011645716.26001</v>
      </c>
      <c r="N991">
        <v>92.62</v>
      </c>
      <c r="O991">
        <v>0.87970090000000001</v>
      </c>
      <c r="P991">
        <v>183239798741.17139</v>
      </c>
      <c r="Q991">
        <v>10101015</v>
      </c>
      <c r="R991">
        <f>_xlfn.XLOOKUP(D991,[1]!Universe_World[ISIN],[1]!Universe_World[Subsector Code])</f>
        <v>10101015</v>
      </c>
      <c r="S991" t="b">
        <f t="shared" si="15"/>
        <v>1</v>
      </c>
      <c r="T991">
        <v>1010</v>
      </c>
      <c r="W991" t="s">
        <v>1041</v>
      </c>
      <c r="X991" t="s">
        <v>1045</v>
      </c>
      <c r="Y991">
        <v>0</v>
      </c>
      <c r="Z991">
        <v>0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 t="s">
        <v>1045</v>
      </c>
      <c r="AG991" t="s">
        <v>1045</v>
      </c>
      <c r="AH991">
        <v>0</v>
      </c>
      <c r="AI991">
        <v>0</v>
      </c>
      <c r="AJ991">
        <v>0</v>
      </c>
      <c r="AL991">
        <v>0</v>
      </c>
      <c r="AM991" t="s">
        <v>1047</v>
      </c>
      <c r="AO991" t="s">
        <v>1047</v>
      </c>
      <c r="AP991" t="s">
        <v>1047</v>
      </c>
      <c r="AQ991" t="s">
        <v>1047</v>
      </c>
      <c r="AS991">
        <v>0</v>
      </c>
      <c r="AT991">
        <v>0</v>
      </c>
      <c r="AU991">
        <v>0</v>
      </c>
      <c r="AV991">
        <v>0</v>
      </c>
      <c r="AW991">
        <v>2.2370000000000001</v>
      </c>
      <c r="AX991">
        <v>3.0680000000000001</v>
      </c>
      <c r="AY991">
        <v>0.6287056922432438</v>
      </c>
      <c r="AZ991">
        <v>1.5</v>
      </c>
      <c r="BA991" t="s">
        <v>1050</v>
      </c>
      <c r="BB991">
        <v>0</v>
      </c>
      <c r="BC991">
        <v>0</v>
      </c>
      <c r="BD991" t="s">
        <v>1072</v>
      </c>
      <c r="BE991">
        <v>0</v>
      </c>
      <c r="BF991">
        <v>0</v>
      </c>
      <c r="BG991">
        <v>0</v>
      </c>
      <c r="CK991">
        <v>2.6524999999999999</v>
      </c>
      <c r="CM991" t="s">
        <v>1084</v>
      </c>
      <c r="CO991">
        <v>3.45927081730993</v>
      </c>
      <c r="CP991">
        <v>3.1</v>
      </c>
      <c r="CQ991">
        <v>3.2796354086549648</v>
      </c>
      <c r="CR991">
        <v>0</v>
      </c>
      <c r="CS991">
        <v>3.2796354086549648</v>
      </c>
      <c r="CT991">
        <v>33.989273066163918</v>
      </c>
    </row>
    <row r="992" spans="1:98" hidden="1" x14ac:dyDescent="0.25">
      <c r="A992">
        <v>990</v>
      </c>
      <c r="B992" t="s">
        <v>146</v>
      </c>
      <c r="C992" t="s">
        <v>446</v>
      </c>
      <c r="D992" t="s">
        <v>746</v>
      </c>
      <c r="E992" t="s">
        <v>1013</v>
      </c>
      <c r="F992">
        <v>662100000</v>
      </c>
      <c r="G992">
        <v>182.71639999999999</v>
      </c>
      <c r="H992" t="s">
        <v>1028</v>
      </c>
      <c r="I992">
        <v>120976528440</v>
      </c>
      <c r="J992" t="s">
        <v>1037</v>
      </c>
      <c r="K992">
        <v>1060203572.1414599</v>
      </c>
      <c r="L992">
        <v>1</v>
      </c>
      <c r="M992">
        <v>120976528440</v>
      </c>
      <c r="N992">
        <v>169.98</v>
      </c>
      <c r="O992">
        <v>0.87970090000000001</v>
      </c>
      <c r="P992">
        <v>99004845201.982208</v>
      </c>
      <c r="Q992">
        <v>10101015</v>
      </c>
      <c r="R992">
        <f>_xlfn.XLOOKUP(D992,[1]!Universe_World[ISIN],[1]!Universe_World[Subsector Code])</f>
        <v>10101015</v>
      </c>
      <c r="S992" t="b">
        <f t="shared" si="15"/>
        <v>1</v>
      </c>
      <c r="T992">
        <v>1010</v>
      </c>
      <c r="U992">
        <v>1.7475101415976</v>
      </c>
      <c r="W992" t="s">
        <v>1039</v>
      </c>
      <c r="X992" t="s">
        <v>1045</v>
      </c>
      <c r="Y992">
        <v>0</v>
      </c>
      <c r="Z992">
        <v>0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 t="s">
        <v>1045</v>
      </c>
      <c r="AG992" t="s">
        <v>1045</v>
      </c>
      <c r="AH992">
        <v>0</v>
      </c>
      <c r="AI992">
        <v>0</v>
      </c>
      <c r="AJ992">
        <v>0</v>
      </c>
      <c r="AL992">
        <v>0</v>
      </c>
      <c r="AM992" t="s">
        <v>1047</v>
      </c>
      <c r="AO992" t="s">
        <v>1047</v>
      </c>
      <c r="AP992" t="s">
        <v>1047</v>
      </c>
      <c r="AQ992" t="s">
        <v>1047</v>
      </c>
      <c r="AS992">
        <v>0</v>
      </c>
      <c r="AT992">
        <v>0</v>
      </c>
      <c r="AU992">
        <v>0</v>
      </c>
      <c r="AV992">
        <v>0</v>
      </c>
      <c r="AW992">
        <v>2.452</v>
      </c>
      <c r="AX992">
        <v>3.0179999999999998</v>
      </c>
      <c r="AY992">
        <v>10.682148544339681</v>
      </c>
      <c r="AZ992">
        <v>1.5</v>
      </c>
      <c r="BA992" t="s">
        <v>1050</v>
      </c>
      <c r="BB992">
        <v>0</v>
      </c>
      <c r="BC992">
        <v>0</v>
      </c>
      <c r="BD992" t="s">
        <v>1072</v>
      </c>
      <c r="BE992">
        <v>0</v>
      </c>
      <c r="BF992">
        <v>0</v>
      </c>
      <c r="BG992">
        <v>0</v>
      </c>
      <c r="CK992">
        <v>2.7349999999999999</v>
      </c>
      <c r="CM992" t="s">
        <v>1084</v>
      </c>
      <c r="CO992">
        <v>1.7475101415976</v>
      </c>
      <c r="CP992">
        <v>3.1</v>
      </c>
      <c r="CQ992">
        <v>2.4237550707988</v>
      </c>
      <c r="CR992">
        <v>-0.18</v>
      </c>
      <c r="CS992">
        <v>2.2437550707987999</v>
      </c>
      <c r="CT992">
        <v>33.989273066163918</v>
      </c>
    </row>
    <row r="993" spans="1:98" hidden="1" x14ac:dyDescent="0.25">
      <c r="A993">
        <v>991</v>
      </c>
      <c r="B993" t="s">
        <v>1879</v>
      </c>
      <c r="C993" t="s">
        <v>3078</v>
      </c>
      <c r="D993" t="s">
        <v>4277</v>
      </c>
      <c r="E993" t="s">
        <v>1011</v>
      </c>
      <c r="F993">
        <v>635148130</v>
      </c>
      <c r="G993">
        <v>25.932919999999999</v>
      </c>
      <c r="H993" t="s">
        <v>1027</v>
      </c>
      <c r="I993">
        <v>16471245643.4396</v>
      </c>
      <c r="J993" t="s">
        <v>1036</v>
      </c>
      <c r="K993">
        <v>41273411.716268703</v>
      </c>
      <c r="L993">
        <v>0.6</v>
      </c>
      <c r="M993">
        <v>9882747386.0637589</v>
      </c>
      <c r="N993">
        <v>4315</v>
      </c>
      <c r="O993">
        <v>6.1397300000000004E-3</v>
      </c>
      <c r="P993">
        <v>10096162855.02249</v>
      </c>
      <c r="Q993">
        <v>40401010</v>
      </c>
      <c r="R993">
        <f>_xlfn.XLOOKUP(D993,[1]!Universe_World[ISIN],[1]!Universe_World[Subsector Code])</f>
        <v>40401010</v>
      </c>
      <c r="S993" t="b">
        <f t="shared" si="15"/>
        <v>1</v>
      </c>
      <c r="T993">
        <v>4040</v>
      </c>
      <c r="U993">
        <v>3.3072859925136702</v>
      </c>
      <c r="W993" t="s">
        <v>1041</v>
      </c>
      <c r="X993" t="s">
        <v>1045</v>
      </c>
      <c r="Y993">
        <v>0</v>
      </c>
      <c r="Z993">
        <v>0.01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 t="s">
        <v>1045</v>
      </c>
      <c r="AG993" t="s">
        <v>1045</v>
      </c>
      <c r="AH993">
        <v>0</v>
      </c>
      <c r="AI993">
        <v>0</v>
      </c>
      <c r="AJ993">
        <v>0</v>
      </c>
      <c r="AL993">
        <v>0</v>
      </c>
      <c r="AM993" t="s">
        <v>1047</v>
      </c>
      <c r="AO993" t="s">
        <v>1047</v>
      </c>
      <c r="AP993" t="s">
        <v>1047</v>
      </c>
      <c r="AQ993" t="s">
        <v>1047</v>
      </c>
      <c r="AS993">
        <v>0</v>
      </c>
      <c r="AT993">
        <v>0</v>
      </c>
      <c r="AU993">
        <v>0</v>
      </c>
      <c r="AV993">
        <v>0</v>
      </c>
      <c r="AW993">
        <v>1.746</v>
      </c>
      <c r="AX993">
        <v>1.9590000000000001</v>
      </c>
      <c r="AY993">
        <v>422.74308973353288</v>
      </c>
      <c r="AZ993">
        <v>6</v>
      </c>
      <c r="BA993" t="s">
        <v>1055</v>
      </c>
      <c r="BB993">
        <v>1</v>
      </c>
      <c r="BC993">
        <v>0</v>
      </c>
      <c r="BD993" t="s">
        <v>1071</v>
      </c>
      <c r="BE993">
        <v>0</v>
      </c>
      <c r="BF993">
        <v>0</v>
      </c>
      <c r="BG993">
        <v>0</v>
      </c>
      <c r="CK993">
        <v>1.8525</v>
      </c>
      <c r="CL993" t="s">
        <v>87</v>
      </c>
      <c r="CM993" t="s">
        <v>4707</v>
      </c>
      <c r="CN993" t="s">
        <v>87</v>
      </c>
      <c r="CO993">
        <v>3.3072859925136702</v>
      </c>
      <c r="CP993">
        <v>3.1</v>
      </c>
      <c r="CQ993">
        <v>3.2036429962568351</v>
      </c>
      <c r="CR993">
        <v>0</v>
      </c>
      <c r="CS993">
        <v>3.2036429962568351</v>
      </c>
      <c r="CT993">
        <v>205.31106631147961</v>
      </c>
    </row>
    <row r="994" spans="1:98" hidden="1" x14ac:dyDescent="0.25">
      <c r="A994">
        <v>992</v>
      </c>
      <c r="B994" t="s">
        <v>288</v>
      </c>
      <c r="C994" t="s">
        <v>588</v>
      </c>
      <c r="D994" t="s">
        <v>888</v>
      </c>
      <c r="E994" t="s">
        <v>1011</v>
      </c>
      <c r="F994">
        <v>2454446500</v>
      </c>
      <c r="G994">
        <v>11.722569999999999</v>
      </c>
      <c r="H994" t="s">
        <v>1027</v>
      </c>
      <c r="I994">
        <v>28772420907.505001</v>
      </c>
      <c r="J994" t="s">
        <v>1036</v>
      </c>
      <c r="K994">
        <v>90087579.646860093</v>
      </c>
      <c r="L994">
        <v>1</v>
      </c>
      <c r="M994">
        <v>28772420907.505001</v>
      </c>
      <c r="N994">
        <v>1501.5</v>
      </c>
      <c r="O994">
        <v>6.1397300000000004E-3</v>
      </c>
      <c r="P994">
        <v>22627062672.381672</v>
      </c>
      <c r="Q994">
        <v>40203010</v>
      </c>
      <c r="R994">
        <f>_xlfn.XLOOKUP(D994,[1]!Universe_World[ISIN],[1]!Universe_World[Subsector Code])</f>
        <v>40203010</v>
      </c>
      <c r="S994" t="b">
        <f t="shared" si="15"/>
        <v>1</v>
      </c>
      <c r="T994">
        <v>4020</v>
      </c>
      <c r="U994">
        <v>1.7462369808621401</v>
      </c>
      <c r="V994">
        <v>1.5</v>
      </c>
      <c r="W994" t="s">
        <v>1038</v>
      </c>
      <c r="X994" t="s">
        <v>1045</v>
      </c>
      <c r="Y994">
        <v>0</v>
      </c>
      <c r="Z994">
        <v>0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 t="s">
        <v>1045</v>
      </c>
      <c r="AG994" t="s">
        <v>1045</v>
      </c>
      <c r="AH994">
        <v>0</v>
      </c>
      <c r="AI994">
        <v>0</v>
      </c>
      <c r="AJ994">
        <v>0</v>
      </c>
      <c r="AL994">
        <v>0</v>
      </c>
      <c r="AM994" t="s">
        <v>1047</v>
      </c>
      <c r="AO994" t="s">
        <v>1047</v>
      </c>
      <c r="AP994" t="s">
        <v>1047</v>
      </c>
      <c r="AQ994" t="s">
        <v>1047</v>
      </c>
      <c r="AS994">
        <v>0</v>
      </c>
      <c r="AT994">
        <v>0</v>
      </c>
      <c r="AU994">
        <v>0</v>
      </c>
      <c r="AV994">
        <v>0</v>
      </c>
      <c r="AW994">
        <v>2.31</v>
      </c>
      <c r="AX994">
        <v>2.8279999999999998</v>
      </c>
      <c r="AY994">
        <v>4168.8273386007586</v>
      </c>
      <c r="AZ994">
        <v>1.5</v>
      </c>
      <c r="BA994" t="s">
        <v>1041</v>
      </c>
      <c r="BB994">
        <v>1</v>
      </c>
      <c r="BC994">
        <v>0</v>
      </c>
      <c r="BD994" t="s">
        <v>1071</v>
      </c>
      <c r="BE994">
        <v>0</v>
      </c>
      <c r="BF994">
        <v>0</v>
      </c>
      <c r="BG994">
        <v>0</v>
      </c>
      <c r="CK994">
        <v>2.569</v>
      </c>
      <c r="CM994" t="s">
        <v>1084</v>
      </c>
      <c r="CO994">
        <v>1.7462369808621401</v>
      </c>
      <c r="CP994">
        <v>1.5</v>
      </c>
      <c r="CQ994">
        <v>1.62311849043107</v>
      </c>
      <c r="CR994">
        <v>-0.3</v>
      </c>
      <c r="CS994">
        <v>1.32311849043107</v>
      </c>
      <c r="CT994">
        <v>89.792933203973661</v>
      </c>
    </row>
    <row r="995" spans="1:98" hidden="1" x14ac:dyDescent="0.25">
      <c r="A995">
        <v>993</v>
      </c>
      <c r="B995" t="s">
        <v>1880</v>
      </c>
      <c r="C995" t="s">
        <v>3079</v>
      </c>
      <c r="D995" t="s">
        <v>4278</v>
      </c>
      <c r="E995" t="s">
        <v>1007</v>
      </c>
      <c r="F995">
        <v>82000000</v>
      </c>
      <c r="G995">
        <v>171.24170000000001</v>
      </c>
      <c r="H995" t="s">
        <v>1025</v>
      </c>
      <c r="I995">
        <v>14041819400</v>
      </c>
      <c r="J995" t="s">
        <v>1035</v>
      </c>
      <c r="K995">
        <v>33854319.101091303</v>
      </c>
      <c r="L995">
        <v>0.95</v>
      </c>
      <c r="M995">
        <v>13339728430</v>
      </c>
      <c r="N995">
        <v>949.2</v>
      </c>
      <c r="O995">
        <v>0.13393335000000001</v>
      </c>
      <c r="P995">
        <v>9903390840.3780003</v>
      </c>
      <c r="Q995">
        <v>40204030</v>
      </c>
      <c r="R995">
        <f>_xlfn.XLOOKUP(D995,[1]!Universe_World[ISIN],[1]!Universe_World[Subsector Code])</f>
        <v>40204030</v>
      </c>
      <c r="S995" t="b">
        <f t="shared" si="15"/>
        <v>1</v>
      </c>
      <c r="T995">
        <v>4020</v>
      </c>
      <c r="U995">
        <v>1.72895150351199</v>
      </c>
      <c r="W995" t="s">
        <v>1040</v>
      </c>
      <c r="X995" t="s">
        <v>1045</v>
      </c>
      <c r="Y995">
        <v>0</v>
      </c>
      <c r="Z995">
        <v>0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 t="s">
        <v>1045</v>
      </c>
      <c r="AG995" t="s">
        <v>1045</v>
      </c>
      <c r="AH995">
        <v>0</v>
      </c>
      <c r="AI995">
        <v>0</v>
      </c>
      <c r="AJ995">
        <v>0</v>
      </c>
      <c r="AL995">
        <v>0</v>
      </c>
      <c r="AM995" t="s">
        <v>1047</v>
      </c>
      <c r="AO995" t="s">
        <v>1047</v>
      </c>
      <c r="AP995" t="s">
        <v>1047</v>
      </c>
      <c r="AQ995" t="s">
        <v>1047</v>
      </c>
      <c r="AS995">
        <v>0</v>
      </c>
      <c r="AT995">
        <v>0</v>
      </c>
      <c r="AU995">
        <v>0</v>
      </c>
      <c r="AV995">
        <v>0</v>
      </c>
      <c r="AW995">
        <v>2.1589999999999998</v>
      </c>
      <c r="AX995">
        <v>3.0190000000000001</v>
      </c>
      <c r="AY995">
        <v>21.553325315990278</v>
      </c>
      <c r="AZ995">
        <v>1.5</v>
      </c>
      <c r="BA995" t="s">
        <v>1055</v>
      </c>
      <c r="BB995">
        <v>1</v>
      </c>
      <c r="BC995">
        <v>0</v>
      </c>
      <c r="BD995" t="s">
        <v>1067</v>
      </c>
      <c r="BE995">
        <v>0</v>
      </c>
      <c r="BF995">
        <v>0</v>
      </c>
      <c r="BG995">
        <v>0</v>
      </c>
      <c r="CK995">
        <v>2.589</v>
      </c>
      <c r="CM995" t="s">
        <v>1084</v>
      </c>
      <c r="CO995">
        <v>1.72895150351199</v>
      </c>
      <c r="CP995">
        <v>3.1</v>
      </c>
      <c r="CQ995">
        <v>2.4144757517559952</v>
      </c>
      <c r="CR995">
        <v>-0.24</v>
      </c>
      <c r="CS995">
        <v>2.1744757517559949</v>
      </c>
      <c r="CT995">
        <v>89.792933203973661</v>
      </c>
    </row>
    <row r="996" spans="1:98" hidden="1" x14ac:dyDescent="0.25">
      <c r="A996">
        <v>994</v>
      </c>
      <c r="B996" t="s">
        <v>1881</v>
      </c>
      <c r="C996" t="s">
        <v>3080</v>
      </c>
      <c r="D996" t="s">
        <v>4279</v>
      </c>
      <c r="E996" t="s">
        <v>1012</v>
      </c>
      <c r="F996">
        <v>128764850</v>
      </c>
      <c r="G996">
        <v>637.94349999999997</v>
      </c>
      <c r="H996" t="s">
        <v>1028</v>
      </c>
      <c r="I996">
        <v>82144699085.974991</v>
      </c>
      <c r="J996" t="s">
        <v>1037</v>
      </c>
      <c r="K996">
        <v>400040804.43898201</v>
      </c>
      <c r="L996">
        <v>1</v>
      </c>
      <c r="M996">
        <v>82144699085.974991</v>
      </c>
      <c r="N996">
        <v>569.61</v>
      </c>
      <c r="O996">
        <v>0.87970090000000001</v>
      </c>
      <c r="P996">
        <v>64522318950.78904</v>
      </c>
      <c r="Q996">
        <v>50203000</v>
      </c>
      <c r="R996">
        <f>_xlfn.XLOOKUP(D996,[1]!Universe_World[ISIN],[1]!Universe_World[Subsector Code])</f>
        <v>50203000</v>
      </c>
      <c r="S996" t="b">
        <f t="shared" si="15"/>
        <v>1</v>
      </c>
      <c r="T996">
        <v>5020</v>
      </c>
      <c r="U996">
        <v>3.13618140659587</v>
      </c>
      <c r="V996">
        <v>2.7</v>
      </c>
      <c r="W996" t="s">
        <v>1039</v>
      </c>
      <c r="X996" t="s">
        <v>1045</v>
      </c>
      <c r="Y996">
        <v>0</v>
      </c>
      <c r="Z996">
        <v>0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 t="s">
        <v>1045</v>
      </c>
      <c r="AG996" t="s">
        <v>1045</v>
      </c>
      <c r="AH996">
        <v>0</v>
      </c>
      <c r="AI996">
        <v>0.05</v>
      </c>
      <c r="AJ996">
        <v>0</v>
      </c>
      <c r="AL996">
        <v>0</v>
      </c>
      <c r="AM996" t="s">
        <v>1047</v>
      </c>
      <c r="AO996" t="s">
        <v>1047</v>
      </c>
      <c r="AP996" t="s">
        <v>1047</v>
      </c>
      <c r="AQ996" t="s">
        <v>1047</v>
      </c>
      <c r="AR996" t="s">
        <v>4686</v>
      </c>
      <c r="AS996">
        <v>0.01</v>
      </c>
      <c r="AT996">
        <v>0</v>
      </c>
      <c r="AU996">
        <v>0</v>
      </c>
      <c r="AV996">
        <v>0</v>
      </c>
      <c r="AW996">
        <v>1.9079999999999999</v>
      </c>
      <c r="AX996">
        <v>3.145</v>
      </c>
      <c r="AY996">
        <v>100.4750679026514</v>
      </c>
      <c r="AZ996">
        <v>1.5</v>
      </c>
      <c r="BA996" t="s">
        <v>1041</v>
      </c>
      <c r="BB996">
        <v>1</v>
      </c>
      <c r="BC996">
        <v>0</v>
      </c>
      <c r="BD996" t="s">
        <v>1072</v>
      </c>
      <c r="BE996">
        <v>0</v>
      </c>
      <c r="BF996">
        <v>0</v>
      </c>
      <c r="BG996">
        <v>0</v>
      </c>
      <c r="BW996" t="s">
        <v>72</v>
      </c>
      <c r="CF996" t="s">
        <v>81</v>
      </c>
      <c r="CK996">
        <v>2.5265</v>
      </c>
      <c r="CM996" t="s">
        <v>4707</v>
      </c>
      <c r="CN996" t="s">
        <v>4710</v>
      </c>
      <c r="CO996">
        <v>3.13618140659587</v>
      </c>
      <c r="CP996">
        <v>2.7</v>
      </c>
      <c r="CQ996">
        <v>2.9180907032979349</v>
      </c>
      <c r="CR996">
        <v>-0.18</v>
      </c>
      <c r="CS996">
        <v>2.7380907032979351</v>
      </c>
      <c r="CT996">
        <v>360.4956701882013</v>
      </c>
    </row>
    <row r="997" spans="1:98" hidden="1" x14ac:dyDescent="0.25">
      <c r="A997">
        <v>995</v>
      </c>
      <c r="B997" t="s">
        <v>1882</v>
      </c>
      <c r="C997" t="s">
        <v>3081</v>
      </c>
      <c r="D997" t="s">
        <v>4280</v>
      </c>
      <c r="E997" t="s">
        <v>1015</v>
      </c>
      <c r="F997">
        <v>26700000</v>
      </c>
      <c r="G997">
        <v>1486.4760000000001</v>
      </c>
      <c r="H997" t="s">
        <v>1030</v>
      </c>
      <c r="I997">
        <v>39688909200</v>
      </c>
      <c r="J997" t="s">
        <v>1035</v>
      </c>
      <c r="K997">
        <v>72362865.0623236</v>
      </c>
      <c r="L997">
        <v>0.85</v>
      </c>
      <c r="M997">
        <v>33735572820</v>
      </c>
      <c r="N997">
        <v>1055.5</v>
      </c>
      <c r="O997">
        <v>1.0763104100000001</v>
      </c>
      <c r="P997">
        <v>25782555748.849731</v>
      </c>
      <c r="Q997">
        <v>30202010</v>
      </c>
      <c r="R997">
        <f>_xlfn.XLOOKUP(D997,[1]!Universe_World[ISIN],[1]!Universe_World[Subsector Code])</f>
        <v>30202010</v>
      </c>
      <c r="S997" t="b">
        <f t="shared" si="15"/>
        <v>1</v>
      </c>
      <c r="T997">
        <v>3020</v>
      </c>
      <c r="U997">
        <v>3.0199999999999898</v>
      </c>
      <c r="W997" t="s">
        <v>1041</v>
      </c>
      <c r="X997" t="s">
        <v>1045</v>
      </c>
      <c r="Y997">
        <v>0</v>
      </c>
      <c r="Z997">
        <v>0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 t="s">
        <v>1045</v>
      </c>
      <c r="AG997" t="s">
        <v>1045</v>
      </c>
      <c r="AH997">
        <v>0</v>
      </c>
      <c r="AI997">
        <v>0</v>
      </c>
      <c r="AJ997">
        <v>0</v>
      </c>
      <c r="AL997">
        <v>0</v>
      </c>
      <c r="AM997" t="s">
        <v>1047</v>
      </c>
      <c r="AO997" t="s">
        <v>1047</v>
      </c>
      <c r="AP997" t="s">
        <v>1047</v>
      </c>
      <c r="AQ997" t="s">
        <v>1047</v>
      </c>
      <c r="AS997">
        <v>0</v>
      </c>
      <c r="AT997">
        <v>0</v>
      </c>
      <c r="AU997">
        <v>0</v>
      </c>
      <c r="AV997">
        <v>0</v>
      </c>
      <c r="AW997">
        <v>1.768</v>
      </c>
      <c r="AX997">
        <v>2.4319999999999999</v>
      </c>
      <c r="AY997">
        <v>112.5618107124766</v>
      </c>
      <c r="AZ997">
        <v>1.5</v>
      </c>
      <c r="BA997" t="s">
        <v>1057</v>
      </c>
      <c r="BB997">
        <v>0</v>
      </c>
      <c r="BC997">
        <v>0</v>
      </c>
      <c r="BD997" t="s">
        <v>1075</v>
      </c>
      <c r="BE997">
        <v>0</v>
      </c>
      <c r="BF997">
        <v>0</v>
      </c>
      <c r="BG997">
        <v>0</v>
      </c>
      <c r="CK997">
        <v>2.1</v>
      </c>
      <c r="CM997" t="s">
        <v>1084</v>
      </c>
      <c r="CO997">
        <v>3.0199999999999898</v>
      </c>
      <c r="CP997">
        <v>3.1</v>
      </c>
      <c r="CQ997">
        <v>3.0599999999999952</v>
      </c>
      <c r="CR997">
        <v>0</v>
      </c>
      <c r="CS997">
        <v>3.0599999999999952</v>
      </c>
      <c r="CT997">
        <v>52.629139993056533</v>
      </c>
    </row>
    <row r="998" spans="1:98" hidden="1" x14ac:dyDescent="0.25">
      <c r="A998">
        <v>996</v>
      </c>
      <c r="B998" t="s">
        <v>1883</v>
      </c>
      <c r="C998" t="s">
        <v>3082</v>
      </c>
      <c r="D998" t="s">
        <v>4281</v>
      </c>
      <c r="E998" t="s">
        <v>1013</v>
      </c>
      <c r="F998">
        <v>360063080</v>
      </c>
      <c r="G998">
        <v>142.04689999999999</v>
      </c>
      <c r="H998" t="s">
        <v>1028</v>
      </c>
      <c r="I998">
        <v>51145844318.452003</v>
      </c>
      <c r="J998" t="s">
        <v>1037</v>
      </c>
      <c r="K998">
        <v>257013245.78992701</v>
      </c>
      <c r="L998">
        <v>0.9</v>
      </c>
      <c r="M998">
        <v>46031259886.606796</v>
      </c>
      <c r="N998">
        <v>149.07</v>
      </c>
      <c r="O998">
        <v>0.87970090000000001</v>
      </c>
      <c r="P998">
        <v>42495837175.323288</v>
      </c>
      <c r="Q998">
        <v>50205020</v>
      </c>
      <c r="R998">
        <f>_xlfn.XLOOKUP(D998,[1]!Universe_World[ISIN],[1]!Universe_World[Subsector Code])</f>
        <v>50205020</v>
      </c>
      <c r="S998" t="b">
        <f t="shared" si="15"/>
        <v>1</v>
      </c>
      <c r="T998">
        <v>5020</v>
      </c>
      <c r="U998">
        <v>2.89333333333333</v>
      </c>
      <c r="W998" t="s">
        <v>4683</v>
      </c>
      <c r="X998" t="s">
        <v>1045</v>
      </c>
      <c r="Y998">
        <v>0</v>
      </c>
      <c r="Z998">
        <v>0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 t="s">
        <v>1045</v>
      </c>
      <c r="AG998" t="s">
        <v>1045</v>
      </c>
      <c r="AH998">
        <v>0</v>
      </c>
      <c r="AI998">
        <v>0</v>
      </c>
      <c r="AJ998">
        <v>0</v>
      </c>
      <c r="AL998">
        <v>0</v>
      </c>
      <c r="AM998" t="s">
        <v>1047</v>
      </c>
      <c r="AO998" t="s">
        <v>1047</v>
      </c>
      <c r="AP998" t="s">
        <v>1047</v>
      </c>
      <c r="AQ998" t="s">
        <v>1047</v>
      </c>
      <c r="AS998">
        <v>0</v>
      </c>
      <c r="AT998">
        <v>0</v>
      </c>
      <c r="AU998">
        <v>0</v>
      </c>
      <c r="AV998">
        <v>0</v>
      </c>
      <c r="AW998">
        <v>2.2370000000000001</v>
      </c>
      <c r="AX998">
        <v>3.2250000000000001</v>
      </c>
      <c r="AY998">
        <v>13.92799969618992</v>
      </c>
      <c r="AZ998">
        <v>1.5</v>
      </c>
      <c r="BA998" t="s">
        <v>1053</v>
      </c>
      <c r="BB998">
        <v>0</v>
      </c>
      <c r="BC998">
        <v>0</v>
      </c>
      <c r="BD998" t="s">
        <v>1072</v>
      </c>
      <c r="BE998">
        <v>0</v>
      </c>
      <c r="BF998">
        <v>0</v>
      </c>
      <c r="BG998">
        <v>0</v>
      </c>
      <c r="CK998">
        <v>2.7309999999999999</v>
      </c>
      <c r="CM998" t="s">
        <v>1084</v>
      </c>
      <c r="CO998">
        <v>2.89333333333333</v>
      </c>
      <c r="CP998">
        <v>3.1</v>
      </c>
      <c r="CQ998">
        <v>2.9966666666666648</v>
      </c>
      <c r="CR998">
        <v>-0.12</v>
      </c>
      <c r="CS998">
        <v>2.8766666666666652</v>
      </c>
      <c r="CT998">
        <v>360.4956701882013</v>
      </c>
    </row>
    <row r="999" spans="1:98" hidden="1" x14ac:dyDescent="0.25">
      <c r="A999">
        <v>997</v>
      </c>
      <c r="B999" t="s">
        <v>1884</v>
      </c>
      <c r="C999" t="s">
        <v>3083</v>
      </c>
      <c r="D999" t="s">
        <v>4282</v>
      </c>
      <c r="E999" t="s">
        <v>1013</v>
      </c>
      <c r="F999">
        <v>989242430</v>
      </c>
      <c r="G999">
        <v>71.688190000000006</v>
      </c>
      <c r="H999" t="s">
        <v>1028</v>
      </c>
      <c r="I999">
        <v>70916999277.901703</v>
      </c>
      <c r="J999" t="s">
        <v>1037</v>
      </c>
      <c r="K999">
        <v>812106768.74906504</v>
      </c>
      <c r="L999">
        <v>1</v>
      </c>
      <c r="M999">
        <v>70916999277.901703</v>
      </c>
      <c r="N999">
        <v>62.27</v>
      </c>
      <c r="O999">
        <v>0.87970090000000001</v>
      </c>
      <c r="P999">
        <v>54189686384.446678</v>
      </c>
      <c r="Q999">
        <v>50205015</v>
      </c>
      <c r="R999">
        <f>_xlfn.XLOOKUP(D999,[1]!Universe_World[ISIN],[1]!Universe_World[Subsector Code])</f>
        <v>50205015</v>
      </c>
      <c r="S999" t="b">
        <f t="shared" si="15"/>
        <v>1</v>
      </c>
      <c r="T999">
        <v>5020</v>
      </c>
      <c r="U999">
        <v>1.99223139405313</v>
      </c>
      <c r="W999" t="s">
        <v>1039</v>
      </c>
      <c r="X999" t="s">
        <v>1045</v>
      </c>
      <c r="Y999">
        <v>0</v>
      </c>
      <c r="Z999">
        <v>0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 t="s">
        <v>1045</v>
      </c>
      <c r="AG999" t="s">
        <v>1045</v>
      </c>
      <c r="AH999">
        <v>0</v>
      </c>
      <c r="AI999">
        <v>0</v>
      </c>
      <c r="AJ999">
        <v>0</v>
      </c>
      <c r="AL999">
        <v>0</v>
      </c>
      <c r="AM999" t="s">
        <v>1047</v>
      </c>
      <c r="AO999" t="s">
        <v>1047</v>
      </c>
      <c r="AP999" t="s">
        <v>1047</v>
      </c>
      <c r="AQ999" t="s">
        <v>1047</v>
      </c>
      <c r="AS999">
        <v>0</v>
      </c>
      <c r="AT999">
        <v>0</v>
      </c>
      <c r="AU999">
        <v>0</v>
      </c>
      <c r="AV999">
        <v>0</v>
      </c>
      <c r="AW999">
        <v>1.859</v>
      </c>
      <c r="AX999">
        <v>3.2029999999999998</v>
      </c>
      <c r="AY999">
        <v>62.777104345811154</v>
      </c>
      <c r="AZ999">
        <v>1.5</v>
      </c>
      <c r="BA999" t="s">
        <v>1057</v>
      </c>
      <c r="BB999">
        <v>0</v>
      </c>
      <c r="BC999">
        <v>0</v>
      </c>
      <c r="BD999" t="s">
        <v>1072</v>
      </c>
      <c r="BE999">
        <v>0</v>
      </c>
      <c r="BF999">
        <v>0</v>
      </c>
      <c r="BG999">
        <v>0</v>
      </c>
      <c r="CK999">
        <v>2.5310000000000001</v>
      </c>
      <c r="CM999" t="s">
        <v>1084</v>
      </c>
      <c r="CO999">
        <v>1.99223139405313</v>
      </c>
      <c r="CP999">
        <v>3.1</v>
      </c>
      <c r="CQ999">
        <v>2.5461156970265648</v>
      </c>
      <c r="CR999">
        <v>-0.18</v>
      </c>
      <c r="CS999">
        <v>2.3661156970265651</v>
      </c>
      <c r="CT999">
        <v>360.4956701882013</v>
      </c>
    </row>
    <row r="1000" spans="1:98" hidden="1" x14ac:dyDescent="0.25">
      <c r="A1000">
        <v>998</v>
      </c>
      <c r="B1000" t="s">
        <v>1885</v>
      </c>
      <c r="C1000" t="s">
        <v>3084</v>
      </c>
      <c r="D1000" t="s">
        <v>4283</v>
      </c>
      <c r="E1000" t="s">
        <v>1014</v>
      </c>
      <c r="F1000">
        <v>7741063500</v>
      </c>
      <c r="G1000">
        <v>0.60080100000000003</v>
      </c>
      <c r="H1000" t="s">
        <v>1029</v>
      </c>
      <c r="I1000">
        <v>4650838691.8635006</v>
      </c>
      <c r="J1000" t="s">
        <v>1036</v>
      </c>
      <c r="K1000">
        <v>4524938.0423589796</v>
      </c>
      <c r="L1000">
        <v>0.5</v>
      </c>
      <c r="M1000">
        <v>2325419345.9317498</v>
      </c>
      <c r="N1000">
        <v>4.87</v>
      </c>
      <c r="O1000">
        <v>0.11342884</v>
      </c>
      <c r="P1000">
        <v>2138075742.472213</v>
      </c>
      <c r="Q1000">
        <v>15102015</v>
      </c>
      <c r="R1000">
        <f>_xlfn.XLOOKUP(D1000,[1]!Universe_World[ISIN],[1]!Universe_World[Subsector Code])</f>
        <v>15102015</v>
      </c>
      <c r="S1000" t="b">
        <f t="shared" si="15"/>
        <v>1</v>
      </c>
      <c r="T1000">
        <v>1510</v>
      </c>
      <c r="U1000">
        <v>3.4</v>
      </c>
      <c r="W1000" t="s">
        <v>1047</v>
      </c>
      <c r="X1000" t="s">
        <v>1045</v>
      </c>
      <c r="Y1000">
        <v>0</v>
      </c>
      <c r="Z1000">
        <v>0.01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 t="s">
        <v>1045</v>
      </c>
      <c r="AG1000" t="s">
        <v>1045</v>
      </c>
      <c r="AH1000">
        <v>0</v>
      </c>
      <c r="AI1000">
        <v>0</v>
      </c>
      <c r="AJ1000">
        <v>0</v>
      </c>
      <c r="AL1000">
        <v>0</v>
      </c>
      <c r="AM1000" t="s">
        <v>1047</v>
      </c>
      <c r="AO1000" t="s">
        <v>1047</v>
      </c>
      <c r="AP1000" t="s">
        <v>1047</v>
      </c>
      <c r="AQ1000" t="s">
        <v>1047</v>
      </c>
      <c r="AS1000">
        <v>0</v>
      </c>
      <c r="AT1000">
        <v>0</v>
      </c>
      <c r="AU1000">
        <v>0</v>
      </c>
      <c r="AV1000">
        <v>0</v>
      </c>
      <c r="AW1000">
        <v>1.966</v>
      </c>
      <c r="AX1000">
        <v>1.9359999999999999</v>
      </c>
      <c r="AY1000">
        <v>59.024543296033123</v>
      </c>
      <c r="AZ1000">
        <v>1.5</v>
      </c>
      <c r="BA1000" t="s">
        <v>1050</v>
      </c>
      <c r="BB1000">
        <v>0</v>
      </c>
      <c r="BC1000">
        <v>0</v>
      </c>
      <c r="BD1000" t="s">
        <v>1074</v>
      </c>
      <c r="BE1000">
        <v>0</v>
      </c>
      <c r="BF1000">
        <v>0</v>
      </c>
      <c r="BG1000">
        <v>0</v>
      </c>
      <c r="CK1000">
        <v>1.9510000000000001</v>
      </c>
      <c r="CM1000" t="s">
        <v>1084</v>
      </c>
      <c r="CO1000">
        <v>3.4</v>
      </c>
      <c r="CP1000">
        <v>3.1</v>
      </c>
      <c r="CQ1000">
        <v>3.25</v>
      </c>
      <c r="CR1000">
        <v>0.3</v>
      </c>
      <c r="CS1000">
        <v>3.55</v>
      </c>
      <c r="CT1000">
        <v>57.961717871286183</v>
      </c>
    </row>
    <row r="1001" spans="1:98" hidden="1" x14ac:dyDescent="0.25">
      <c r="A1001">
        <v>999</v>
      </c>
      <c r="B1001" t="s">
        <v>1886</v>
      </c>
      <c r="C1001" t="s">
        <v>3085</v>
      </c>
      <c r="D1001" t="s">
        <v>4284</v>
      </c>
      <c r="E1001" t="s">
        <v>1008</v>
      </c>
      <c r="F1001">
        <v>666554440</v>
      </c>
      <c r="G1001">
        <v>16.417449999999999</v>
      </c>
      <c r="H1001" t="s">
        <v>1026</v>
      </c>
      <c r="I1001">
        <v>10943124190.978001</v>
      </c>
      <c r="J1001" t="s">
        <v>1035</v>
      </c>
      <c r="K1001">
        <v>16007521.430969199</v>
      </c>
      <c r="L1001">
        <v>0.8</v>
      </c>
      <c r="M1001">
        <v>8754499352.7824001</v>
      </c>
      <c r="N1001">
        <v>1176</v>
      </c>
      <c r="O1001">
        <v>1.1600259999999999E-2</v>
      </c>
      <c r="P1001">
        <v>7274458283.5116587</v>
      </c>
      <c r="Q1001">
        <v>40301030</v>
      </c>
      <c r="R1001">
        <f>_xlfn.XLOOKUP(D1001,[1]!Universe_World[ISIN],[1]!Universe_World[Subsector Code])</f>
        <v>40301030</v>
      </c>
      <c r="S1001" t="b">
        <f t="shared" si="15"/>
        <v>1</v>
      </c>
      <c r="T1001">
        <v>4030</v>
      </c>
      <c r="U1001">
        <v>1.74567696372393</v>
      </c>
      <c r="W1001" t="s">
        <v>1040</v>
      </c>
      <c r="X1001" t="s">
        <v>1045</v>
      </c>
      <c r="Y1001">
        <v>0</v>
      </c>
      <c r="Z1001">
        <v>0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 t="s">
        <v>1045</v>
      </c>
      <c r="AG1001" t="s">
        <v>1045</v>
      </c>
      <c r="AH1001">
        <v>0</v>
      </c>
      <c r="AI1001">
        <v>0</v>
      </c>
      <c r="AJ1001">
        <v>0</v>
      </c>
      <c r="AL1001">
        <v>0</v>
      </c>
      <c r="AM1001" t="s">
        <v>1047</v>
      </c>
      <c r="AO1001" t="s">
        <v>1047</v>
      </c>
      <c r="AP1001" t="s">
        <v>1047</v>
      </c>
      <c r="AQ1001" t="s">
        <v>1047</v>
      </c>
      <c r="AS1001">
        <v>0</v>
      </c>
      <c r="AT1001">
        <v>0</v>
      </c>
      <c r="AU1001">
        <v>0</v>
      </c>
      <c r="AV1001">
        <v>0</v>
      </c>
      <c r="AW1001">
        <v>2.8010000000000002</v>
      </c>
      <c r="AX1001">
        <v>3.226</v>
      </c>
      <c r="AY1001">
        <v>32.905461572319773</v>
      </c>
      <c r="AZ1001">
        <v>1.5</v>
      </c>
      <c r="BA1001" t="s">
        <v>1050</v>
      </c>
      <c r="BB1001">
        <v>0</v>
      </c>
      <c r="BC1001">
        <v>0</v>
      </c>
      <c r="BD1001" t="s">
        <v>1068</v>
      </c>
      <c r="BE1001">
        <v>0</v>
      </c>
      <c r="BF1001">
        <v>0</v>
      </c>
      <c r="BG1001">
        <v>0</v>
      </c>
      <c r="CK1001">
        <v>3.0135000000000001</v>
      </c>
      <c r="CM1001" t="s">
        <v>1084</v>
      </c>
      <c r="CO1001">
        <v>1.74567696372393</v>
      </c>
      <c r="CP1001">
        <v>3.1</v>
      </c>
      <c r="CQ1001">
        <v>2.422838481861965</v>
      </c>
      <c r="CR1001">
        <v>-0.24</v>
      </c>
      <c r="CS1001">
        <v>2.1828384818619648</v>
      </c>
      <c r="CT1001">
        <v>64.495465369280737</v>
      </c>
    </row>
    <row r="1002" spans="1:98" hidden="1" x14ac:dyDescent="0.25">
      <c r="A1002">
        <v>1000</v>
      </c>
      <c r="B1002" t="s">
        <v>1887</v>
      </c>
      <c r="C1002" t="s">
        <v>3086</v>
      </c>
      <c r="D1002" t="s">
        <v>4285</v>
      </c>
      <c r="E1002" t="s">
        <v>1018</v>
      </c>
      <c r="F1002">
        <v>580531000</v>
      </c>
      <c r="G1002">
        <v>34.660499999999999</v>
      </c>
      <c r="H1002" t="s">
        <v>1033</v>
      </c>
      <c r="I1002">
        <v>20121494725.5</v>
      </c>
      <c r="J1002" t="s">
        <v>1037</v>
      </c>
      <c r="K1002">
        <v>104097384.20516901</v>
      </c>
      <c r="L1002">
        <v>1</v>
      </c>
      <c r="M1002">
        <v>20121494725.5</v>
      </c>
      <c r="N1002">
        <v>51.22</v>
      </c>
      <c r="O1002">
        <v>0.63445737999999996</v>
      </c>
      <c r="P1002">
        <v>18865461919.706909</v>
      </c>
      <c r="Q1002">
        <v>60101035</v>
      </c>
      <c r="R1002">
        <f>_xlfn.XLOOKUP(D1002,[1]!Universe_World[ISIN],[1]!Universe_World[Subsector Code])</f>
        <v>60101035</v>
      </c>
      <c r="S1002" t="b">
        <f t="shared" si="15"/>
        <v>1</v>
      </c>
      <c r="T1002">
        <v>6010</v>
      </c>
      <c r="U1002">
        <v>3.4</v>
      </c>
      <c r="V1002">
        <v>3.1</v>
      </c>
      <c r="W1002" t="s">
        <v>1043</v>
      </c>
      <c r="X1002" t="s">
        <v>1045</v>
      </c>
      <c r="Y1002">
        <v>0</v>
      </c>
      <c r="Z1002">
        <v>0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 t="s">
        <v>1045</v>
      </c>
      <c r="AG1002" t="s">
        <v>1045</v>
      </c>
      <c r="AH1002">
        <v>0</v>
      </c>
      <c r="AI1002">
        <v>1</v>
      </c>
      <c r="AJ1002">
        <v>0.01</v>
      </c>
      <c r="AL1002">
        <v>0</v>
      </c>
      <c r="AM1002" t="s">
        <v>1047</v>
      </c>
      <c r="AO1002" t="s">
        <v>1047</v>
      </c>
      <c r="AP1002" t="s">
        <v>1047</v>
      </c>
      <c r="AQ1002" t="s">
        <v>4688</v>
      </c>
      <c r="AS1002">
        <v>0</v>
      </c>
      <c r="AT1002">
        <v>0</v>
      </c>
      <c r="AU1002">
        <v>0</v>
      </c>
      <c r="AV1002">
        <v>0</v>
      </c>
      <c r="AW1002">
        <v>2.34</v>
      </c>
      <c r="AX1002">
        <v>3.298</v>
      </c>
      <c r="AY1002">
        <v>1161.0323751779831</v>
      </c>
      <c r="AZ1002">
        <v>6</v>
      </c>
      <c r="BA1002" t="s">
        <v>1051</v>
      </c>
      <c r="BB1002">
        <v>1</v>
      </c>
      <c r="BC1002">
        <v>0</v>
      </c>
      <c r="BD1002" t="s">
        <v>1078</v>
      </c>
      <c r="BE1002">
        <v>0</v>
      </c>
      <c r="BF1002">
        <v>0</v>
      </c>
      <c r="BG1002">
        <v>0</v>
      </c>
      <c r="BW1002" t="s">
        <v>72</v>
      </c>
      <c r="BX1002" t="s">
        <v>73</v>
      </c>
      <c r="CE1002" t="s">
        <v>80</v>
      </c>
      <c r="CK1002">
        <v>2.819</v>
      </c>
      <c r="CM1002" t="s">
        <v>4707</v>
      </c>
      <c r="CN1002" t="s">
        <v>4725</v>
      </c>
      <c r="CO1002">
        <v>3.4</v>
      </c>
      <c r="CP1002">
        <v>3.1</v>
      </c>
      <c r="CQ1002">
        <v>3.25</v>
      </c>
      <c r="CR1002">
        <v>0.3</v>
      </c>
      <c r="CS1002">
        <v>3.55</v>
      </c>
      <c r="CT1002">
        <v>2017.115386101857</v>
      </c>
    </row>
    <row r="1003" spans="1:98" hidden="1" x14ac:dyDescent="0.25">
      <c r="A1003">
        <v>1001</v>
      </c>
      <c r="B1003" t="s">
        <v>334</v>
      </c>
      <c r="C1003" t="s">
        <v>634</v>
      </c>
      <c r="D1003" t="s">
        <v>934</v>
      </c>
      <c r="E1003" t="s">
        <v>1013</v>
      </c>
      <c r="F1003">
        <v>1371499900</v>
      </c>
      <c r="G1003">
        <v>146.81970000000001</v>
      </c>
      <c r="H1003" t="s">
        <v>1028</v>
      </c>
      <c r="I1003">
        <v>201363203868.03</v>
      </c>
      <c r="J1003" t="s">
        <v>1037</v>
      </c>
      <c r="K1003">
        <v>981187594.70724201</v>
      </c>
      <c r="L1003">
        <v>1</v>
      </c>
      <c r="M1003">
        <v>201363203868.03</v>
      </c>
      <c r="N1003">
        <v>146.75</v>
      </c>
      <c r="O1003">
        <v>0.87970090000000001</v>
      </c>
      <c r="P1003">
        <v>177055297943.7518</v>
      </c>
      <c r="Q1003">
        <v>45101020</v>
      </c>
      <c r="R1003">
        <f>_xlfn.XLOOKUP(D1003,[1]!Universe_World[ISIN],[1]!Universe_World[Subsector Code])</f>
        <v>45101020</v>
      </c>
      <c r="S1003" t="b">
        <f t="shared" si="15"/>
        <v>1</v>
      </c>
      <c r="T1003">
        <v>4510</v>
      </c>
      <c r="U1003">
        <v>1.9655455476108401</v>
      </c>
      <c r="V1003">
        <v>1.5</v>
      </c>
      <c r="W1003" t="s">
        <v>1040</v>
      </c>
      <c r="X1003" t="s">
        <v>1045</v>
      </c>
      <c r="Y1003">
        <v>0</v>
      </c>
      <c r="Z1003">
        <v>0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 t="s">
        <v>1045</v>
      </c>
      <c r="AG1003" t="s">
        <v>1045</v>
      </c>
      <c r="AH1003">
        <v>0</v>
      </c>
      <c r="AI1003">
        <v>0</v>
      </c>
      <c r="AJ1003">
        <v>0</v>
      </c>
      <c r="AL1003">
        <v>0</v>
      </c>
      <c r="AM1003" t="s">
        <v>1047</v>
      </c>
      <c r="AO1003" t="s">
        <v>1047</v>
      </c>
      <c r="AP1003" t="s">
        <v>1047</v>
      </c>
      <c r="AQ1003" t="s">
        <v>1047</v>
      </c>
      <c r="AS1003">
        <v>0</v>
      </c>
      <c r="AT1003">
        <v>0</v>
      </c>
      <c r="AU1003">
        <v>0</v>
      </c>
      <c r="AV1003">
        <v>0</v>
      </c>
      <c r="AW1003">
        <v>2.3180000000000001</v>
      </c>
      <c r="AX1003">
        <v>3.1219999999999999</v>
      </c>
      <c r="AY1003">
        <v>227.82987136248059</v>
      </c>
      <c r="AZ1003">
        <v>1.7</v>
      </c>
      <c r="BA1003" t="s">
        <v>1041</v>
      </c>
      <c r="BB1003">
        <v>1</v>
      </c>
      <c r="BC1003">
        <v>0</v>
      </c>
      <c r="BD1003" t="s">
        <v>1072</v>
      </c>
      <c r="BE1003">
        <v>0</v>
      </c>
      <c r="BF1003">
        <v>0</v>
      </c>
      <c r="BG1003">
        <v>0</v>
      </c>
      <c r="CK1003">
        <v>2.72</v>
      </c>
      <c r="CM1003" t="s">
        <v>1084</v>
      </c>
      <c r="CO1003">
        <v>1.9655455476108401</v>
      </c>
      <c r="CP1003">
        <v>1.5</v>
      </c>
      <c r="CQ1003">
        <v>1.7327727738054199</v>
      </c>
      <c r="CR1003">
        <v>-0.24</v>
      </c>
      <c r="CS1003">
        <v>1.49277277380542</v>
      </c>
      <c r="CT1003">
        <v>285.1353918298197</v>
      </c>
    </row>
    <row r="1004" spans="1:98" hidden="1" x14ac:dyDescent="0.25">
      <c r="A1004">
        <v>1002</v>
      </c>
      <c r="B1004" t="s">
        <v>1888</v>
      </c>
      <c r="C1004" t="s">
        <v>3087</v>
      </c>
      <c r="D1004" t="s">
        <v>4286</v>
      </c>
      <c r="E1004" t="s">
        <v>999</v>
      </c>
      <c r="F1004">
        <v>252269195</v>
      </c>
      <c r="G1004">
        <v>99.2</v>
      </c>
      <c r="H1004" t="s">
        <v>1022</v>
      </c>
      <c r="I1004">
        <v>25025104144</v>
      </c>
      <c r="J1004" t="s">
        <v>1035</v>
      </c>
      <c r="K1004">
        <v>71433481.464603201</v>
      </c>
      <c r="L1004">
        <v>0.8</v>
      </c>
      <c r="M1004">
        <v>20020083315.200001</v>
      </c>
      <c r="N1004">
        <v>93.5</v>
      </c>
      <c r="O1004">
        <v>1</v>
      </c>
      <c r="P1004">
        <v>18869735786</v>
      </c>
      <c r="Q1004">
        <v>45101015</v>
      </c>
      <c r="R1004">
        <f>_xlfn.XLOOKUP(D1004,[1]!Universe_World[ISIN],[1]!Universe_World[Subsector Code])</f>
        <v>45101015</v>
      </c>
      <c r="S1004" t="b">
        <f t="shared" si="15"/>
        <v>1</v>
      </c>
      <c r="T1004">
        <v>4510</v>
      </c>
      <c r="U1004">
        <v>1.7343801965574801</v>
      </c>
      <c r="V1004">
        <v>2.39</v>
      </c>
      <c r="W1004" t="s">
        <v>1038</v>
      </c>
      <c r="X1004" t="s">
        <v>1045</v>
      </c>
      <c r="Y1004">
        <v>0</v>
      </c>
      <c r="Z1004">
        <v>0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 t="s">
        <v>1045</v>
      </c>
      <c r="AG1004" t="s">
        <v>1045</v>
      </c>
      <c r="AH1004">
        <v>0</v>
      </c>
      <c r="AI1004">
        <v>0</v>
      </c>
      <c r="AJ1004">
        <v>0</v>
      </c>
      <c r="AL1004">
        <v>0</v>
      </c>
      <c r="AM1004" t="s">
        <v>1047</v>
      </c>
      <c r="AO1004" t="s">
        <v>1047</v>
      </c>
      <c r="AP1004" t="s">
        <v>1047</v>
      </c>
      <c r="AQ1004" t="s">
        <v>1047</v>
      </c>
      <c r="AS1004">
        <v>0</v>
      </c>
      <c r="AT1004">
        <v>0</v>
      </c>
      <c r="AU1004">
        <v>0</v>
      </c>
      <c r="AV1004">
        <v>0</v>
      </c>
      <c r="AW1004">
        <v>2.1019999999999999</v>
      </c>
      <c r="AX1004">
        <v>2.8759999999999999</v>
      </c>
      <c r="AY1004">
        <v>70.982188651098454</v>
      </c>
      <c r="AZ1004">
        <v>1.5</v>
      </c>
      <c r="BA1004" t="s">
        <v>1041</v>
      </c>
      <c r="BB1004">
        <v>1</v>
      </c>
      <c r="BC1004">
        <v>0</v>
      </c>
      <c r="BD1004" t="s">
        <v>1059</v>
      </c>
      <c r="BE1004">
        <v>0</v>
      </c>
      <c r="BF1004">
        <v>0</v>
      </c>
      <c r="BG1004">
        <v>0</v>
      </c>
      <c r="CK1004">
        <v>2.4889999999999999</v>
      </c>
      <c r="CM1004" t="s">
        <v>1084</v>
      </c>
      <c r="CO1004">
        <v>1.7343801965574801</v>
      </c>
      <c r="CP1004">
        <v>2.39</v>
      </c>
      <c r="CQ1004">
        <v>2.06219009827874</v>
      </c>
      <c r="CR1004">
        <v>-0.3</v>
      </c>
      <c r="CS1004">
        <v>1.76219009827874</v>
      </c>
      <c r="CT1004">
        <v>285.1353918298197</v>
      </c>
    </row>
    <row r="1005" spans="1:98" hidden="1" x14ac:dyDescent="0.25">
      <c r="A1005">
        <v>1003</v>
      </c>
      <c r="B1005" t="s">
        <v>1889</v>
      </c>
      <c r="C1005" t="s">
        <v>3088</v>
      </c>
      <c r="D1005" t="s">
        <v>4287</v>
      </c>
      <c r="E1005" t="s">
        <v>1017</v>
      </c>
      <c r="F1005">
        <v>1372184600</v>
      </c>
      <c r="G1005">
        <v>1.7682929999999999</v>
      </c>
      <c r="H1005" t="s">
        <v>1032</v>
      </c>
      <c r="I1005">
        <v>2426424422.8878002</v>
      </c>
      <c r="J1005" t="s">
        <v>1036</v>
      </c>
      <c r="K1005">
        <v>5875743.3436442204</v>
      </c>
      <c r="L1005">
        <v>1</v>
      </c>
      <c r="M1005">
        <v>2426424422.8878002</v>
      </c>
      <c r="N1005">
        <v>3.44</v>
      </c>
      <c r="O1005">
        <v>0.55671537999999998</v>
      </c>
      <c r="P1005">
        <v>2627871972.3058691</v>
      </c>
      <c r="Q1005">
        <v>55103025</v>
      </c>
      <c r="R1005">
        <f>_xlfn.XLOOKUP(D1005,[1]!Universe_World[ISIN],[1]!Universe_World[Subsector Code])</f>
        <v>55103025</v>
      </c>
      <c r="S1005" t="b">
        <f t="shared" si="15"/>
        <v>1</v>
      </c>
      <c r="T1005">
        <v>5510</v>
      </c>
      <c r="W1005" t="s">
        <v>1042</v>
      </c>
      <c r="X1005" t="s">
        <v>1045</v>
      </c>
      <c r="Y1005">
        <v>0</v>
      </c>
      <c r="Z1005">
        <v>0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 t="s">
        <v>1045</v>
      </c>
      <c r="AG1005" t="s">
        <v>1045</v>
      </c>
      <c r="AH1005">
        <v>0</v>
      </c>
      <c r="AI1005">
        <v>0</v>
      </c>
      <c r="AJ1005">
        <v>0</v>
      </c>
      <c r="AL1005">
        <v>0</v>
      </c>
      <c r="AM1005" t="s">
        <v>1047</v>
      </c>
      <c r="AO1005" t="s">
        <v>1047</v>
      </c>
      <c r="AP1005" t="s">
        <v>1047</v>
      </c>
      <c r="AQ1005" t="s">
        <v>1047</v>
      </c>
      <c r="AS1005">
        <v>0</v>
      </c>
      <c r="AT1005">
        <v>0</v>
      </c>
      <c r="AU1005">
        <v>0</v>
      </c>
      <c r="AV1005">
        <v>0</v>
      </c>
      <c r="AW1005">
        <v>2.6459999999999999</v>
      </c>
      <c r="AX1005">
        <v>2.8879999999999999</v>
      </c>
      <c r="AY1005">
        <v>441.67128501088541</v>
      </c>
      <c r="AZ1005">
        <v>6</v>
      </c>
      <c r="BA1005" t="s">
        <v>1039</v>
      </c>
      <c r="BB1005">
        <v>1</v>
      </c>
      <c r="BC1005">
        <v>0</v>
      </c>
      <c r="BD1005" t="s">
        <v>1077</v>
      </c>
      <c r="BE1005">
        <v>0</v>
      </c>
      <c r="BF1005">
        <v>0</v>
      </c>
      <c r="BG1005">
        <v>0</v>
      </c>
      <c r="CK1005">
        <v>2.7669999999999999</v>
      </c>
      <c r="CM1005" t="s">
        <v>1084</v>
      </c>
      <c r="CO1005">
        <v>3.45927081730993</v>
      </c>
      <c r="CP1005">
        <v>3.1</v>
      </c>
      <c r="CQ1005">
        <v>3.2796354086549648</v>
      </c>
      <c r="CR1005">
        <v>0.18</v>
      </c>
      <c r="CS1005">
        <v>3.459635408654965</v>
      </c>
      <c r="CT1005">
        <v>1318.4572430324611</v>
      </c>
    </row>
    <row r="1006" spans="1:98" hidden="1" x14ac:dyDescent="0.25">
      <c r="A1006">
        <v>1004</v>
      </c>
      <c r="B1006" t="s">
        <v>295</v>
      </c>
      <c r="C1006" t="s">
        <v>595</v>
      </c>
      <c r="D1006" t="s">
        <v>895</v>
      </c>
      <c r="E1006" t="s">
        <v>1008</v>
      </c>
      <c r="F1006">
        <v>319915900</v>
      </c>
      <c r="G1006">
        <v>14.61008</v>
      </c>
      <c r="H1006" t="s">
        <v>1026</v>
      </c>
      <c r="I1006">
        <v>4673996892.2720003</v>
      </c>
      <c r="J1006" t="s">
        <v>1035</v>
      </c>
      <c r="K1006">
        <v>15670413.556200899</v>
      </c>
      <c r="L1006">
        <v>1</v>
      </c>
      <c r="M1006">
        <v>4673996892.2720003</v>
      </c>
      <c r="N1006">
        <v>1139.5</v>
      </c>
      <c r="O1006">
        <v>1.1600259999999999E-2</v>
      </c>
      <c r="P1006">
        <v>4228807130.8636932</v>
      </c>
      <c r="Q1006">
        <v>40202010</v>
      </c>
      <c r="R1006">
        <f>_xlfn.XLOOKUP(D1006,[1]!Universe_World[ISIN],[1]!Universe_World[Subsector Code])</f>
        <v>40202010</v>
      </c>
      <c r="S1006" t="b">
        <f t="shared" si="15"/>
        <v>1</v>
      </c>
      <c r="T1006">
        <v>4020</v>
      </c>
      <c r="U1006">
        <v>1.9955323498800199</v>
      </c>
      <c r="V1006">
        <v>1.5</v>
      </c>
      <c r="W1006" t="s">
        <v>1040</v>
      </c>
      <c r="X1006" t="s">
        <v>1045</v>
      </c>
      <c r="Y1006">
        <v>0</v>
      </c>
      <c r="Z1006">
        <v>0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 t="s">
        <v>1045</v>
      </c>
      <c r="AG1006" t="s">
        <v>1045</v>
      </c>
      <c r="AH1006">
        <v>0</v>
      </c>
      <c r="AI1006">
        <v>0</v>
      </c>
      <c r="AJ1006">
        <v>0</v>
      </c>
      <c r="AL1006">
        <v>0</v>
      </c>
      <c r="AM1006" t="s">
        <v>1047</v>
      </c>
      <c r="AO1006" t="s">
        <v>1047</v>
      </c>
      <c r="AP1006" t="s">
        <v>1047</v>
      </c>
      <c r="AQ1006" t="s">
        <v>1047</v>
      </c>
      <c r="AS1006">
        <v>0</v>
      </c>
      <c r="AT1006">
        <v>0</v>
      </c>
      <c r="AU1006">
        <v>0</v>
      </c>
      <c r="AV1006">
        <v>0</v>
      </c>
      <c r="AW1006">
        <v>2.157</v>
      </c>
      <c r="AX1006">
        <v>2.8759999999999999</v>
      </c>
      <c r="AY1006">
        <v>326.22457823427931</v>
      </c>
      <c r="AZ1006">
        <v>1.5</v>
      </c>
      <c r="BA1006" t="s">
        <v>1047</v>
      </c>
      <c r="BB1006">
        <v>1</v>
      </c>
      <c r="BC1006">
        <v>0</v>
      </c>
      <c r="BD1006" t="s">
        <v>1068</v>
      </c>
      <c r="BE1006">
        <v>0</v>
      </c>
      <c r="BF1006">
        <v>0</v>
      </c>
      <c r="BG1006">
        <v>0</v>
      </c>
      <c r="CK1006">
        <v>2.5165000000000002</v>
      </c>
      <c r="CM1006" t="s">
        <v>1084</v>
      </c>
      <c r="CO1006">
        <v>1.9955323498800199</v>
      </c>
      <c r="CP1006">
        <v>1.5</v>
      </c>
      <c r="CQ1006">
        <v>1.74776617494001</v>
      </c>
      <c r="CR1006">
        <v>-0.24</v>
      </c>
      <c r="CS1006">
        <v>1.50776617494001</v>
      </c>
      <c r="CT1006">
        <v>89.792933203973661</v>
      </c>
    </row>
    <row r="1007" spans="1:98" hidden="1" x14ac:dyDescent="0.25">
      <c r="A1007">
        <v>1005</v>
      </c>
      <c r="B1007" t="s">
        <v>1890</v>
      </c>
      <c r="C1007" t="s">
        <v>3089</v>
      </c>
      <c r="D1007" t="s">
        <v>4288</v>
      </c>
      <c r="E1007" t="s">
        <v>1011</v>
      </c>
      <c r="F1007">
        <v>2278437700</v>
      </c>
      <c r="G1007">
        <v>1.49522</v>
      </c>
      <c r="H1007" t="s">
        <v>1027</v>
      </c>
      <c r="I1007">
        <v>3406765617.7940001</v>
      </c>
      <c r="J1007" t="s">
        <v>1036</v>
      </c>
      <c r="K1007">
        <v>9717617.3448128309</v>
      </c>
      <c r="L1007">
        <v>0.8</v>
      </c>
      <c r="M1007">
        <v>2725412494.2351999</v>
      </c>
      <c r="N1007">
        <v>238.6</v>
      </c>
      <c r="O1007">
        <v>6.1397300000000004E-3</v>
      </c>
      <c r="P1007">
        <v>2670218850.1898332</v>
      </c>
      <c r="Q1007">
        <v>50205025</v>
      </c>
      <c r="R1007">
        <f>_xlfn.XLOOKUP(D1007,[1]!Universe_World[ISIN],[1]!Universe_World[Subsector Code])</f>
        <v>50205025</v>
      </c>
      <c r="S1007" t="b">
        <f t="shared" si="15"/>
        <v>1</v>
      </c>
      <c r="T1007">
        <v>5020</v>
      </c>
      <c r="U1007">
        <v>3.4</v>
      </c>
      <c r="W1007" t="s">
        <v>1039</v>
      </c>
      <c r="X1007" t="s">
        <v>1045</v>
      </c>
      <c r="Y1007">
        <v>0</v>
      </c>
      <c r="Z1007">
        <v>0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 t="s">
        <v>1045</v>
      </c>
      <c r="AG1007" t="s">
        <v>1045</v>
      </c>
      <c r="AH1007">
        <v>0</v>
      </c>
      <c r="AI1007">
        <v>0</v>
      </c>
      <c r="AJ1007">
        <v>0</v>
      </c>
      <c r="AL1007">
        <v>0</v>
      </c>
      <c r="AM1007" t="s">
        <v>1047</v>
      </c>
      <c r="AO1007" t="s">
        <v>1047</v>
      </c>
      <c r="AP1007" t="s">
        <v>1047</v>
      </c>
      <c r="AQ1007" t="s">
        <v>1047</v>
      </c>
      <c r="AS1007">
        <v>0</v>
      </c>
      <c r="AT1007">
        <v>0</v>
      </c>
      <c r="AU1007">
        <v>0</v>
      </c>
      <c r="AV1007">
        <v>0</v>
      </c>
      <c r="AW1007">
        <v>2.117</v>
      </c>
      <c r="AX1007">
        <v>2.2309999999999999</v>
      </c>
      <c r="AY1007">
        <v>32.412070544275728</v>
      </c>
      <c r="AZ1007">
        <v>1.5</v>
      </c>
      <c r="BA1007" t="s">
        <v>1053</v>
      </c>
      <c r="BB1007">
        <v>0</v>
      </c>
      <c r="BC1007">
        <v>0</v>
      </c>
      <c r="BD1007" t="s">
        <v>1071</v>
      </c>
      <c r="BE1007">
        <v>0</v>
      </c>
      <c r="BF1007">
        <v>0</v>
      </c>
      <c r="BG1007">
        <v>0</v>
      </c>
      <c r="CK1007">
        <v>2.1739999999999999</v>
      </c>
      <c r="CM1007" t="s">
        <v>1084</v>
      </c>
      <c r="CO1007">
        <v>3.4</v>
      </c>
      <c r="CP1007">
        <v>3.1</v>
      </c>
      <c r="CQ1007">
        <v>3.25</v>
      </c>
      <c r="CR1007">
        <v>-0.18</v>
      </c>
      <c r="CS1007">
        <v>3.07</v>
      </c>
      <c r="CT1007">
        <v>360.4956701882013</v>
      </c>
    </row>
    <row r="1008" spans="1:98" hidden="1" x14ac:dyDescent="0.25">
      <c r="A1008">
        <v>1006</v>
      </c>
      <c r="B1008" t="s">
        <v>180</v>
      </c>
      <c r="C1008" t="s">
        <v>480</v>
      </c>
      <c r="D1008" t="s">
        <v>780</v>
      </c>
      <c r="E1008" t="s">
        <v>1012</v>
      </c>
      <c r="F1008">
        <v>5666990000</v>
      </c>
      <c r="G1008">
        <v>25.155429999999999</v>
      </c>
      <c r="H1008" t="s">
        <v>1028</v>
      </c>
      <c r="I1008">
        <v>142555570255.70001</v>
      </c>
      <c r="J1008" t="s">
        <v>1037</v>
      </c>
      <c r="K1008">
        <v>1002945231.75082</v>
      </c>
      <c r="L1008">
        <v>1</v>
      </c>
      <c r="M1008">
        <v>142555570255.70001</v>
      </c>
      <c r="N1008">
        <v>22.12</v>
      </c>
      <c r="O1008">
        <v>0.87970090000000001</v>
      </c>
      <c r="P1008">
        <v>110273867216.79691</v>
      </c>
      <c r="Q1008">
        <v>20103015</v>
      </c>
      <c r="R1008">
        <f>_xlfn.XLOOKUP(D1008,[1]!Universe_World[ISIN],[1]!Universe_World[Subsector Code])</f>
        <v>20103015</v>
      </c>
      <c r="S1008" t="b">
        <f t="shared" si="15"/>
        <v>1</v>
      </c>
      <c r="T1008">
        <v>2010</v>
      </c>
      <c r="U1008">
        <v>1.9481080663460599</v>
      </c>
      <c r="V1008">
        <v>1.77</v>
      </c>
      <c r="W1008" t="s">
        <v>1039</v>
      </c>
      <c r="X1008" t="s">
        <v>1045</v>
      </c>
      <c r="Y1008">
        <v>0</v>
      </c>
      <c r="Z1008">
        <v>0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 t="s">
        <v>1045</v>
      </c>
      <c r="AG1008" t="s">
        <v>1045</v>
      </c>
      <c r="AH1008">
        <v>0</v>
      </c>
      <c r="AI1008">
        <v>0</v>
      </c>
      <c r="AJ1008">
        <v>0</v>
      </c>
      <c r="AL1008">
        <v>0</v>
      </c>
      <c r="AM1008" t="s">
        <v>1047</v>
      </c>
      <c r="AO1008" t="s">
        <v>1047</v>
      </c>
      <c r="AP1008" t="s">
        <v>1047</v>
      </c>
      <c r="AQ1008" t="s">
        <v>1047</v>
      </c>
      <c r="AS1008">
        <v>0</v>
      </c>
      <c r="AT1008">
        <v>0</v>
      </c>
      <c r="AU1008">
        <v>0</v>
      </c>
      <c r="AV1008">
        <v>0</v>
      </c>
      <c r="AW1008">
        <v>2.899</v>
      </c>
      <c r="AX1008">
        <v>3.0680000000000001</v>
      </c>
      <c r="AY1008">
        <v>25.095486701879882</v>
      </c>
      <c r="AZ1008">
        <v>1.5</v>
      </c>
      <c r="BA1008" t="s">
        <v>1041</v>
      </c>
      <c r="BB1008">
        <v>1</v>
      </c>
      <c r="BC1008">
        <v>0</v>
      </c>
      <c r="BD1008" t="s">
        <v>1072</v>
      </c>
      <c r="BE1008">
        <v>0</v>
      </c>
      <c r="BF1008">
        <v>0</v>
      </c>
      <c r="BG1008">
        <v>0</v>
      </c>
      <c r="CK1008">
        <v>2.9834999999999998</v>
      </c>
      <c r="CM1008" t="s">
        <v>1084</v>
      </c>
      <c r="CO1008">
        <v>1.9481080663460599</v>
      </c>
      <c r="CP1008">
        <v>1.77</v>
      </c>
      <c r="CQ1008">
        <v>1.8590540331730301</v>
      </c>
      <c r="CR1008">
        <v>-0.18</v>
      </c>
      <c r="CS1008">
        <v>1.6790540331730299</v>
      </c>
      <c r="CT1008">
        <v>52.456210550267677</v>
      </c>
    </row>
    <row r="1009" spans="1:98" hidden="1" x14ac:dyDescent="0.25">
      <c r="A1009">
        <v>1007</v>
      </c>
      <c r="B1009" t="s">
        <v>1891</v>
      </c>
      <c r="C1009" t="s">
        <v>3090</v>
      </c>
      <c r="D1009" t="s">
        <v>4289</v>
      </c>
      <c r="E1009" t="s">
        <v>1012</v>
      </c>
      <c r="F1009">
        <v>2193577000</v>
      </c>
      <c r="G1009">
        <v>15.294119999999999</v>
      </c>
      <c r="H1009" t="s">
        <v>1028</v>
      </c>
      <c r="I1009">
        <v>33548829867.240002</v>
      </c>
      <c r="J1009" t="s">
        <v>1037</v>
      </c>
      <c r="K1009">
        <v>408677708.61248201</v>
      </c>
      <c r="L1009">
        <v>1</v>
      </c>
      <c r="M1009">
        <v>33548829867.240002</v>
      </c>
      <c r="N1009">
        <v>17.059999999999999</v>
      </c>
      <c r="O1009">
        <v>0.87970090000000001</v>
      </c>
      <c r="P1009">
        <v>32920539738.695259</v>
      </c>
      <c r="Q1009">
        <v>65101015</v>
      </c>
      <c r="R1009">
        <f>_xlfn.XLOOKUP(D1009,[1]!Universe_World[ISIN],[1]!Universe_World[Subsector Code])</f>
        <v>65101015</v>
      </c>
      <c r="S1009" t="b">
        <f t="shared" si="15"/>
        <v>1</v>
      </c>
      <c r="T1009">
        <v>6510</v>
      </c>
      <c r="U1009">
        <v>2.1206251148404198</v>
      </c>
      <c r="V1009">
        <v>2.31</v>
      </c>
      <c r="W1009" t="s">
        <v>1039</v>
      </c>
      <c r="X1009" t="s">
        <v>1046</v>
      </c>
      <c r="Y1009">
        <v>0</v>
      </c>
      <c r="Z1009">
        <v>0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 t="s">
        <v>1045</v>
      </c>
      <c r="AG1009" t="s">
        <v>1045</v>
      </c>
      <c r="AH1009">
        <v>0</v>
      </c>
      <c r="AI1009">
        <v>0.42499999999999999</v>
      </c>
      <c r="AJ1009">
        <v>0.13789999999999999</v>
      </c>
      <c r="AL1009">
        <v>0</v>
      </c>
      <c r="AM1009" t="s">
        <v>1047</v>
      </c>
      <c r="AO1009" t="s">
        <v>1047</v>
      </c>
      <c r="AP1009" t="s">
        <v>1047</v>
      </c>
      <c r="AQ1009" t="s">
        <v>1047</v>
      </c>
      <c r="AR1009" t="s">
        <v>4687</v>
      </c>
      <c r="AS1009">
        <v>0.379</v>
      </c>
      <c r="AT1009">
        <v>0</v>
      </c>
      <c r="AU1009">
        <v>0</v>
      </c>
      <c r="AV1009">
        <v>0</v>
      </c>
      <c r="AW1009">
        <v>2.544</v>
      </c>
      <c r="AX1009">
        <v>3.0569999999999999</v>
      </c>
      <c r="AY1009">
        <v>534.51977240717542</v>
      </c>
      <c r="AZ1009">
        <v>1.5</v>
      </c>
      <c r="BA1009" t="s">
        <v>1042</v>
      </c>
      <c r="BB1009">
        <v>1</v>
      </c>
      <c r="BC1009">
        <v>0</v>
      </c>
      <c r="BD1009" t="s">
        <v>1072</v>
      </c>
      <c r="BE1009">
        <v>0</v>
      </c>
      <c r="BF1009">
        <v>0</v>
      </c>
      <c r="BG1009">
        <v>0</v>
      </c>
      <c r="BW1009" t="s">
        <v>72</v>
      </c>
      <c r="BX1009" t="s">
        <v>73</v>
      </c>
      <c r="CF1009" t="s">
        <v>81</v>
      </c>
      <c r="CG1009" t="s">
        <v>82</v>
      </c>
      <c r="CK1009">
        <v>2.8005</v>
      </c>
      <c r="CM1009" t="s">
        <v>4707</v>
      </c>
      <c r="CN1009" t="s">
        <v>4747</v>
      </c>
      <c r="CO1009">
        <v>2.1206251148404198</v>
      </c>
      <c r="CP1009">
        <v>2.31</v>
      </c>
      <c r="CQ1009">
        <v>2.2153125574202099</v>
      </c>
      <c r="CR1009">
        <v>-0.18</v>
      </c>
      <c r="CS1009">
        <v>2.0353125574202098</v>
      </c>
      <c r="CT1009">
        <v>1003.286492573621</v>
      </c>
    </row>
    <row r="1010" spans="1:98" hidden="1" x14ac:dyDescent="0.25">
      <c r="A1010">
        <v>1008</v>
      </c>
      <c r="B1010" t="s">
        <v>1892</v>
      </c>
      <c r="C1010" t="s">
        <v>3091</v>
      </c>
      <c r="D1010" t="s">
        <v>4290</v>
      </c>
      <c r="E1010" t="s">
        <v>1012</v>
      </c>
      <c r="F1010">
        <v>1554857200</v>
      </c>
      <c r="G1010">
        <v>147.68049999999999</v>
      </c>
      <c r="H1010" t="s">
        <v>1028</v>
      </c>
      <c r="I1010">
        <v>229622088724.60001</v>
      </c>
      <c r="J1010" t="s">
        <v>1037</v>
      </c>
      <c r="K1010">
        <v>664037265.66273904</v>
      </c>
      <c r="L1010">
        <v>1</v>
      </c>
      <c r="M1010">
        <v>229622088724.60001</v>
      </c>
      <c r="N1010">
        <v>157.59</v>
      </c>
      <c r="O1010">
        <v>0.87970090000000001</v>
      </c>
      <c r="P1010">
        <v>215553064153.34711</v>
      </c>
      <c r="Q1010">
        <v>45103010</v>
      </c>
      <c r="R1010">
        <f>_xlfn.XLOOKUP(D1010,[1]!Universe_World[ISIN],[1]!Universe_World[Subsector Code])</f>
        <v>45103010</v>
      </c>
      <c r="S1010" t="b">
        <f t="shared" si="15"/>
        <v>1</v>
      </c>
      <c r="T1010">
        <v>4510</v>
      </c>
      <c r="U1010">
        <v>1.7315065683320101</v>
      </c>
      <c r="V1010">
        <v>1.5</v>
      </c>
      <c r="W1010" t="s">
        <v>1038</v>
      </c>
      <c r="X1010" t="s">
        <v>1046</v>
      </c>
      <c r="Y1010">
        <v>0.95</v>
      </c>
      <c r="Z1010">
        <v>0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 t="s">
        <v>1045</v>
      </c>
      <c r="AG1010" t="s">
        <v>1045</v>
      </c>
      <c r="AH1010">
        <v>0</v>
      </c>
      <c r="AI1010">
        <v>0</v>
      </c>
      <c r="AJ1010">
        <v>0</v>
      </c>
      <c r="AL1010">
        <v>0</v>
      </c>
      <c r="AM1010" t="s">
        <v>1047</v>
      </c>
      <c r="AO1010" t="s">
        <v>1047</v>
      </c>
      <c r="AP1010" t="s">
        <v>1047</v>
      </c>
      <c r="AQ1010" t="s">
        <v>1047</v>
      </c>
      <c r="AS1010">
        <v>0</v>
      </c>
      <c r="AT1010">
        <v>0</v>
      </c>
      <c r="AU1010">
        <v>0</v>
      </c>
      <c r="AV1010">
        <v>0</v>
      </c>
      <c r="AW1010">
        <v>1.9350000000000001</v>
      </c>
      <c r="AX1010">
        <v>3.2149999999999999</v>
      </c>
      <c r="AY1010">
        <v>26.4294480820686</v>
      </c>
      <c r="AZ1010">
        <v>1.5</v>
      </c>
      <c r="BA1010" t="s">
        <v>1041</v>
      </c>
      <c r="BB1010">
        <v>1</v>
      </c>
      <c r="BC1010">
        <v>0</v>
      </c>
      <c r="BD1010" t="s">
        <v>1072</v>
      </c>
      <c r="BE1010">
        <v>0</v>
      </c>
      <c r="BF1010">
        <v>0</v>
      </c>
      <c r="BG1010">
        <v>0</v>
      </c>
      <c r="BK1010" t="s">
        <v>4701</v>
      </c>
      <c r="BM1010" t="s">
        <v>4705</v>
      </c>
      <c r="CK1010">
        <v>2.5750000000000002</v>
      </c>
      <c r="CM1010" t="s">
        <v>4707</v>
      </c>
      <c r="CN1010" t="s">
        <v>4721</v>
      </c>
      <c r="CO1010">
        <v>1.7315065683320101</v>
      </c>
      <c r="CP1010">
        <v>1.5</v>
      </c>
      <c r="CQ1010">
        <v>1.6157532841660049</v>
      </c>
      <c r="CR1010">
        <v>-0.3</v>
      </c>
      <c r="CS1010">
        <v>1.3157532841660049</v>
      </c>
      <c r="CT1010">
        <v>285.1353918298197</v>
      </c>
    </row>
    <row r="1011" spans="1:98" hidden="1" x14ac:dyDescent="0.25">
      <c r="A1011">
        <v>1009</v>
      </c>
      <c r="B1011" t="s">
        <v>1893</v>
      </c>
      <c r="C1011" t="s">
        <v>3092</v>
      </c>
      <c r="D1011" t="s">
        <v>4291</v>
      </c>
      <c r="E1011" t="s">
        <v>1001</v>
      </c>
      <c r="F1011">
        <v>939939384</v>
      </c>
      <c r="G1011">
        <v>24.31</v>
      </c>
      <c r="H1011" t="s">
        <v>1022</v>
      </c>
      <c r="I1011">
        <v>22849926425.040001</v>
      </c>
      <c r="J1011" t="s">
        <v>1035</v>
      </c>
      <c r="K1011">
        <v>40946012.608492099</v>
      </c>
      <c r="L1011">
        <v>0.85000000000000009</v>
      </c>
      <c r="M1011">
        <v>19422437461.284</v>
      </c>
      <c r="N1011">
        <v>21.03</v>
      </c>
      <c r="O1011">
        <v>1</v>
      </c>
      <c r="P1011">
        <v>16801886458.691999</v>
      </c>
      <c r="Q1011">
        <v>20102010</v>
      </c>
      <c r="R1011">
        <f>_xlfn.XLOOKUP(D1011,[1]!Universe_World[ISIN],[1]!Universe_World[Subsector Code])</f>
        <v>20102010</v>
      </c>
      <c r="S1011" t="b">
        <f t="shared" si="15"/>
        <v>1</v>
      </c>
      <c r="T1011">
        <v>2010</v>
      </c>
      <c r="U1011">
        <v>1.9980843917530799</v>
      </c>
      <c r="W1011" t="s">
        <v>1038</v>
      </c>
      <c r="X1011" t="s">
        <v>1046</v>
      </c>
      <c r="Y1011">
        <v>0</v>
      </c>
      <c r="Z1011">
        <v>0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 t="s">
        <v>1045</v>
      </c>
      <c r="AG1011" t="s">
        <v>1045</v>
      </c>
      <c r="AH1011">
        <v>0</v>
      </c>
      <c r="AI1011">
        <v>0</v>
      </c>
      <c r="AJ1011">
        <v>0</v>
      </c>
      <c r="AL1011">
        <v>0</v>
      </c>
      <c r="AM1011" t="s">
        <v>1047</v>
      </c>
      <c r="AO1011" t="s">
        <v>1047</v>
      </c>
      <c r="AP1011" t="s">
        <v>1047</v>
      </c>
      <c r="AQ1011" t="s">
        <v>1047</v>
      </c>
      <c r="AS1011">
        <v>0</v>
      </c>
      <c r="AT1011">
        <v>0</v>
      </c>
      <c r="AU1011">
        <v>0</v>
      </c>
      <c r="AV1011">
        <v>0</v>
      </c>
      <c r="AW1011">
        <v>2.5950000000000002</v>
      </c>
      <c r="AX1011">
        <v>3.242</v>
      </c>
      <c r="AY1011">
        <v>218.40314010169669</v>
      </c>
      <c r="AZ1011">
        <v>1.5</v>
      </c>
      <c r="BA1011" t="s">
        <v>1041</v>
      </c>
      <c r="BB1011">
        <v>1</v>
      </c>
      <c r="BC1011">
        <v>0</v>
      </c>
      <c r="BD1011" t="s">
        <v>1073</v>
      </c>
      <c r="BE1011">
        <v>0</v>
      </c>
      <c r="BF1011">
        <v>0</v>
      </c>
      <c r="BG1011">
        <v>0</v>
      </c>
      <c r="CK1011">
        <v>2.9184999999999999</v>
      </c>
      <c r="CM1011" t="s">
        <v>1084</v>
      </c>
      <c r="CO1011">
        <v>1.9980843917530799</v>
      </c>
      <c r="CP1011">
        <v>3.1</v>
      </c>
      <c r="CQ1011">
        <v>2.5490421958765399</v>
      </c>
      <c r="CR1011">
        <v>-0.3</v>
      </c>
      <c r="CS1011">
        <v>2.2490421958765401</v>
      </c>
      <c r="CT1011">
        <v>52.456210550267677</v>
      </c>
    </row>
    <row r="1012" spans="1:98" hidden="1" x14ac:dyDescent="0.25">
      <c r="A1012">
        <v>1010</v>
      </c>
      <c r="B1012" t="s">
        <v>1894</v>
      </c>
      <c r="C1012" t="s">
        <v>3093</v>
      </c>
      <c r="D1012" t="s">
        <v>4292</v>
      </c>
      <c r="E1012" t="s">
        <v>1012</v>
      </c>
      <c r="F1012">
        <v>407698330</v>
      </c>
      <c r="G1012">
        <v>123.1755</v>
      </c>
      <c r="H1012" t="s">
        <v>1028</v>
      </c>
      <c r="I1012">
        <v>50218445646.915001</v>
      </c>
      <c r="J1012" t="s">
        <v>1037</v>
      </c>
      <c r="K1012">
        <v>391643894.45977998</v>
      </c>
      <c r="L1012">
        <v>1</v>
      </c>
      <c r="M1012">
        <v>50218445646.915001</v>
      </c>
      <c r="N1012">
        <v>97.82</v>
      </c>
      <c r="O1012">
        <v>0.87970090000000001</v>
      </c>
      <c r="P1012">
        <v>35083396141.481392</v>
      </c>
      <c r="Q1012">
        <v>60101020</v>
      </c>
      <c r="R1012">
        <f>_xlfn.XLOOKUP(D1012,[1]!Universe_World[ISIN],[1]!Universe_World[Subsector Code])</f>
        <v>60101020</v>
      </c>
      <c r="S1012" t="b">
        <f t="shared" si="15"/>
        <v>1</v>
      </c>
      <c r="T1012">
        <v>6010</v>
      </c>
      <c r="U1012">
        <v>3.3326341541873501</v>
      </c>
      <c r="V1012">
        <v>1.77</v>
      </c>
      <c r="W1012" t="s">
        <v>1042</v>
      </c>
      <c r="X1012" t="s">
        <v>4685</v>
      </c>
      <c r="Y1012">
        <v>0</v>
      </c>
      <c r="Z1012">
        <v>0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 t="s">
        <v>1045</v>
      </c>
      <c r="AG1012" t="s">
        <v>1045</v>
      </c>
      <c r="AH1012">
        <v>0</v>
      </c>
      <c r="AI1012">
        <v>0.98199999999999998</v>
      </c>
      <c r="AJ1012">
        <v>0.01</v>
      </c>
      <c r="AL1012">
        <v>0</v>
      </c>
      <c r="AM1012" t="s">
        <v>1047</v>
      </c>
      <c r="AO1012" t="s">
        <v>1047</v>
      </c>
      <c r="AP1012" t="s">
        <v>1047</v>
      </c>
      <c r="AQ1012" t="s">
        <v>4688</v>
      </c>
      <c r="AS1012">
        <v>0</v>
      </c>
      <c r="AT1012">
        <v>0</v>
      </c>
      <c r="AU1012">
        <v>0</v>
      </c>
      <c r="AV1012">
        <v>0</v>
      </c>
      <c r="AW1012">
        <v>2.1429999999999998</v>
      </c>
      <c r="AX1012">
        <v>2.5920000000000001</v>
      </c>
      <c r="AY1012">
        <v>5365.5875301654241</v>
      </c>
      <c r="AZ1012">
        <v>4.0999999999999996</v>
      </c>
      <c r="BA1012" t="s">
        <v>1055</v>
      </c>
      <c r="BB1012">
        <v>1</v>
      </c>
      <c r="BC1012">
        <v>0</v>
      </c>
      <c r="BD1012" t="s">
        <v>1072</v>
      </c>
      <c r="BE1012">
        <v>0</v>
      </c>
      <c r="BF1012">
        <v>0</v>
      </c>
      <c r="BG1012">
        <v>0</v>
      </c>
      <c r="BL1012" t="s">
        <v>4704</v>
      </c>
      <c r="BW1012" t="s">
        <v>72</v>
      </c>
      <c r="BX1012" t="s">
        <v>73</v>
      </c>
      <c r="CE1012" t="s">
        <v>80</v>
      </c>
      <c r="CK1012">
        <v>2.3675000000000002</v>
      </c>
      <c r="CM1012" t="s">
        <v>4707</v>
      </c>
      <c r="CN1012" t="s">
        <v>4758</v>
      </c>
      <c r="CO1012">
        <v>3.3326341541873501</v>
      </c>
      <c r="CP1012">
        <v>1.77</v>
      </c>
      <c r="CQ1012">
        <v>2.5513170770936751</v>
      </c>
      <c r="CR1012">
        <v>0.18</v>
      </c>
      <c r="CS1012">
        <v>2.7313170770936752</v>
      </c>
      <c r="CT1012">
        <v>2017.115386101857</v>
      </c>
    </row>
    <row r="1013" spans="1:98" hidden="1" x14ac:dyDescent="0.25">
      <c r="A1013">
        <v>1011</v>
      </c>
      <c r="B1013" t="s">
        <v>1895</v>
      </c>
      <c r="C1013" t="s">
        <v>3094</v>
      </c>
      <c r="D1013" t="s">
        <v>4293</v>
      </c>
      <c r="E1013" t="s">
        <v>1008</v>
      </c>
      <c r="F1013">
        <v>1003123170</v>
      </c>
      <c r="G1013">
        <v>6.1172519999999997</v>
      </c>
      <c r="H1013" t="s">
        <v>1026</v>
      </c>
      <c r="I1013">
        <v>6136357217.9288397</v>
      </c>
      <c r="J1013" t="s">
        <v>1035</v>
      </c>
      <c r="K1013">
        <v>10155347.8790746</v>
      </c>
      <c r="L1013">
        <v>0.85</v>
      </c>
      <c r="M1013">
        <v>5215903635.2395134</v>
      </c>
      <c r="N1013">
        <v>564</v>
      </c>
      <c r="O1013">
        <v>1.1600259999999999E-2</v>
      </c>
      <c r="P1013">
        <v>5578533106.5812016</v>
      </c>
      <c r="Q1013">
        <v>30301010</v>
      </c>
      <c r="R1013">
        <f>_xlfn.XLOOKUP(D1013,[1]!Universe_World[ISIN],[1]!Universe_World[Subsector Code])</f>
        <v>30301010</v>
      </c>
      <c r="S1013" t="b">
        <f t="shared" si="15"/>
        <v>1</v>
      </c>
      <c r="T1013">
        <v>3030</v>
      </c>
      <c r="U1013">
        <v>3.2733333333333299</v>
      </c>
      <c r="W1013" t="s">
        <v>1040</v>
      </c>
      <c r="X1013" t="s">
        <v>1045</v>
      </c>
      <c r="Y1013">
        <v>0</v>
      </c>
      <c r="Z1013">
        <v>0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 t="s">
        <v>1045</v>
      </c>
      <c r="AG1013" t="s">
        <v>1045</v>
      </c>
      <c r="AH1013">
        <v>0</v>
      </c>
      <c r="AI1013">
        <v>0</v>
      </c>
      <c r="AJ1013">
        <v>0</v>
      </c>
      <c r="AL1013">
        <v>0</v>
      </c>
      <c r="AM1013" t="s">
        <v>1047</v>
      </c>
      <c r="AO1013" t="s">
        <v>1047</v>
      </c>
      <c r="AP1013" t="s">
        <v>1047</v>
      </c>
      <c r="AQ1013" t="s">
        <v>1047</v>
      </c>
      <c r="AS1013">
        <v>0</v>
      </c>
      <c r="AT1013">
        <v>0</v>
      </c>
      <c r="AU1013">
        <v>0</v>
      </c>
      <c r="AV1013">
        <v>0</v>
      </c>
      <c r="AW1013">
        <v>2.367</v>
      </c>
      <c r="AX1013">
        <v>3.11</v>
      </c>
      <c r="AY1013">
        <v>3120.9310316271071</v>
      </c>
      <c r="AZ1013">
        <v>1.5</v>
      </c>
      <c r="BA1013" t="s">
        <v>1057</v>
      </c>
      <c r="BB1013">
        <v>0</v>
      </c>
      <c r="BC1013">
        <v>0</v>
      </c>
      <c r="BD1013" t="s">
        <v>1068</v>
      </c>
      <c r="BE1013">
        <v>0</v>
      </c>
      <c r="BF1013">
        <v>0</v>
      </c>
      <c r="BG1013">
        <v>0</v>
      </c>
      <c r="CK1013">
        <v>2.7385000000000002</v>
      </c>
      <c r="CM1013" t="s">
        <v>1084</v>
      </c>
      <c r="CO1013">
        <v>3.2733333333333299</v>
      </c>
      <c r="CP1013">
        <v>3.1</v>
      </c>
      <c r="CQ1013">
        <v>3.1866666666666652</v>
      </c>
      <c r="CR1013">
        <v>-0.24</v>
      </c>
      <c r="CS1013">
        <v>2.946666666666665</v>
      </c>
      <c r="CT1013">
        <v>324.26126241447241</v>
      </c>
    </row>
    <row r="1014" spans="1:98" hidden="1" x14ac:dyDescent="0.25">
      <c r="A1014">
        <v>1012</v>
      </c>
      <c r="B1014" t="s">
        <v>1896</v>
      </c>
      <c r="C1014" t="s">
        <v>3095</v>
      </c>
      <c r="D1014" t="s">
        <v>4294</v>
      </c>
      <c r="E1014" t="s">
        <v>1017</v>
      </c>
      <c r="F1014">
        <v>3012409000</v>
      </c>
      <c r="G1014">
        <v>1.2682929999999999</v>
      </c>
      <c r="H1014" t="s">
        <v>1032</v>
      </c>
      <c r="I1014">
        <v>3820617247.8369999</v>
      </c>
      <c r="J1014" t="s">
        <v>1036</v>
      </c>
      <c r="K1014">
        <v>43638185.2085291</v>
      </c>
      <c r="L1014">
        <v>0.95</v>
      </c>
      <c r="M1014">
        <v>3629586385.4451499</v>
      </c>
      <c r="N1014">
        <v>1.415</v>
      </c>
      <c r="O1014">
        <v>0.55671537999999998</v>
      </c>
      <c r="P1014">
        <v>2254380405.6314521</v>
      </c>
      <c r="Q1014">
        <v>55102000</v>
      </c>
      <c r="R1014">
        <f>_xlfn.XLOOKUP(D1014,[1]!Universe_World[ISIN],[1]!Universe_World[Subsector Code])</f>
        <v>55102000</v>
      </c>
      <c r="S1014" t="b">
        <f t="shared" si="15"/>
        <v>1</v>
      </c>
      <c r="T1014">
        <v>5510</v>
      </c>
      <c r="U1014">
        <v>3.4</v>
      </c>
      <c r="W1014" t="s">
        <v>1047</v>
      </c>
      <c r="X1014" t="s">
        <v>1045</v>
      </c>
      <c r="Y1014">
        <v>0</v>
      </c>
      <c r="Z1014">
        <v>0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 t="s">
        <v>1045</v>
      </c>
      <c r="AG1014" t="s">
        <v>1045</v>
      </c>
      <c r="AH1014">
        <v>0</v>
      </c>
      <c r="AI1014">
        <v>0</v>
      </c>
      <c r="AJ1014">
        <v>0</v>
      </c>
      <c r="AL1014">
        <v>0</v>
      </c>
      <c r="AM1014" t="s">
        <v>1047</v>
      </c>
      <c r="AO1014" t="s">
        <v>1047</v>
      </c>
      <c r="AP1014" t="s">
        <v>1047</v>
      </c>
      <c r="AQ1014" t="s">
        <v>1047</v>
      </c>
      <c r="AS1014">
        <v>0</v>
      </c>
      <c r="AT1014">
        <v>0</v>
      </c>
      <c r="AU1014">
        <v>0</v>
      </c>
      <c r="AV1014">
        <v>0</v>
      </c>
      <c r="AW1014">
        <v>2.3820000000000001</v>
      </c>
      <c r="AX1014">
        <v>3.0049999999999999</v>
      </c>
      <c r="AY1014">
        <v>285.05817890850761</v>
      </c>
      <c r="AZ1014">
        <v>6</v>
      </c>
      <c r="BA1014" t="s">
        <v>1039</v>
      </c>
      <c r="BB1014">
        <v>1</v>
      </c>
      <c r="BC1014">
        <v>0</v>
      </c>
      <c r="BD1014" t="s">
        <v>1077</v>
      </c>
      <c r="BE1014">
        <v>0</v>
      </c>
      <c r="BF1014">
        <v>0</v>
      </c>
      <c r="BG1014">
        <v>0</v>
      </c>
      <c r="CK1014">
        <v>2.6934999999999998</v>
      </c>
      <c r="CM1014" t="s">
        <v>1084</v>
      </c>
      <c r="CO1014">
        <v>3.4</v>
      </c>
      <c r="CP1014">
        <v>3.1</v>
      </c>
      <c r="CQ1014">
        <v>3.25</v>
      </c>
      <c r="CR1014">
        <v>0.3</v>
      </c>
      <c r="CS1014">
        <v>3.55</v>
      </c>
      <c r="CT1014">
        <v>1318.4572430324611</v>
      </c>
    </row>
    <row r="1015" spans="1:98" hidden="1" x14ac:dyDescent="0.25">
      <c r="A1015">
        <v>1013</v>
      </c>
      <c r="B1015" t="s">
        <v>1897</v>
      </c>
      <c r="C1015" t="s">
        <v>3096</v>
      </c>
      <c r="D1015" t="s">
        <v>4295</v>
      </c>
      <c r="E1015" t="s">
        <v>1017</v>
      </c>
      <c r="F1015">
        <v>226632170</v>
      </c>
      <c r="G1015">
        <v>14.77439</v>
      </c>
      <c r="H1015" t="s">
        <v>1032</v>
      </c>
      <c r="I1015">
        <v>3348352066.1262999</v>
      </c>
      <c r="J1015" t="s">
        <v>1036</v>
      </c>
      <c r="K1015">
        <v>9104911.7135368902</v>
      </c>
      <c r="L1015">
        <v>0.75</v>
      </c>
      <c r="M1015">
        <v>2511264049.5947251</v>
      </c>
      <c r="N1015">
        <v>16.850000000000001</v>
      </c>
      <c r="O1015">
        <v>0.55671537999999998</v>
      </c>
      <c r="P1015">
        <v>1594468505.0354271</v>
      </c>
      <c r="Q1015">
        <v>30202010</v>
      </c>
      <c r="R1015">
        <f>_xlfn.XLOOKUP(D1015,[1]!Universe_World[ISIN],[1]!Universe_World[Subsector Code])</f>
        <v>30202010</v>
      </c>
      <c r="S1015" t="b">
        <f t="shared" si="15"/>
        <v>1</v>
      </c>
      <c r="T1015">
        <v>3020</v>
      </c>
      <c r="U1015">
        <v>3.4</v>
      </c>
      <c r="W1015" t="s">
        <v>1041</v>
      </c>
      <c r="X1015" t="s">
        <v>1045</v>
      </c>
      <c r="Y1015">
        <v>0</v>
      </c>
      <c r="Z1015">
        <v>0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 t="s">
        <v>1045</v>
      </c>
      <c r="AG1015" t="s">
        <v>1045</v>
      </c>
      <c r="AH1015">
        <v>0</v>
      </c>
      <c r="AI1015">
        <v>0</v>
      </c>
      <c r="AJ1015">
        <v>0</v>
      </c>
      <c r="AL1015">
        <v>0</v>
      </c>
      <c r="AM1015" t="s">
        <v>1047</v>
      </c>
      <c r="AO1015" t="s">
        <v>1047</v>
      </c>
      <c r="AP1015" t="s">
        <v>1047</v>
      </c>
      <c r="AQ1015" t="s">
        <v>1047</v>
      </c>
      <c r="AS1015">
        <v>0</v>
      </c>
      <c r="AT1015">
        <v>0</v>
      </c>
      <c r="AU1015">
        <v>0</v>
      </c>
      <c r="AV1015">
        <v>0</v>
      </c>
      <c r="AW1015">
        <v>1.764</v>
      </c>
      <c r="AX1015">
        <v>2.6989999999999998</v>
      </c>
      <c r="AY1015">
        <v>5.389898457212297</v>
      </c>
      <c r="AZ1015">
        <v>0</v>
      </c>
      <c r="BA1015" t="s">
        <v>1057</v>
      </c>
      <c r="BB1015">
        <v>0</v>
      </c>
      <c r="BC1015">
        <v>0</v>
      </c>
      <c r="BD1015" t="s">
        <v>1077</v>
      </c>
      <c r="BE1015">
        <v>0</v>
      </c>
      <c r="BF1015">
        <v>0</v>
      </c>
      <c r="BG1015">
        <v>0</v>
      </c>
      <c r="CK1015">
        <v>2.2315</v>
      </c>
      <c r="CM1015" t="s">
        <v>1084</v>
      </c>
      <c r="CO1015">
        <v>3.4</v>
      </c>
      <c r="CP1015">
        <v>3.1</v>
      </c>
      <c r="CQ1015">
        <v>3.25</v>
      </c>
      <c r="CR1015">
        <v>0</v>
      </c>
      <c r="CS1015">
        <v>3.25</v>
      </c>
      <c r="CT1015">
        <v>52.629139993056533</v>
      </c>
    </row>
    <row r="1016" spans="1:98" hidden="1" x14ac:dyDescent="0.25">
      <c r="A1016">
        <v>1014</v>
      </c>
      <c r="B1016" t="s">
        <v>1898</v>
      </c>
      <c r="C1016" t="s">
        <v>3097</v>
      </c>
      <c r="D1016" t="s">
        <v>4296</v>
      </c>
      <c r="E1016" t="s">
        <v>1012</v>
      </c>
      <c r="F1016">
        <v>595091060</v>
      </c>
      <c r="G1016">
        <v>36.087989999999998</v>
      </c>
      <c r="H1016" t="s">
        <v>1028</v>
      </c>
      <c r="I1016">
        <v>21475640222.3694</v>
      </c>
      <c r="J1016" t="s">
        <v>1037</v>
      </c>
      <c r="K1016">
        <v>356365142.08847398</v>
      </c>
      <c r="L1016">
        <v>1</v>
      </c>
      <c r="M1016">
        <v>21475640222.3694</v>
      </c>
      <c r="N1016">
        <v>25.85</v>
      </c>
      <c r="O1016">
        <v>0.87970090000000001</v>
      </c>
      <c r="P1016">
        <v>13532530346.50321</v>
      </c>
      <c r="Q1016">
        <v>10101020</v>
      </c>
      <c r="R1016">
        <f>_xlfn.XLOOKUP(D1016,[1]!Universe_World[ISIN],[1]!Universe_World[Subsector Code])</f>
        <v>10101020</v>
      </c>
      <c r="S1016" t="b">
        <f t="shared" si="15"/>
        <v>1</v>
      </c>
      <c r="T1016">
        <v>1010</v>
      </c>
      <c r="W1016" t="s">
        <v>1043</v>
      </c>
      <c r="X1016" t="s">
        <v>1045</v>
      </c>
      <c r="Y1016">
        <v>0</v>
      </c>
      <c r="Z1016">
        <v>0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 t="s">
        <v>1045</v>
      </c>
      <c r="AG1016" t="s">
        <v>1045</v>
      </c>
      <c r="AH1016">
        <v>0</v>
      </c>
      <c r="AI1016">
        <v>0</v>
      </c>
      <c r="AJ1016">
        <v>0</v>
      </c>
      <c r="AL1016">
        <v>0</v>
      </c>
      <c r="AM1016" t="s">
        <v>1047</v>
      </c>
      <c r="AO1016" t="s">
        <v>1047</v>
      </c>
      <c r="AP1016" t="s">
        <v>1047</v>
      </c>
      <c r="AQ1016" t="s">
        <v>1047</v>
      </c>
      <c r="AS1016">
        <v>0</v>
      </c>
      <c r="AT1016">
        <v>0</v>
      </c>
      <c r="AU1016">
        <v>0</v>
      </c>
      <c r="AV1016">
        <v>0</v>
      </c>
      <c r="AW1016">
        <v>2.0910000000000002</v>
      </c>
      <c r="AX1016">
        <v>2.9929999999999999</v>
      </c>
      <c r="AY1016">
        <v>4.5386953509771928</v>
      </c>
      <c r="AZ1016">
        <v>1.5</v>
      </c>
      <c r="BA1016" t="s">
        <v>1050</v>
      </c>
      <c r="BB1016">
        <v>0</v>
      </c>
      <c r="BC1016">
        <v>0</v>
      </c>
      <c r="BD1016" t="s">
        <v>1072</v>
      </c>
      <c r="BE1016">
        <v>0</v>
      </c>
      <c r="BF1016">
        <v>0</v>
      </c>
      <c r="BG1016">
        <v>0</v>
      </c>
      <c r="CK1016">
        <v>2.5419999999999998</v>
      </c>
      <c r="CM1016" t="s">
        <v>1084</v>
      </c>
      <c r="CO1016">
        <v>3.45927081730993</v>
      </c>
      <c r="CP1016">
        <v>3.1</v>
      </c>
      <c r="CQ1016">
        <v>3.2796354086549648</v>
      </c>
      <c r="CR1016">
        <v>0.3</v>
      </c>
      <c r="CS1016">
        <v>3.5796354086549651</v>
      </c>
      <c r="CT1016">
        <v>33.989273066163918</v>
      </c>
    </row>
    <row r="1017" spans="1:98" hidden="1" x14ac:dyDescent="0.25">
      <c r="A1017">
        <v>1015</v>
      </c>
      <c r="B1017" t="s">
        <v>217</v>
      </c>
      <c r="C1017" t="s">
        <v>517</v>
      </c>
      <c r="D1017" t="s">
        <v>817</v>
      </c>
      <c r="E1017" t="s">
        <v>1012</v>
      </c>
      <c r="F1017">
        <v>395937000</v>
      </c>
      <c r="G1017">
        <v>179.86609999999999</v>
      </c>
      <c r="H1017" t="s">
        <v>1028</v>
      </c>
      <c r="I1017">
        <v>71215644035.699997</v>
      </c>
      <c r="J1017" t="s">
        <v>1037</v>
      </c>
      <c r="K1017">
        <v>381506668.01738799</v>
      </c>
      <c r="L1017">
        <v>1</v>
      </c>
      <c r="M1017">
        <v>71215644035.699997</v>
      </c>
      <c r="N1017">
        <v>155.32</v>
      </c>
      <c r="O1017">
        <v>0.87970090000000001</v>
      </c>
      <c r="P1017">
        <v>54098908925.989357</v>
      </c>
      <c r="Q1017">
        <v>30101010</v>
      </c>
      <c r="R1017">
        <f>_xlfn.XLOOKUP(D1017,[1]!Universe_World[ISIN],[1]!Universe_World[Subsector Code])</f>
        <v>30101010</v>
      </c>
      <c r="S1017" t="b">
        <f t="shared" si="15"/>
        <v>1</v>
      </c>
      <c r="T1017">
        <v>3010</v>
      </c>
      <c r="U1017">
        <v>3.4</v>
      </c>
      <c r="V1017">
        <v>1.5</v>
      </c>
      <c r="W1017" t="s">
        <v>1043</v>
      </c>
      <c r="X1017" t="s">
        <v>1045</v>
      </c>
      <c r="Y1017">
        <v>0</v>
      </c>
      <c r="Z1017">
        <v>0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 t="s">
        <v>1045</v>
      </c>
      <c r="AG1017" t="s">
        <v>1045</v>
      </c>
      <c r="AH1017">
        <v>0</v>
      </c>
      <c r="AI1017">
        <v>0</v>
      </c>
      <c r="AJ1017">
        <v>0</v>
      </c>
      <c r="AL1017">
        <v>0</v>
      </c>
      <c r="AM1017" t="s">
        <v>1047</v>
      </c>
      <c r="AO1017" t="s">
        <v>1047</v>
      </c>
      <c r="AP1017" t="s">
        <v>1047</v>
      </c>
      <c r="AQ1017" t="s">
        <v>1047</v>
      </c>
      <c r="AS1017">
        <v>0</v>
      </c>
      <c r="AT1017">
        <v>0</v>
      </c>
      <c r="AU1017">
        <v>0</v>
      </c>
      <c r="AV1017">
        <v>0</v>
      </c>
      <c r="AW1017">
        <v>1.89</v>
      </c>
      <c r="AX1017">
        <v>3.3180000000000001</v>
      </c>
      <c r="AY1017">
        <v>232.51641630188729</v>
      </c>
      <c r="AZ1017">
        <v>1.5</v>
      </c>
      <c r="BA1017" t="s">
        <v>1057</v>
      </c>
      <c r="BB1017">
        <v>0</v>
      </c>
      <c r="BC1017">
        <v>0</v>
      </c>
      <c r="BD1017" t="s">
        <v>1072</v>
      </c>
      <c r="BE1017">
        <v>0</v>
      </c>
      <c r="BF1017">
        <v>0</v>
      </c>
      <c r="BG1017">
        <v>0</v>
      </c>
      <c r="CK1017">
        <v>2.6040000000000001</v>
      </c>
      <c r="CM1017" t="s">
        <v>1084</v>
      </c>
      <c r="CO1017">
        <v>3.4</v>
      </c>
      <c r="CP1017">
        <v>1.5</v>
      </c>
      <c r="CQ1017">
        <v>2.4500000000000002</v>
      </c>
      <c r="CR1017">
        <v>0.3</v>
      </c>
      <c r="CS1017">
        <v>2.75</v>
      </c>
      <c r="CT1017">
        <v>278.39582298614158</v>
      </c>
    </row>
    <row r="1018" spans="1:98" hidden="1" x14ac:dyDescent="0.25">
      <c r="A1018">
        <v>1016</v>
      </c>
      <c r="B1018" t="s">
        <v>1899</v>
      </c>
      <c r="C1018" t="s">
        <v>3098</v>
      </c>
      <c r="D1018" t="s">
        <v>4297</v>
      </c>
      <c r="E1018" t="s">
        <v>1003</v>
      </c>
      <c r="F1018">
        <v>455500000</v>
      </c>
      <c r="G1018">
        <v>57.72</v>
      </c>
      <c r="H1018" t="s">
        <v>1022</v>
      </c>
      <c r="I1018">
        <v>26291460000</v>
      </c>
      <c r="J1018" t="s">
        <v>1035</v>
      </c>
      <c r="K1018">
        <v>40298300.537049197</v>
      </c>
      <c r="L1018">
        <v>0.25</v>
      </c>
      <c r="M1018">
        <v>6572865000</v>
      </c>
      <c r="N1018">
        <v>44.22</v>
      </c>
      <c r="O1018">
        <v>1</v>
      </c>
      <c r="P1018">
        <v>5035552500</v>
      </c>
      <c r="Q1018">
        <v>40101020</v>
      </c>
      <c r="R1018">
        <f>_xlfn.XLOOKUP(D1018,[1]!Universe_World[ISIN],[1]!Universe_World[Subsector Code])</f>
        <v>40101020</v>
      </c>
      <c r="S1018" t="b">
        <f t="shared" si="15"/>
        <v>1</v>
      </c>
      <c r="T1018">
        <v>4010</v>
      </c>
      <c r="U1018">
        <v>2.6728527693572599</v>
      </c>
      <c r="W1018" t="s">
        <v>1040</v>
      </c>
      <c r="X1018" t="s">
        <v>1046</v>
      </c>
      <c r="Y1018">
        <v>0</v>
      </c>
      <c r="Z1018">
        <v>0</v>
      </c>
      <c r="AA1018" t="s">
        <v>1045</v>
      </c>
      <c r="AB1018" t="s">
        <v>1045</v>
      </c>
      <c r="AC1018" t="s">
        <v>1045</v>
      </c>
      <c r="AD1018" t="s">
        <v>1045</v>
      </c>
      <c r="AE1018" t="s">
        <v>1045</v>
      </c>
      <c r="AF1018" t="s">
        <v>1045</v>
      </c>
      <c r="AG1018" t="s">
        <v>1045</v>
      </c>
      <c r="AH1018">
        <v>0</v>
      </c>
      <c r="AI1018">
        <v>0</v>
      </c>
      <c r="AJ1018">
        <v>0</v>
      </c>
      <c r="AL1018">
        <v>0</v>
      </c>
      <c r="AM1018" t="s">
        <v>1047</v>
      </c>
      <c r="AO1018" t="s">
        <v>1047</v>
      </c>
      <c r="AP1018" t="s">
        <v>1047</v>
      </c>
      <c r="AQ1018" t="s">
        <v>1047</v>
      </c>
      <c r="AS1018">
        <v>0</v>
      </c>
      <c r="AT1018">
        <v>0</v>
      </c>
      <c r="AU1018">
        <v>0</v>
      </c>
      <c r="AV1018">
        <v>0</v>
      </c>
      <c r="AW1018">
        <v>2.6230000000000002</v>
      </c>
      <c r="AX1018">
        <v>2.0830000000000002</v>
      </c>
      <c r="AY1018">
        <v>295.73909698980248</v>
      </c>
      <c r="AZ1018">
        <v>1.5</v>
      </c>
      <c r="BA1018" t="s">
        <v>1041</v>
      </c>
      <c r="BB1018">
        <v>1</v>
      </c>
      <c r="BC1018">
        <v>0</v>
      </c>
      <c r="BD1018" t="s">
        <v>1063</v>
      </c>
      <c r="BE1018">
        <v>0</v>
      </c>
      <c r="BF1018">
        <v>0</v>
      </c>
      <c r="BG1018">
        <v>0</v>
      </c>
      <c r="CK1018">
        <v>2.3530000000000002</v>
      </c>
      <c r="CM1018" t="s">
        <v>1084</v>
      </c>
      <c r="CO1018">
        <v>2.6728527693572599</v>
      </c>
      <c r="CP1018">
        <v>3.1</v>
      </c>
      <c r="CQ1018">
        <v>2.88642638467863</v>
      </c>
      <c r="CR1018">
        <v>-0.24</v>
      </c>
      <c r="CS1018">
        <v>2.6464263846786298</v>
      </c>
      <c r="CT1018">
        <v>1319.652187663035</v>
      </c>
    </row>
    <row r="1019" spans="1:98" hidden="1" x14ac:dyDescent="0.25">
      <c r="A1019">
        <v>1017</v>
      </c>
      <c r="B1019" t="s">
        <v>1900</v>
      </c>
      <c r="C1019" t="s">
        <v>3099</v>
      </c>
      <c r="D1019" t="s">
        <v>4298</v>
      </c>
      <c r="E1019" t="s">
        <v>1003</v>
      </c>
      <c r="F1019">
        <v>153124980</v>
      </c>
      <c r="G1019">
        <v>36.99</v>
      </c>
      <c r="H1019" t="s">
        <v>1022</v>
      </c>
      <c r="I1019">
        <v>5664093010.2000008</v>
      </c>
      <c r="J1019" t="s">
        <v>1035</v>
      </c>
      <c r="K1019">
        <v>25619368.098032799</v>
      </c>
      <c r="L1019">
        <v>1</v>
      </c>
      <c r="M1019">
        <v>5664093010.2000008</v>
      </c>
      <c r="N1019">
        <v>32.93</v>
      </c>
      <c r="O1019">
        <v>1</v>
      </c>
      <c r="P1019">
        <v>5042405591.3999996</v>
      </c>
      <c r="Q1019">
        <v>40101020</v>
      </c>
      <c r="R1019">
        <f>_xlfn.XLOOKUP(D1019,[1]!Universe_World[ISIN],[1]!Universe_World[Subsector Code])</f>
        <v>40101020</v>
      </c>
      <c r="S1019" t="b">
        <f t="shared" si="15"/>
        <v>1</v>
      </c>
      <c r="T1019">
        <v>4010</v>
      </c>
      <c r="U1019">
        <v>3.4</v>
      </c>
      <c r="W1019" t="s">
        <v>1047</v>
      </c>
      <c r="X1019" t="s">
        <v>1045</v>
      </c>
      <c r="Y1019">
        <v>0</v>
      </c>
      <c r="Z1019">
        <v>0</v>
      </c>
      <c r="AA1019" t="s">
        <v>1045</v>
      </c>
      <c r="AB1019" t="s">
        <v>1045</v>
      </c>
      <c r="AC1019" t="s">
        <v>1045</v>
      </c>
      <c r="AD1019" t="s">
        <v>1046</v>
      </c>
      <c r="AE1019" t="s">
        <v>1045</v>
      </c>
      <c r="AF1019" t="s">
        <v>1045</v>
      </c>
      <c r="AG1019" t="s">
        <v>1045</v>
      </c>
      <c r="AH1019">
        <v>0</v>
      </c>
      <c r="AI1019">
        <v>0</v>
      </c>
      <c r="AJ1019">
        <v>0</v>
      </c>
      <c r="AL1019">
        <v>0</v>
      </c>
      <c r="AM1019" t="s">
        <v>1047</v>
      </c>
      <c r="AO1019" t="s">
        <v>1047</v>
      </c>
      <c r="AP1019" t="s">
        <v>1047</v>
      </c>
      <c r="AQ1019" t="s">
        <v>1047</v>
      </c>
      <c r="AS1019">
        <v>0</v>
      </c>
      <c r="AT1019">
        <v>0</v>
      </c>
      <c r="AU1019">
        <v>0</v>
      </c>
      <c r="AV1019">
        <v>0</v>
      </c>
      <c r="AW1019">
        <v>2.7759999999999998</v>
      </c>
      <c r="AX1019">
        <v>3.3559999999999999</v>
      </c>
      <c r="AY1019">
        <v>59.921788598407502</v>
      </c>
      <c r="AZ1019">
        <v>6</v>
      </c>
      <c r="BA1019" t="s">
        <v>1041</v>
      </c>
      <c r="BB1019">
        <v>1</v>
      </c>
      <c r="BC1019">
        <v>0</v>
      </c>
      <c r="BD1019" t="s">
        <v>1063</v>
      </c>
      <c r="BE1019">
        <v>0</v>
      </c>
      <c r="BF1019">
        <v>0</v>
      </c>
      <c r="BG1019">
        <v>0</v>
      </c>
      <c r="BQ1019" t="s">
        <v>66</v>
      </c>
      <c r="CK1019">
        <v>3.0659999999999998</v>
      </c>
      <c r="CM1019" t="s">
        <v>4707</v>
      </c>
      <c r="CN1019" t="s">
        <v>66</v>
      </c>
      <c r="CO1019">
        <v>3.4</v>
      </c>
      <c r="CP1019">
        <v>3.1</v>
      </c>
      <c r="CQ1019">
        <v>3.25</v>
      </c>
      <c r="CR1019">
        <v>0.3</v>
      </c>
      <c r="CS1019">
        <v>3.55</v>
      </c>
      <c r="CT1019">
        <v>1319.652187663035</v>
      </c>
    </row>
    <row r="1020" spans="1:98" hidden="1" x14ac:dyDescent="0.25">
      <c r="A1020">
        <v>1018</v>
      </c>
      <c r="B1020" t="s">
        <v>1901</v>
      </c>
      <c r="C1020" t="s">
        <v>3100</v>
      </c>
      <c r="D1020" t="s">
        <v>4299</v>
      </c>
      <c r="E1020" t="s">
        <v>1009</v>
      </c>
      <c r="F1020">
        <v>1306110000</v>
      </c>
      <c r="G1020">
        <v>14.945</v>
      </c>
      <c r="H1020" t="s">
        <v>1022</v>
      </c>
      <c r="I1020">
        <v>19519813950</v>
      </c>
      <c r="J1020" t="s">
        <v>1035</v>
      </c>
      <c r="K1020">
        <v>24805157.2843033</v>
      </c>
      <c r="L1020">
        <v>0.35</v>
      </c>
      <c r="M1020">
        <v>6831934882.500001</v>
      </c>
      <c r="N1020">
        <v>16.305</v>
      </c>
      <c r="O1020">
        <v>1</v>
      </c>
      <c r="P1020">
        <v>7453643242.500001</v>
      </c>
      <c r="Q1020">
        <v>30202000</v>
      </c>
      <c r="R1020">
        <f>_xlfn.XLOOKUP(D1020,[1]!Universe_World[ISIN],[1]!Universe_World[Subsector Code])</f>
        <v>30202000</v>
      </c>
      <c r="S1020" t="b">
        <f t="shared" si="15"/>
        <v>1</v>
      </c>
      <c r="T1020">
        <v>3020</v>
      </c>
      <c r="U1020">
        <v>3.01360162391952</v>
      </c>
      <c r="W1020" t="s">
        <v>1041</v>
      </c>
      <c r="X1020" t="s">
        <v>1045</v>
      </c>
      <c r="Y1020">
        <v>0</v>
      </c>
      <c r="Z1020">
        <v>0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 t="s">
        <v>1045</v>
      </c>
      <c r="AG1020" t="s">
        <v>1045</v>
      </c>
      <c r="AH1020">
        <v>0</v>
      </c>
      <c r="AI1020">
        <v>0</v>
      </c>
      <c r="AJ1020">
        <v>0</v>
      </c>
      <c r="AL1020">
        <v>0</v>
      </c>
      <c r="AM1020" t="s">
        <v>1047</v>
      </c>
      <c r="AO1020" t="s">
        <v>1047</v>
      </c>
      <c r="AP1020" t="s">
        <v>1047</v>
      </c>
      <c r="AQ1020" t="s">
        <v>1047</v>
      </c>
      <c r="AS1020">
        <v>0</v>
      </c>
      <c r="AT1020">
        <v>0</v>
      </c>
      <c r="AU1020">
        <v>0</v>
      </c>
      <c r="AV1020">
        <v>0</v>
      </c>
      <c r="AW1020">
        <v>2.262</v>
      </c>
      <c r="AX1020">
        <v>3.0430000000000001</v>
      </c>
      <c r="AY1020">
        <v>95.612770133471315</v>
      </c>
      <c r="AZ1020">
        <v>2</v>
      </c>
      <c r="BA1020" t="s">
        <v>1051</v>
      </c>
      <c r="BB1020">
        <v>1</v>
      </c>
      <c r="BC1020">
        <v>0</v>
      </c>
      <c r="BD1020" t="s">
        <v>1069</v>
      </c>
      <c r="BE1020">
        <v>0</v>
      </c>
      <c r="BF1020">
        <v>0</v>
      </c>
      <c r="BG1020">
        <v>0</v>
      </c>
      <c r="CK1020">
        <v>2.6524999999999999</v>
      </c>
      <c r="CM1020" t="s">
        <v>1084</v>
      </c>
      <c r="CO1020">
        <v>3.01360162391952</v>
      </c>
      <c r="CP1020">
        <v>3.1</v>
      </c>
      <c r="CQ1020">
        <v>3.0568008119597598</v>
      </c>
      <c r="CR1020">
        <v>0</v>
      </c>
      <c r="CS1020">
        <v>3.0568008119597598</v>
      </c>
      <c r="CT1020">
        <v>52.629139993056533</v>
      </c>
    </row>
    <row r="1021" spans="1:98" hidden="1" x14ac:dyDescent="0.25">
      <c r="A1021">
        <v>1019</v>
      </c>
      <c r="B1021" t="s">
        <v>1902</v>
      </c>
      <c r="C1021" t="s">
        <v>3101</v>
      </c>
      <c r="D1021" t="s">
        <v>4300</v>
      </c>
      <c r="E1021" t="s">
        <v>1014</v>
      </c>
      <c r="F1021">
        <v>2131105200</v>
      </c>
      <c r="G1021">
        <v>6.1988380000000003</v>
      </c>
      <c r="H1021" t="s">
        <v>1029</v>
      </c>
      <c r="I1021">
        <v>13210375895.757601</v>
      </c>
      <c r="J1021" t="s">
        <v>1036</v>
      </c>
      <c r="K1021">
        <v>17702579.7888643</v>
      </c>
      <c r="L1021">
        <v>0.65</v>
      </c>
      <c r="M1021">
        <v>8586744332.2424412</v>
      </c>
      <c r="N1021">
        <v>48</v>
      </c>
      <c r="O1021">
        <v>0.11342884</v>
      </c>
      <c r="P1021">
        <v>7541938271.5238018</v>
      </c>
      <c r="Q1021">
        <v>65101015</v>
      </c>
      <c r="R1021">
        <f>_xlfn.XLOOKUP(D1021,[1]!Universe_World[ISIN],[1]!Universe_World[Subsector Code])</f>
        <v>65101015</v>
      </c>
      <c r="S1021" t="b">
        <f t="shared" si="15"/>
        <v>1</v>
      </c>
      <c r="T1021">
        <v>6510</v>
      </c>
      <c r="W1021" t="s">
        <v>1041</v>
      </c>
      <c r="X1021" t="s">
        <v>1045</v>
      </c>
      <c r="Y1021">
        <v>0</v>
      </c>
      <c r="Z1021">
        <v>0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 t="s">
        <v>1045</v>
      </c>
      <c r="AG1021" t="s">
        <v>1045</v>
      </c>
      <c r="AH1021">
        <v>0.23050000000000001</v>
      </c>
      <c r="AI1021">
        <v>0.753</v>
      </c>
      <c r="AJ1021">
        <v>0.44650000000000001</v>
      </c>
      <c r="AL1021">
        <v>0</v>
      </c>
      <c r="AM1021" t="s">
        <v>1047</v>
      </c>
      <c r="AO1021" t="s">
        <v>1047</v>
      </c>
      <c r="AP1021" t="s">
        <v>1047</v>
      </c>
      <c r="AQ1021" t="s">
        <v>1047</v>
      </c>
      <c r="AS1021">
        <v>0</v>
      </c>
      <c r="AT1021">
        <v>0</v>
      </c>
      <c r="AU1021">
        <v>0</v>
      </c>
      <c r="AV1021">
        <v>0</v>
      </c>
      <c r="AW1021">
        <v>2.1150000000000002</v>
      </c>
      <c r="AX1021">
        <v>2.706</v>
      </c>
      <c r="AY1021">
        <v>1636.556312041228</v>
      </c>
      <c r="AZ1021">
        <v>6</v>
      </c>
      <c r="BA1021" t="s">
        <v>1042</v>
      </c>
      <c r="BB1021">
        <v>1</v>
      </c>
      <c r="BC1021">
        <v>0</v>
      </c>
      <c r="BD1021" t="s">
        <v>1074</v>
      </c>
      <c r="BE1021">
        <v>0</v>
      </c>
      <c r="BF1021">
        <v>0</v>
      </c>
      <c r="BG1021">
        <v>0</v>
      </c>
      <c r="BV1021" t="s">
        <v>71</v>
      </c>
      <c r="BW1021" t="s">
        <v>72</v>
      </c>
      <c r="BX1021" t="s">
        <v>73</v>
      </c>
      <c r="CK1021">
        <v>2.4104999999999999</v>
      </c>
      <c r="CM1021" t="s">
        <v>4707</v>
      </c>
      <c r="CN1021" t="s">
        <v>4714</v>
      </c>
      <c r="CO1021">
        <v>3.45927081730993</v>
      </c>
      <c r="CP1021">
        <v>3.1</v>
      </c>
      <c r="CQ1021">
        <v>3.2796354086549648</v>
      </c>
      <c r="CR1021">
        <v>0</v>
      </c>
      <c r="CS1021">
        <v>3.2796354086549648</v>
      </c>
      <c r="CT1021">
        <v>1003.286492573621</v>
      </c>
    </row>
    <row r="1022" spans="1:98" hidden="1" x14ac:dyDescent="0.25">
      <c r="A1022">
        <v>1020</v>
      </c>
      <c r="B1022" t="s">
        <v>246</v>
      </c>
      <c r="C1022" t="s">
        <v>546</v>
      </c>
      <c r="D1022" t="s">
        <v>846</v>
      </c>
      <c r="E1022" t="s">
        <v>1018</v>
      </c>
      <c r="F1022">
        <v>588279600</v>
      </c>
      <c r="G1022">
        <v>32.202539999999999</v>
      </c>
      <c r="H1022" t="s">
        <v>1033</v>
      </c>
      <c r="I1022">
        <v>18944097350.183998</v>
      </c>
      <c r="J1022" t="s">
        <v>1037</v>
      </c>
      <c r="K1022">
        <v>74354935.597794995</v>
      </c>
      <c r="L1022">
        <v>0.9</v>
      </c>
      <c r="M1022">
        <v>17049687615.1656</v>
      </c>
      <c r="N1022">
        <v>48.46</v>
      </c>
      <c r="O1022">
        <v>0.63445737999999996</v>
      </c>
      <c r="P1022">
        <v>16278416687.01446</v>
      </c>
      <c r="Q1022">
        <v>30301010</v>
      </c>
      <c r="R1022">
        <f>_xlfn.XLOOKUP(D1022,[1]!Universe_World[ISIN],[1]!Universe_World[Subsector Code])</f>
        <v>30301010</v>
      </c>
      <c r="S1022" t="b">
        <f t="shared" si="15"/>
        <v>1</v>
      </c>
      <c r="T1022">
        <v>3030</v>
      </c>
      <c r="U1022">
        <v>3.4</v>
      </c>
      <c r="V1022">
        <v>1.5</v>
      </c>
      <c r="W1022" t="s">
        <v>1040</v>
      </c>
      <c r="X1022" t="s">
        <v>1045</v>
      </c>
      <c r="Y1022">
        <v>0</v>
      </c>
      <c r="Z1022">
        <v>0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 t="s">
        <v>1045</v>
      </c>
      <c r="AG1022" t="s">
        <v>1045</v>
      </c>
      <c r="AH1022">
        <v>0</v>
      </c>
      <c r="AI1022">
        <v>0</v>
      </c>
      <c r="AJ1022">
        <v>0</v>
      </c>
      <c r="AL1022">
        <v>0</v>
      </c>
      <c r="AM1022" t="s">
        <v>1047</v>
      </c>
      <c r="AO1022" t="s">
        <v>1047</v>
      </c>
      <c r="AP1022" t="s">
        <v>1047</v>
      </c>
      <c r="AQ1022" t="s">
        <v>1047</v>
      </c>
      <c r="AS1022">
        <v>0</v>
      </c>
      <c r="AT1022">
        <v>0</v>
      </c>
      <c r="AU1022">
        <v>0</v>
      </c>
      <c r="AV1022">
        <v>0</v>
      </c>
      <c r="AW1022">
        <v>1.897</v>
      </c>
      <c r="AX1022">
        <v>2.6259999999999999</v>
      </c>
      <c r="AY1022">
        <v>403.91358224580438</v>
      </c>
      <c r="AZ1022">
        <v>1.5</v>
      </c>
      <c r="BA1022" t="s">
        <v>1057</v>
      </c>
      <c r="BB1022">
        <v>0</v>
      </c>
      <c r="BC1022">
        <v>0</v>
      </c>
      <c r="BD1022" t="s">
        <v>1078</v>
      </c>
      <c r="BE1022">
        <v>0</v>
      </c>
      <c r="BF1022">
        <v>0</v>
      </c>
      <c r="BG1022">
        <v>0</v>
      </c>
      <c r="CK1022">
        <v>2.2614999999999998</v>
      </c>
      <c r="CM1022" t="s">
        <v>1084</v>
      </c>
      <c r="CO1022">
        <v>3.4</v>
      </c>
      <c r="CP1022">
        <v>1.5</v>
      </c>
      <c r="CQ1022">
        <v>2.4500000000000002</v>
      </c>
      <c r="CR1022">
        <v>-0.24</v>
      </c>
      <c r="CS1022">
        <v>2.21</v>
      </c>
      <c r="CT1022">
        <v>324.26126241447241</v>
      </c>
    </row>
    <row r="1023" spans="1:98" hidden="1" x14ac:dyDescent="0.25">
      <c r="A1023">
        <v>1021</v>
      </c>
      <c r="B1023" t="s">
        <v>365</v>
      </c>
      <c r="C1023" t="s">
        <v>665</v>
      </c>
      <c r="D1023" t="s">
        <v>965</v>
      </c>
      <c r="E1023" t="s">
        <v>1012</v>
      </c>
      <c r="F1023">
        <v>226953550</v>
      </c>
      <c r="G1023">
        <v>109.8039</v>
      </c>
      <c r="H1023" t="s">
        <v>1028</v>
      </c>
      <c r="I1023">
        <v>24920384908.845001</v>
      </c>
      <c r="J1023" t="s">
        <v>1037</v>
      </c>
      <c r="K1023">
        <v>238081963.62769899</v>
      </c>
      <c r="L1023">
        <v>1</v>
      </c>
      <c r="M1023">
        <v>24920384908.845001</v>
      </c>
      <c r="N1023">
        <v>101.48</v>
      </c>
      <c r="O1023">
        <v>0.87970090000000001</v>
      </c>
      <c r="P1023">
        <v>20260608057.76543</v>
      </c>
      <c r="Q1023">
        <v>50203010</v>
      </c>
      <c r="R1023">
        <f>_xlfn.XLOOKUP(D1023,[1]!Universe_World[ISIN],[1]!Universe_World[Subsector Code])</f>
        <v>50203010</v>
      </c>
      <c r="S1023" t="b">
        <f t="shared" si="15"/>
        <v>1</v>
      </c>
      <c r="T1023">
        <v>5020</v>
      </c>
      <c r="U1023">
        <v>1.9654068724377201</v>
      </c>
      <c r="V1023">
        <v>1.5</v>
      </c>
      <c r="W1023" t="s">
        <v>1041</v>
      </c>
      <c r="X1023" t="s">
        <v>1045</v>
      </c>
      <c r="Y1023">
        <v>0</v>
      </c>
      <c r="Z1023">
        <v>0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 t="s">
        <v>1045</v>
      </c>
      <c r="AG1023" t="s">
        <v>1045</v>
      </c>
      <c r="AH1023">
        <v>0</v>
      </c>
      <c r="AI1023">
        <v>0</v>
      </c>
      <c r="AJ1023">
        <v>0</v>
      </c>
      <c r="AL1023">
        <v>0</v>
      </c>
      <c r="AM1023" t="s">
        <v>1047</v>
      </c>
      <c r="AO1023" t="s">
        <v>1047</v>
      </c>
      <c r="AP1023" t="s">
        <v>1047</v>
      </c>
      <c r="AQ1023" t="s">
        <v>1047</v>
      </c>
      <c r="AS1023">
        <v>0</v>
      </c>
      <c r="AT1023">
        <v>0</v>
      </c>
      <c r="AU1023">
        <v>0</v>
      </c>
      <c r="AV1023">
        <v>0</v>
      </c>
      <c r="AW1023">
        <v>2.1509999999999998</v>
      </c>
      <c r="AX1023">
        <v>3.0979999999999999</v>
      </c>
      <c r="AY1023">
        <v>506.02750406495858</v>
      </c>
      <c r="AZ1023">
        <v>1.5</v>
      </c>
      <c r="BA1023" t="s">
        <v>1041</v>
      </c>
      <c r="BB1023">
        <v>1</v>
      </c>
      <c r="BC1023">
        <v>0</v>
      </c>
      <c r="BD1023" t="s">
        <v>1072</v>
      </c>
      <c r="BE1023">
        <v>0</v>
      </c>
      <c r="BF1023">
        <v>0</v>
      </c>
      <c r="BG1023">
        <v>0</v>
      </c>
      <c r="CK1023">
        <v>2.6244999999999998</v>
      </c>
      <c r="CM1023" t="s">
        <v>1084</v>
      </c>
      <c r="CO1023">
        <v>1.9654068724377201</v>
      </c>
      <c r="CP1023">
        <v>1.5</v>
      </c>
      <c r="CQ1023">
        <v>1.73270343621886</v>
      </c>
      <c r="CR1023">
        <v>0</v>
      </c>
      <c r="CS1023">
        <v>1.73270343621886</v>
      </c>
      <c r="CT1023">
        <v>360.4956701882013</v>
      </c>
    </row>
    <row r="1024" spans="1:98" hidden="1" x14ac:dyDescent="0.25">
      <c r="A1024">
        <v>1022</v>
      </c>
      <c r="B1024" t="s">
        <v>1903</v>
      </c>
      <c r="C1024" t="s">
        <v>3102</v>
      </c>
      <c r="D1024" t="s">
        <v>4301</v>
      </c>
      <c r="E1024" t="s">
        <v>1012</v>
      </c>
      <c r="F1024">
        <v>738294070</v>
      </c>
      <c r="G1024">
        <v>33.20899</v>
      </c>
      <c r="H1024" t="s">
        <v>1028</v>
      </c>
      <c r="I1024">
        <v>24518000387.689301</v>
      </c>
      <c r="J1024" t="s">
        <v>1037</v>
      </c>
      <c r="K1024">
        <v>140450520.10482299</v>
      </c>
      <c r="L1024">
        <v>1</v>
      </c>
      <c r="M1024">
        <v>24518000387.689301</v>
      </c>
      <c r="N1024">
        <v>35.450000000000003</v>
      </c>
      <c r="O1024">
        <v>0.87970090000000001</v>
      </c>
      <c r="P1024">
        <v>23023993605.557861</v>
      </c>
      <c r="Q1024">
        <v>65101015</v>
      </c>
      <c r="R1024">
        <f>_xlfn.XLOOKUP(D1024,[1]!Universe_World[ISIN],[1]!Universe_World[Subsector Code])</f>
        <v>65101015</v>
      </c>
      <c r="S1024" t="b">
        <f t="shared" si="15"/>
        <v>1</v>
      </c>
      <c r="T1024">
        <v>6510</v>
      </c>
      <c r="U1024">
        <v>3.33602084512161</v>
      </c>
      <c r="V1024">
        <v>2.62</v>
      </c>
      <c r="W1024" t="s">
        <v>1043</v>
      </c>
      <c r="X1024" t="s">
        <v>1045</v>
      </c>
      <c r="Y1024">
        <v>0</v>
      </c>
      <c r="Z1024">
        <v>0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 t="s">
        <v>1045</v>
      </c>
      <c r="AG1024" t="s">
        <v>1045</v>
      </c>
      <c r="AH1024">
        <v>0.32729999999999998</v>
      </c>
      <c r="AI1024">
        <v>0.5</v>
      </c>
      <c r="AJ1024">
        <v>0.40160000000000001</v>
      </c>
      <c r="AL1024">
        <v>0</v>
      </c>
      <c r="AM1024" t="s">
        <v>1047</v>
      </c>
      <c r="AO1024" t="s">
        <v>1047</v>
      </c>
      <c r="AP1024" t="s">
        <v>1047</v>
      </c>
      <c r="AQ1024" t="s">
        <v>1047</v>
      </c>
      <c r="AS1024">
        <v>0</v>
      </c>
      <c r="AT1024">
        <v>0</v>
      </c>
      <c r="AU1024">
        <v>0</v>
      </c>
      <c r="AV1024">
        <v>0</v>
      </c>
      <c r="AW1024">
        <v>2.3450000000000002</v>
      </c>
      <c r="AX1024">
        <v>3.2789999999999999</v>
      </c>
      <c r="AY1024">
        <v>1074.581481714938</v>
      </c>
      <c r="AZ1024">
        <v>6</v>
      </c>
      <c r="BA1024" t="s">
        <v>1042</v>
      </c>
      <c r="BB1024">
        <v>1</v>
      </c>
      <c r="BC1024">
        <v>0</v>
      </c>
      <c r="BD1024" t="s">
        <v>1072</v>
      </c>
      <c r="BE1024">
        <v>0</v>
      </c>
      <c r="BF1024">
        <v>0</v>
      </c>
      <c r="BG1024">
        <v>0</v>
      </c>
      <c r="BV1024" t="s">
        <v>71</v>
      </c>
      <c r="BW1024" t="s">
        <v>72</v>
      </c>
      <c r="BX1024" t="s">
        <v>73</v>
      </c>
      <c r="CK1024">
        <v>2.8119999999999998</v>
      </c>
      <c r="CM1024" t="s">
        <v>4707</v>
      </c>
      <c r="CN1024" t="s">
        <v>4714</v>
      </c>
      <c r="CO1024">
        <v>3.33602084512161</v>
      </c>
      <c r="CP1024">
        <v>2.62</v>
      </c>
      <c r="CQ1024">
        <v>2.9780104225608048</v>
      </c>
      <c r="CR1024">
        <v>0.3</v>
      </c>
      <c r="CS1024">
        <v>3.2780104225608051</v>
      </c>
      <c r="CT1024">
        <v>1003.286492573621</v>
      </c>
    </row>
    <row r="1025" spans="1:98" hidden="1" x14ac:dyDescent="0.25">
      <c r="A1025">
        <v>1023</v>
      </c>
      <c r="B1025" t="s">
        <v>1904</v>
      </c>
      <c r="C1025" t="s">
        <v>3103</v>
      </c>
      <c r="D1025" t="s">
        <v>4302</v>
      </c>
      <c r="E1025" t="s">
        <v>1014</v>
      </c>
      <c r="F1025">
        <v>2558824000</v>
      </c>
      <c r="G1025">
        <v>8.3656609999999993</v>
      </c>
      <c r="H1025" t="s">
        <v>1029</v>
      </c>
      <c r="I1025">
        <v>21406254142.664001</v>
      </c>
      <c r="J1025" t="s">
        <v>1036</v>
      </c>
      <c r="K1025">
        <v>10597387.1407078</v>
      </c>
      <c r="L1025">
        <v>0.2</v>
      </c>
      <c r="M1025">
        <v>4281250828.5328002</v>
      </c>
      <c r="N1025">
        <v>49</v>
      </c>
      <c r="O1025">
        <v>0.11342884</v>
      </c>
      <c r="P1025">
        <v>2844395493.2247682</v>
      </c>
      <c r="Q1025">
        <v>40204020</v>
      </c>
      <c r="R1025">
        <f>_xlfn.XLOOKUP(D1025,[1]!Universe_World[ISIN],[1]!Universe_World[Subsector Code])</f>
        <v>40204020</v>
      </c>
      <c r="S1025" t="b">
        <f t="shared" si="15"/>
        <v>1</v>
      </c>
      <c r="T1025">
        <v>4020</v>
      </c>
      <c r="U1025">
        <v>1.9814494087629799</v>
      </c>
      <c r="W1025" t="s">
        <v>1040</v>
      </c>
      <c r="X1025" t="s">
        <v>1045</v>
      </c>
      <c r="Y1025">
        <v>0</v>
      </c>
      <c r="Z1025">
        <v>0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 t="s">
        <v>1045</v>
      </c>
      <c r="AG1025" t="s">
        <v>1045</v>
      </c>
      <c r="AH1025">
        <v>0</v>
      </c>
      <c r="AI1025">
        <v>0</v>
      </c>
      <c r="AJ1025">
        <v>0</v>
      </c>
      <c r="AL1025">
        <v>0</v>
      </c>
      <c r="AM1025" t="s">
        <v>1047</v>
      </c>
      <c r="AO1025" t="s">
        <v>1047</v>
      </c>
      <c r="AP1025" t="s">
        <v>1047</v>
      </c>
      <c r="AQ1025" t="s">
        <v>1047</v>
      </c>
      <c r="AS1025">
        <v>0</v>
      </c>
      <c r="AT1025">
        <v>0</v>
      </c>
      <c r="AU1025">
        <v>0</v>
      </c>
      <c r="AV1025">
        <v>0</v>
      </c>
      <c r="AW1025">
        <v>2.1059999999999999</v>
      </c>
      <c r="AX1025">
        <v>3.1949999999999998</v>
      </c>
      <c r="AY1025">
        <v>19.321003911546448</v>
      </c>
      <c r="AZ1025">
        <v>1.5</v>
      </c>
      <c r="BA1025" t="s">
        <v>1041</v>
      </c>
      <c r="BB1025">
        <v>1</v>
      </c>
      <c r="BC1025">
        <v>0</v>
      </c>
      <c r="BD1025" t="s">
        <v>1069</v>
      </c>
      <c r="BE1025">
        <v>0</v>
      </c>
      <c r="BF1025">
        <v>0</v>
      </c>
      <c r="BG1025">
        <v>0</v>
      </c>
      <c r="CK1025">
        <v>2.6505000000000001</v>
      </c>
      <c r="CM1025" t="s">
        <v>1084</v>
      </c>
      <c r="CO1025">
        <v>1.9814494087629799</v>
      </c>
      <c r="CP1025">
        <v>3.1</v>
      </c>
      <c r="CQ1025">
        <v>2.54072470438149</v>
      </c>
      <c r="CR1025">
        <v>-0.24</v>
      </c>
      <c r="CS1025">
        <v>2.3007247043814898</v>
      </c>
      <c r="CT1025">
        <v>89.792933203973661</v>
      </c>
    </row>
    <row r="1026" spans="1:98" hidden="1" x14ac:dyDescent="0.25">
      <c r="A1026">
        <v>1024</v>
      </c>
      <c r="B1026" t="s">
        <v>237</v>
      </c>
      <c r="C1026" t="s">
        <v>537</v>
      </c>
      <c r="D1026" t="s">
        <v>837</v>
      </c>
      <c r="E1026" t="s">
        <v>1013</v>
      </c>
      <c r="F1026">
        <v>225571330</v>
      </c>
      <c r="G1026">
        <v>80.707790000000003</v>
      </c>
      <c r="H1026" t="s">
        <v>1028</v>
      </c>
      <c r="I1026">
        <v>18205363531.660702</v>
      </c>
      <c r="J1026" t="s">
        <v>1037</v>
      </c>
      <c r="K1026">
        <v>107919416.280347</v>
      </c>
      <c r="L1026">
        <v>1</v>
      </c>
      <c r="M1026">
        <v>18205363531.660702</v>
      </c>
      <c r="N1026">
        <v>73.430000000000007</v>
      </c>
      <c r="O1026">
        <v>0.87970090000000001</v>
      </c>
      <c r="P1026">
        <v>14571104226.97592</v>
      </c>
      <c r="Q1026">
        <v>30202000</v>
      </c>
      <c r="R1026">
        <f>_xlfn.XLOOKUP(D1026,[1]!Universe_World[ISIN],[1]!Universe_World[Subsector Code])</f>
        <v>30202000</v>
      </c>
      <c r="S1026" t="b">
        <f t="shared" si="15"/>
        <v>1</v>
      </c>
      <c r="T1026">
        <v>3020</v>
      </c>
      <c r="U1026">
        <v>3.4</v>
      </c>
      <c r="V1026">
        <v>1.5</v>
      </c>
      <c r="W1026" t="s">
        <v>1041</v>
      </c>
      <c r="X1026" t="s">
        <v>1045</v>
      </c>
      <c r="Y1026">
        <v>0</v>
      </c>
      <c r="Z1026">
        <v>0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 t="s">
        <v>1045</v>
      </c>
      <c r="AG1026" t="s">
        <v>1045</v>
      </c>
      <c r="AH1026">
        <v>0</v>
      </c>
      <c r="AI1026">
        <v>0</v>
      </c>
      <c r="AJ1026">
        <v>0</v>
      </c>
      <c r="AL1026">
        <v>0</v>
      </c>
      <c r="AM1026" t="s">
        <v>1047</v>
      </c>
      <c r="AO1026" t="s">
        <v>1047</v>
      </c>
      <c r="AP1026" t="s">
        <v>1047</v>
      </c>
      <c r="AQ1026" t="s">
        <v>1047</v>
      </c>
      <c r="AS1026">
        <v>0</v>
      </c>
      <c r="AT1026">
        <v>0</v>
      </c>
      <c r="AU1026">
        <v>0</v>
      </c>
      <c r="AV1026">
        <v>0</v>
      </c>
      <c r="AW1026">
        <v>2.008</v>
      </c>
      <c r="AX1026">
        <v>3.2269999999999999</v>
      </c>
      <c r="AY1026">
        <v>338.75500777828398</v>
      </c>
      <c r="AZ1026">
        <v>1.5</v>
      </c>
      <c r="BA1026" t="s">
        <v>1057</v>
      </c>
      <c r="BB1026">
        <v>0</v>
      </c>
      <c r="BC1026">
        <v>0</v>
      </c>
      <c r="BD1026" t="s">
        <v>1072</v>
      </c>
      <c r="BE1026">
        <v>0</v>
      </c>
      <c r="BF1026">
        <v>0</v>
      </c>
      <c r="BG1026">
        <v>0</v>
      </c>
      <c r="CK1026">
        <v>2.6175000000000002</v>
      </c>
      <c r="CM1026" t="s">
        <v>1084</v>
      </c>
      <c r="CO1026">
        <v>3.4</v>
      </c>
      <c r="CP1026">
        <v>1.5</v>
      </c>
      <c r="CQ1026">
        <v>2.4500000000000002</v>
      </c>
      <c r="CR1026">
        <v>0</v>
      </c>
      <c r="CS1026">
        <v>2.4500000000000002</v>
      </c>
      <c r="CT1026">
        <v>52.629139993056533</v>
      </c>
    </row>
    <row r="1027" spans="1:98" hidden="1" x14ac:dyDescent="0.25">
      <c r="A1027">
        <v>1025</v>
      </c>
      <c r="B1027" t="s">
        <v>1905</v>
      </c>
      <c r="C1027" t="s">
        <v>3104</v>
      </c>
      <c r="D1027" t="s">
        <v>4303</v>
      </c>
      <c r="E1027" t="s">
        <v>1017</v>
      </c>
      <c r="F1027">
        <v>104498886</v>
      </c>
      <c r="G1027">
        <v>174.27440000000001</v>
      </c>
      <c r="H1027" t="s">
        <v>1032</v>
      </c>
      <c r="I1027">
        <v>18211480658.318401</v>
      </c>
      <c r="J1027" t="s">
        <v>1036</v>
      </c>
      <c r="K1027">
        <v>41873267.499149203</v>
      </c>
      <c r="L1027">
        <v>0.5</v>
      </c>
      <c r="M1027">
        <v>9105740329.1592007</v>
      </c>
      <c r="N1027">
        <v>212.92</v>
      </c>
      <c r="O1027">
        <v>0.55671537999999998</v>
      </c>
      <c r="P1027">
        <v>6193431548.1144381</v>
      </c>
      <c r="Q1027">
        <v>20101025</v>
      </c>
      <c r="R1027">
        <f>_xlfn.XLOOKUP(D1027,[1]!Universe_World[ISIN],[1]!Universe_World[Subsector Code])</f>
        <v>20101025</v>
      </c>
      <c r="S1027" t="b">
        <f t="shared" ref="S1027:S1090" si="16">Q1027=R1027</f>
        <v>1</v>
      </c>
      <c r="T1027">
        <v>2010</v>
      </c>
      <c r="U1027">
        <v>3.4</v>
      </c>
      <c r="W1027" t="s">
        <v>1047</v>
      </c>
      <c r="X1027" t="s">
        <v>1045</v>
      </c>
      <c r="Y1027">
        <v>0</v>
      </c>
      <c r="Z1027">
        <v>0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 t="s">
        <v>1045</v>
      </c>
      <c r="AG1027" t="s">
        <v>1045</v>
      </c>
      <c r="AH1027">
        <v>0</v>
      </c>
      <c r="AI1027">
        <v>0</v>
      </c>
      <c r="AJ1027">
        <v>0</v>
      </c>
      <c r="AL1027">
        <v>0</v>
      </c>
      <c r="AM1027" t="s">
        <v>1047</v>
      </c>
      <c r="AO1027" t="s">
        <v>1047</v>
      </c>
      <c r="AP1027" t="s">
        <v>1047</v>
      </c>
      <c r="AQ1027" t="s">
        <v>1047</v>
      </c>
      <c r="AS1027">
        <v>0</v>
      </c>
      <c r="AT1027">
        <v>0</v>
      </c>
      <c r="AU1027">
        <v>0</v>
      </c>
      <c r="AV1027">
        <v>0</v>
      </c>
      <c r="AW1027">
        <v>2.0880000000000001</v>
      </c>
      <c r="AX1027">
        <v>2.1629999999999998</v>
      </c>
      <c r="AY1027">
        <v>3.917173087231173</v>
      </c>
      <c r="AZ1027">
        <v>1.5</v>
      </c>
      <c r="BA1027" t="s">
        <v>1050</v>
      </c>
      <c r="BB1027">
        <v>0</v>
      </c>
      <c r="BC1027">
        <v>0</v>
      </c>
      <c r="BD1027" t="s">
        <v>1077</v>
      </c>
      <c r="BE1027">
        <v>0</v>
      </c>
      <c r="BF1027">
        <v>0</v>
      </c>
      <c r="BG1027">
        <v>0</v>
      </c>
      <c r="CK1027">
        <v>2.1255000000000002</v>
      </c>
      <c r="CM1027" t="s">
        <v>1084</v>
      </c>
      <c r="CO1027">
        <v>3.4</v>
      </c>
      <c r="CP1027">
        <v>3.1</v>
      </c>
      <c r="CQ1027">
        <v>3.25</v>
      </c>
      <c r="CR1027">
        <v>0.3</v>
      </c>
      <c r="CS1027">
        <v>3.55</v>
      </c>
      <c r="CT1027">
        <v>52.456210550267677</v>
      </c>
    </row>
    <row r="1028" spans="1:98" hidden="1" x14ac:dyDescent="0.25">
      <c r="A1028">
        <v>1026</v>
      </c>
      <c r="B1028" t="s">
        <v>1906</v>
      </c>
      <c r="C1028" t="s">
        <v>3105</v>
      </c>
      <c r="D1028" t="s">
        <v>4304</v>
      </c>
      <c r="E1028" t="s">
        <v>1012</v>
      </c>
      <c r="F1028">
        <v>2344851800</v>
      </c>
      <c r="G1028">
        <v>162.82159999999999</v>
      </c>
      <c r="H1028" t="s">
        <v>1028</v>
      </c>
      <c r="I1028">
        <v>381792521838.88</v>
      </c>
      <c r="J1028" t="s">
        <v>1037</v>
      </c>
      <c r="K1028">
        <v>1152447696.8264</v>
      </c>
      <c r="L1028">
        <v>1</v>
      </c>
      <c r="M1028">
        <v>381792521838.88</v>
      </c>
      <c r="N1028">
        <v>169.13</v>
      </c>
      <c r="O1028">
        <v>0.87970090000000001</v>
      </c>
      <c r="P1028">
        <v>348875992232.74622</v>
      </c>
      <c r="Q1028">
        <v>45201020</v>
      </c>
      <c r="R1028">
        <f>_xlfn.XLOOKUP(D1028,[1]!Universe_World[ISIN],[1]!Universe_World[Subsector Code])</f>
        <v>45201020</v>
      </c>
      <c r="S1028" t="b">
        <f t="shared" si="16"/>
        <v>1</v>
      </c>
      <c r="T1028">
        <v>4520</v>
      </c>
      <c r="U1028">
        <v>1.9938819612495999</v>
      </c>
      <c r="V1028">
        <v>1.5</v>
      </c>
      <c r="W1028" t="s">
        <v>1043</v>
      </c>
      <c r="X1028" t="s">
        <v>1045</v>
      </c>
      <c r="Y1028">
        <v>0</v>
      </c>
      <c r="Z1028">
        <v>0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 t="s">
        <v>1045</v>
      </c>
      <c r="AG1028" t="s">
        <v>1045</v>
      </c>
      <c r="AH1028">
        <v>0</v>
      </c>
      <c r="AI1028">
        <v>0</v>
      </c>
      <c r="AJ1028">
        <v>0</v>
      </c>
      <c r="AL1028">
        <v>0</v>
      </c>
      <c r="AM1028" t="s">
        <v>1047</v>
      </c>
      <c r="AO1028" t="s">
        <v>1047</v>
      </c>
      <c r="AP1028" t="s">
        <v>1047</v>
      </c>
      <c r="AQ1028" t="s">
        <v>1047</v>
      </c>
      <c r="AS1028">
        <v>0</v>
      </c>
      <c r="AT1028">
        <v>0</v>
      </c>
      <c r="AU1028">
        <v>0</v>
      </c>
      <c r="AV1028">
        <v>0</v>
      </c>
      <c r="AW1028">
        <v>2.4380000000000002</v>
      </c>
      <c r="AX1028">
        <v>3.3119999999999998</v>
      </c>
      <c r="AY1028">
        <v>446.79975628096088</v>
      </c>
      <c r="AZ1028">
        <v>1.5</v>
      </c>
      <c r="BA1028" t="s">
        <v>1041</v>
      </c>
      <c r="BB1028">
        <v>1</v>
      </c>
      <c r="BC1028">
        <v>0</v>
      </c>
      <c r="BD1028" t="s">
        <v>1072</v>
      </c>
      <c r="BE1028">
        <v>0</v>
      </c>
      <c r="BF1028">
        <v>0</v>
      </c>
      <c r="BG1028">
        <v>0</v>
      </c>
      <c r="CK1028">
        <v>2.875</v>
      </c>
      <c r="CM1028" t="s">
        <v>1084</v>
      </c>
      <c r="CO1028">
        <v>1.9938819612495999</v>
      </c>
      <c r="CP1028">
        <v>1.5</v>
      </c>
      <c r="CQ1028">
        <v>1.7469409806248</v>
      </c>
      <c r="CR1028">
        <v>0.3</v>
      </c>
      <c r="CS1028">
        <v>2.0469409806247998</v>
      </c>
      <c r="CT1028">
        <v>414.93168140034493</v>
      </c>
    </row>
    <row r="1029" spans="1:98" hidden="1" x14ac:dyDescent="0.25">
      <c r="A1029">
        <v>1027</v>
      </c>
      <c r="B1029" t="s">
        <v>1907</v>
      </c>
      <c r="C1029" t="s">
        <v>3106</v>
      </c>
      <c r="D1029" t="s">
        <v>4305</v>
      </c>
      <c r="E1029" t="s">
        <v>1012</v>
      </c>
      <c r="F1029">
        <v>585811500</v>
      </c>
      <c r="G1029">
        <v>254.60550000000001</v>
      </c>
      <c r="H1029" t="s">
        <v>1028</v>
      </c>
      <c r="I1029">
        <v>149150829863.25</v>
      </c>
      <c r="J1029" t="s">
        <v>1037</v>
      </c>
      <c r="K1029">
        <v>617621606.54872704</v>
      </c>
      <c r="L1029">
        <v>1</v>
      </c>
      <c r="M1029">
        <v>149150829863.25</v>
      </c>
      <c r="N1029">
        <v>278.56</v>
      </c>
      <c r="O1029">
        <v>0.87970090000000001</v>
      </c>
      <c r="P1029">
        <v>143552805037.05429</v>
      </c>
      <c r="Q1029">
        <v>30302025</v>
      </c>
      <c r="R1029">
        <f>_xlfn.XLOOKUP(D1029,[1]!Universe_World[ISIN],[1]!Universe_World[Subsector Code])</f>
        <v>30302025</v>
      </c>
      <c r="S1029" t="b">
        <f t="shared" si="16"/>
        <v>1</v>
      </c>
      <c r="T1029">
        <v>3030</v>
      </c>
      <c r="U1029">
        <v>3.4</v>
      </c>
      <c r="W1029" t="s">
        <v>4684</v>
      </c>
      <c r="X1029" t="s">
        <v>1045</v>
      </c>
      <c r="Y1029">
        <v>0</v>
      </c>
      <c r="Z1029">
        <v>0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 t="s">
        <v>1045</v>
      </c>
      <c r="AG1029" t="s">
        <v>1045</v>
      </c>
      <c r="AH1029">
        <v>0</v>
      </c>
      <c r="AI1029">
        <v>0</v>
      </c>
      <c r="AJ1029">
        <v>0</v>
      </c>
      <c r="AL1029">
        <v>0</v>
      </c>
      <c r="AM1029" t="s">
        <v>1047</v>
      </c>
      <c r="AO1029" t="s">
        <v>1047</v>
      </c>
      <c r="AP1029" t="s">
        <v>1047</v>
      </c>
      <c r="AQ1029" t="s">
        <v>1047</v>
      </c>
      <c r="AS1029">
        <v>0</v>
      </c>
      <c r="AT1029">
        <v>0</v>
      </c>
      <c r="AU1029">
        <v>0</v>
      </c>
      <c r="AV1029">
        <v>0</v>
      </c>
      <c r="AW1029">
        <v>1.89</v>
      </c>
      <c r="AX1029">
        <v>3.319</v>
      </c>
      <c r="AY1029">
        <v>361.89235320610823</v>
      </c>
      <c r="AZ1029">
        <v>1.5</v>
      </c>
      <c r="BA1029" t="s">
        <v>1057</v>
      </c>
      <c r="BB1029">
        <v>0</v>
      </c>
      <c r="BC1029">
        <v>0</v>
      </c>
      <c r="BD1029" t="s">
        <v>1072</v>
      </c>
      <c r="BE1029">
        <v>0</v>
      </c>
      <c r="BF1029">
        <v>0</v>
      </c>
      <c r="BG1029">
        <v>0</v>
      </c>
      <c r="CK1029">
        <v>2.6044999999999998</v>
      </c>
      <c r="CM1029" t="s">
        <v>1084</v>
      </c>
      <c r="CO1029">
        <v>3.4</v>
      </c>
      <c r="CP1029">
        <v>3.1</v>
      </c>
      <c r="CQ1029">
        <v>3.25</v>
      </c>
      <c r="CR1029">
        <v>0.12</v>
      </c>
      <c r="CS1029">
        <v>3.37</v>
      </c>
      <c r="CT1029">
        <v>324.26126241447241</v>
      </c>
    </row>
    <row r="1030" spans="1:98" hidden="1" x14ac:dyDescent="0.25">
      <c r="A1030">
        <v>1028</v>
      </c>
      <c r="B1030" t="s">
        <v>272</v>
      </c>
      <c r="C1030" t="s">
        <v>572</v>
      </c>
      <c r="D1030" t="s">
        <v>872</v>
      </c>
      <c r="E1030" t="s">
        <v>1012</v>
      </c>
      <c r="F1030">
        <v>926860000</v>
      </c>
      <c r="G1030">
        <v>115.7054</v>
      </c>
      <c r="H1030" t="s">
        <v>1028</v>
      </c>
      <c r="I1030">
        <v>107242707044</v>
      </c>
      <c r="J1030" t="s">
        <v>1037</v>
      </c>
      <c r="K1030">
        <v>448451019.868397</v>
      </c>
      <c r="L1030">
        <v>1</v>
      </c>
      <c r="M1030">
        <v>107242707044</v>
      </c>
      <c r="N1030">
        <v>98.3</v>
      </c>
      <c r="O1030">
        <v>0.87970090000000001</v>
      </c>
      <c r="P1030">
        <v>80149846337.904205</v>
      </c>
      <c r="Q1030">
        <v>35102020</v>
      </c>
      <c r="R1030">
        <f>_xlfn.XLOOKUP(D1030,[1]!Universe_World[ISIN],[1]!Universe_World[Subsector Code])</f>
        <v>35102020</v>
      </c>
      <c r="S1030" t="b">
        <f t="shared" si="16"/>
        <v>1</v>
      </c>
      <c r="T1030">
        <v>3510</v>
      </c>
      <c r="U1030">
        <v>1.7497168230559801</v>
      </c>
      <c r="W1030" t="s">
        <v>1040</v>
      </c>
      <c r="X1030" t="s">
        <v>1045</v>
      </c>
      <c r="Y1030">
        <v>0</v>
      </c>
      <c r="Z1030">
        <v>0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 t="s">
        <v>1045</v>
      </c>
      <c r="AG1030" t="s">
        <v>1045</v>
      </c>
      <c r="AH1030">
        <v>0</v>
      </c>
      <c r="AI1030">
        <v>0</v>
      </c>
      <c r="AJ1030">
        <v>0</v>
      </c>
      <c r="AL1030">
        <v>0</v>
      </c>
      <c r="AM1030" t="s">
        <v>1047</v>
      </c>
      <c r="AO1030" t="s">
        <v>1047</v>
      </c>
      <c r="AP1030" t="s">
        <v>1047</v>
      </c>
      <c r="AQ1030" t="s">
        <v>1047</v>
      </c>
      <c r="AS1030">
        <v>0</v>
      </c>
      <c r="AT1030">
        <v>0</v>
      </c>
      <c r="AU1030">
        <v>0</v>
      </c>
      <c r="AV1030">
        <v>0</v>
      </c>
      <c r="AW1030">
        <v>1.831</v>
      </c>
      <c r="AX1030">
        <v>3.2130000000000001</v>
      </c>
      <c r="AY1030">
        <v>25.61344493591432</v>
      </c>
      <c r="AZ1030">
        <v>1.5</v>
      </c>
      <c r="BA1030" t="s">
        <v>1049</v>
      </c>
      <c r="BB1030">
        <v>1</v>
      </c>
      <c r="BC1030">
        <v>0</v>
      </c>
      <c r="BD1030" t="s">
        <v>1072</v>
      </c>
      <c r="BE1030">
        <v>0</v>
      </c>
      <c r="BF1030">
        <v>0</v>
      </c>
      <c r="BG1030">
        <v>0</v>
      </c>
      <c r="CK1030">
        <v>2.5219999999999998</v>
      </c>
      <c r="CM1030" t="s">
        <v>1084</v>
      </c>
      <c r="CO1030">
        <v>1.7497168230559801</v>
      </c>
      <c r="CP1030">
        <v>3.1</v>
      </c>
      <c r="CQ1030">
        <v>2.4248584115279899</v>
      </c>
      <c r="CR1030">
        <v>-0.24</v>
      </c>
      <c r="CS1030">
        <v>2.1848584115279901</v>
      </c>
      <c r="CT1030">
        <v>23.753720937909321</v>
      </c>
    </row>
    <row r="1031" spans="1:98" hidden="1" x14ac:dyDescent="0.25">
      <c r="A1031">
        <v>1029</v>
      </c>
      <c r="B1031" t="s">
        <v>1908</v>
      </c>
      <c r="C1031" t="s">
        <v>3107</v>
      </c>
      <c r="D1031" t="s">
        <v>4306</v>
      </c>
      <c r="E1031" t="s">
        <v>1001</v>
      </c>
      <c r="F1031">
        <v>2487280090</v>
      </c>
      <c r="G1031">
        <v>45.975000000000001</v>
      </c>
      <c r="H1031" t="s">
        <v>1022</v>
      </c>
      <c r="I1031">
        <v>114352702137.75</v>
      </c>
      <c r="J1031" t="s">
        <v>1035</v>
      </c>
      <c r="K1031">
        <v>136864149.44412699</v>
      </c>
      <c r="L1031">
        <v>0.55000000000000004</v>
      </c>
      <c r="M1031">
        <v>62893986175.762497</v>
      </c>
      <c r="N1031">
        <v>37.42</v>
      </c>
      <c r="O1031">
        <v>1</v>
      </c>
      <c r="P1031">
        <v>51190711532.290009</v>
      </c>
      <c r="Q1031">
        <v>10101020</v>
      </c>
      <c r="R1031">
        <f>_xlfn.XLOOKUP(D1031,[1]!Universe_World[ISIN],[1]!Universe_World[Subsector Code])</f>
        <v>10101020</v>
      </c>
      <c r="S1031" t="b">
        <f t="shared" si="16"/>
        <v>1</v>
      </c>
      <c r="T1031">
        <v>1010</v>
      </c>
      <c r="U1031">
        <v>3.2867842633911799</v>
      </c>
      <c r="W1031" t="s">
        <v>1041</v>
      </c>
      <c r="X1031" t="s">
        <v>1045</v>
      </c>
      <c r="Y1031">
        <v>0</v>
      </c>
      <c r="Z1031">
        <v>0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 t="s">
        <v>1045</v>
      </c>
      <c r="AG1031" t="s">
        <v>1045</v>
      </c>
      <c r="AH1031">
        <v>0</v>
      </c>
      <c r="AI1031">
        <v>0</v>
      </c>
      <c r="AJ1031">
        <v>0</v>
      </c>
      <c r="AL1031">
        <v>0</v>
      </c>
      <c r="AM1031" t="s">
        <v>1047</v>
      </c>
      <c r="AO1031" t="s">
        <v>1047</v>
      </c>
      <c r="AP1031" t="s">
        <v>1047</v>
      </c>
      <c r="AQ1031" t="s">
        <v>1047</v>
      </c>
      <c r="AS1031">
        <v>0</v>
      </c>
      <c r="AT1031">
        <v>0</v>
      </c>
      <c r="AU1031">
        <v>0</v>
      </c>
      <c r="AV1031">
        <v>0</v>
      </c>
      <c r="AW1031">
        <v>2.0459999999999998</v>
      </c>
      <c r="AX1031">
        <v>2.73</v>
      </c>
      <c r="AY1031">
        <v>7.4053664747712009</v>
      </c>
      <c r="AZ1031">
        <v>1.5</v>
      </c>
      <c r="BA1031" t="s">
        <v>1050</v>
      </c>
      <c r="BB1031">
        <v>0</v>
      </c>
      <c r="BC1031">
        <v>0</v>
      </c>
      <c r="BD1031" t="s">
        <v>1073</v>
      </c>
      <c r="BE1031">
        <v>0</v>
      </c>
      <c r="BF1031">
        <v>0</v>
      </c>
      <c r="BG1031">
        <v>0</v>
      </c>
      <c r="CK1031">
        <v>2.3879999999999999</v>
      </c>
      <c r="CM1031" t="s">
        <v>1084</v>
      </c>
      <c r="CO1031">
        <v>3.2867842633911799</v>
      </c>
      <c r="CP1031">
        <v>3.1</v>
      </c>
      <c r="CQ1031">
        <v>3.1933921316955902</v>
      </c>
      <c r="CR1031">
        <v>0</v>
      </c>
      <c r="CS1031">
        <v>3.1933921316955902</v>
      </c>
      <c r="CT1031">
        <v>33.989273066163918</v>
      </c>
    </row>
    <row r="1032" spans="1:98" hidden="1" x14ac:dyDescent="0.25">
      <c r="A1032">
        <v>1030</v>
      </c>
      <c r="B1032" t="s">
        <v>1909</v>
      </c>
      <c r="C1032" t="s">
        <v>3108</v>
      </c>
      <c r="D1032" t="s">
        <v>4307</v>
      </c>
      <c r="E1032" t="s">
        <v>1012</v>
      </c>
      <c r="F1032">
        <v>354000000</v>
      </c>
      <c r="G1032">
        <v>104.7346</v>
      </c>
      <c r="H1032" t="s">
        <v>1028</v>
      </c>
      <c r="I1032">
        <v>37076048400</v>
      </c>
      <c r="J1032" t="s">
        <v>1037</v>
      </c>
      <c r="K1032">
        <v>177417173.88069499</v>
      </c>
      <c r="L1032">
        <v>1</v>
      </c>
      <c r="M1032">
        <v>37076048400</v>
      </c>
      <c r="N1032">
        <v>101.43</v>
      </c>
      <c r="O1032">
        <v>0.87970090000000001</v>
      </c>
      <c r="P1032">
        <v>31586734049.598</v>
      </c>
      <c r="Q1032">
        <v>30301010</v>
      </c>
      <c r="R1032">
        <f>_xlfn.XLOOKUP(D1032,[1]!Universe_World[ISIN],[1]!Universe_World[Subsector Code])</f>
        <v>30301010</v>
      </c>
      <c r="S1032" t="b">
        <f t="shared" si="16"/>
        <v>1</v>
      </c>
      <c r="T1032">
        <v>3030</v>
      </c>
      <c r="U1032">
        <v>3.4</v>
      </c>
      <c r="V1032">
        <v>2.39</v>
      </c>
      <c r="W1032" t="s">
        <v>1041</v>
      </c>
      <c r="X1032" t="s">
        <v>1045</v>
      </c>
      <c r="Y1032">
        <v>0</v>
      </c>
      <c r="Z1032">
        <v>0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 t="s">
        <v>1045</v>
      </c>
      <c r="AG1032" t="s">
        <v>1045</v>
      </c>
      <c r="AH1032">
        <v>0</v>
      </c>
      <c r="AI1032">
        <v>0</v>
      </c>
      <c r="AJ1032">
        <v>0</v>
      </c>
      <c r="AL1032">
        <v>0</v>
      </c>
      <c r="AM1032" t="s">
        <v>1047</v>
      </c>
      <c r="AO1032" t="s">
        <v>1047</v>
      </c>
      <c r="AP1032" t="s">
        <v>1047</v>
      </c>
      <c r="AQ1032" t="s">
        <v>1047</v>
      </c>
      <c r="AS1032">
        <v>0</v>
      </c>
      <c r="AT1032">
        <v>0</v>
      </c>
      <c r="AU1032">
        <v>0</v>
      </c>
      <c r="AV1032">
        <v>0</v>
      </c>
      <c r="AW1032">
        <v>1.9279999999999999</v>
      </c>
      <c r="AX1032">
        <v>3.2080000000000002</v>
      </c>
      <c r="AY1032">
        <v>475.10537961572612</v>
      </c>
      <c r="AZ1032">
        <v>1.5</v>
      </c>
      <c r="BA1032" t="s">
        <v>1057</v>
      </c>
      <c r="BB1032">
        <v>0</v>
      </c>
      <c r="BC1032">
        <v>0</v>
      </c>
      <c r="BD1032" t="s">
        <v>1072</v>
      </c>
      <c r="BE1032">
        <v>0</v>
      </c>
      <c r="BF1032">
        <v>0</v>
      </c>
      <c r="BG1032">
        <v>0</v>
      </c>
      <c r="CK1032">
        <v>2.5680000000000001</v>
      </c>
      <c r="CM1032" t="s">
        <v>1084</v>
      </c>
      <c r="CO1032">
        <v>3.4</v>
      </c>
      <c r="CP1032">
        <v>2.39</v>
      </c>
      <c r="CQ1032">
        <v>2.895</v>
      </c>
      <c r="CR1032">
        <v>0</v>
      </c>
      <c r="CS1032">
        <v>2.895</v>
      </c>
      <c r="CT1032">
        <v>324.26126241447241</v>
      </c>
    </row>
    <row r="1033" spans="1:98" hidden="1" x14ac:dyDescent="0.25">
      <c r="A1033">
        <v>1031</v>
      </c>
      <c r="B1033" t="s">
        <v>257</v>
      </c>
      <c r="C1033" t="s">
        <v>557</v>
      </c>
      <c r="D1033" t="s">
        <v>857</v>
      </c>
      <c r="E1033" t="s">
        <v>1008</v>
      </c>
      <c r="F1033">
        <v>2635357200</v>
      </c>
      <c r="G1033">
        <v>8.6487789999999993</v>
      </c>
      <c r="H1033" t="s">
        <v>1026</v>
      </c>
      <c r="I1033">
        <v>22792622008.858799</v>
      </c>
      <c r="J1033" t="s">
        <v>1035</v>
      </c>
      <c r="K1033">
        <v>39917806.110014297</v>
      </c>
      <c r="L1033">
        <v>0.95</v>
      </c>
      <c r="M1033">
        <v>21652990908.415859</v>
      </c>
      <c r="N1033">
        <v>757.2</v>
      </c>
      <c r="O1033">
        <v>1.1600259999999999E-2</v>
      </c>
      <c r="P1033">
        <v>21990819926.317341</v>
      </c>
      <c r="Q1033">
        <v>30301010</v>
      </c>
      <c r="R1033">
        <f>_xlfn.XLOOKUP(D1033,[1]!Universe_World[ISIN],[1]!Universe_World[Subsector Code])</f>
        <v>30301010</v>
      </c>
      <c r="S1033" t="b">
        <f t="shared" si="16"/>
        <v>1</v>
      </c>
      <c r="T1033">
        <v>3030</v>
      </c>
      <c r="U1033">
        <v>3.4</v>
      </c>
      <c r="V1033">
        <v>1.5</v>
      </c>
      <c r="W1033" t="s">
        <v>1041</v>
      </c>
      <c r="X1033" t="s">
        <v>1045</v>
      </c>
      <c r="Y1033">
        <v>0</v>
      </c>
      <c r="Z1033">
        <v>0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 t="s">
        <v>1045</v>
      </c>
      <c r="AG1033" t="s">
        <v>1045</v>
      </c>
      <c r="AH1033">
        <v>0</v>
      </c>
      <c r="AI1033">
        <v>0</v>
      </c>
      <c r="AJ1033">
        <v>0</v>
      </c>
      <c r="AL1033">
        <v>0</v>
      </c>
      <c r="AM1033" t="s">
        <v>1047</v>
      </c>
      <c r="AO1033" t="s">
        <v>1047</v>
      </c>
      <c r="AP1033" t="s">
        <v>1047</v>
      </c>
      <c r="AQ1033" t="s">
        <v>1047</v>
      </c>
      <c r="AS1033">
        <v>0</v>
      </c>
      <c r="AT1033">
        <v>0</v>
      </c>
      <c r="AU1033">
        <v>0</v>
      </c>
      <c r="AV1033">
        <v>0</v>
      </c>
      <c r="AW1033">
        <v>2.137</v>
      </c>
      <c r="AX1033">
        <v>3.0670000000000002</v>
      </c>
      <c r="AY1033">
        <v>109.3475618876968</v>
      </c>
      <c r="AZ1033">
        <v>1.5</v>
      </c>
      <c r="BA1033" t="s">
        <v>1057</v>
      </c>
      <c r="BB1033">
        <v>0</v>
      </c>
      <c r="BC1033">
        <v>0</v>
      </c>
      <c r="BD1033" t="s">
        <v>1068</v>
      </c>
      <c r="BE1033">
        <v>0</v>
      </c>
      <c r="BF1033">
        <v>0</v>
      </c>
      <c r="BG1033">
        <v>0</v>
      </c>
      <c r="CK1033">
        <v>2.6019999999999999</v>
      </c>
      <c r="CM1033" t="s">
        <v>1084</v>
      </c>
      <c r="CO1033">
        <v>3.4</v>
      </c>
      <c r="CP1033">
        <v>1.5</v>
      </c>
      <c r="CQ1033">
        <v>2.4500000000000002</v>
      </c>
      <c r="CR1033">
        <v>0</v>
      </c>
      <c r="CS1033">
        <v>2.4500000000000002</v>
      </c>
      <c r="CT1033">
        <v>324.26126241447241</v>
      </c>
    </row>
    <row r="1034" spans="1:98" hidden="1" x14ac:dyDescent="0.25">
      <c r="A1034">
        <v>1032</v>
      </c>
      <c r="B1034" t="s">
        <v>1910</v>
      </c>
      <c r="C1034" t="s">
        <v>3109</v>
      </c>
      <c r="D1034" t="s">
        <v>4308</v>
      </c>
      <c r="E1034" t="s">
        <v>1009</v>
      </c>
      <c r="F1034">
        <v>295785483</v>
      </c>
      <c r="G1034">
        <v>68.7</v>
      </c>
      <c r="H1034" t="s">
        <v>1022</v>
      </c>
      <c r="I1034">
        <v>20320462682.099998</v>
      </c>
      <c r="J1034" t="s">
        <v>1035</v>
      </c>
      <c r="K1034">
        <v>62309329.926557302</v>
      </c>
      <c r="L1034">
        <v>1</v>
      </c>
      <c r="M1034">
        <v>20320462682.099998</v>
      </c>
      <c r="N1034">
        <v>44.75</v>
      </c>
      <c r="O1034">
        <v>1</v>
      </c>
      <c r="P1034">
        <v>13236400364.25</v>
      </c>
      <c r="Q1034">
        <v>50202010</v>
      </c>
      <c r="R1034">
        <f>_xlfn.XLOOKUP(D1034,[1]!Universe_World[ISIN],[1]!Universe_World[Subsector Code])</f>
        <v>50202010</v>
      </c>
      <c r="S1034" t="b">
        <f t="shared" si="16"/>
        <v>1</v>
      </c>
      <c r="T1034">
        <v>5020</v>
      </c>
      <c r="U1034">
        <v>1.7493849793641301</v>
      </c>
      <c r="V1034">
        <v>3.1</v>
      </c>
      <c r="W1034" t="s">
        <v>1040</v>
      </c>
      <c r="X1034" t="s">
        <v>1045</v>
      </c>
      <c r="Y1034">
        <v>0</v>
      </c>
      <c r="Z1034">
        <v>0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 t="s">
        <v>1045</v>
      </c>
      <c r="AG1034" t="s">
        <v>1045</v>
      </c>
      <c r="AH1034">
        <v>0.01</v>
      </c>
      <c r="AI1034">
        <v>0.05</v>
      </c>
      <c r="AJ1034">
        <v>0</v>
      </c>
      <c r="AL1034">
        <v>0</v>
      </c>
      <c r="AM1034" t="s">
        <v>1047</v>
      </c>
      <c r="AO1034" t="s">
        <v>1047</v>
      </c>
      <c r="AP1034" t="s">
        <v>1047</v>
      </c>
      <c r="AQ1034" t="s">
        <v>1047</v>
      </c>
      <c r="AR1034" t="s">
        <v>4686</v>
      </c>
      <c r="AS1034">
        <v>0.01</v>
      </c>
      <c r="AT1034">
        <v>0</v>
      </c>
      <c r="AU1034">
        <v>0</v>
      </c>
      <c r="AV1034">
        <v>0</v>
      </c>
      <c r="AW1034">
        <v>2.464</v>
      </c>
      <c r="AX1034">
        <v>3.1360000000000001</v>
      </c>
      <c r="AY1034">
        <v>17538.572111203659</v>
      </c>
      <c r="AZ1034">
        <v>1.5</v>
      </c>
      <c r="BA1034" t="s">
        <v>1041</v>
      </c>
      <c r="BB1034">
        <v>1</v>
      </c>
      <c r="BC1034">
        <v>0</v>
      </c>
      <c r="BD1034" t="s">
        <v>1069</v>
      </c>
      <c r="BE1034">
        <v>0</v>
      </c>
      <c r="BF1034">
        <v>0</v>
      </c>
      <c r="BG1034">
        <v>0</v>
      </c>
      <c r="BV1034" t="s">
        <v>71</v>
      </c>
      <c r="BW1034" t="s">
        <v>72</v>
      </c>
      <c r="CF1034" t="s">
        <v>81</v>
      </c>
      <c r="CK1034">
        <v>2.8</v>
      </c>
      <c r="CM1034" t="s">
        <v>4707</v>
      </c>
      <c r="CN1034" t="s">
        <v>4718</v>
      </c>
      <c r="CO1034">
        <v>1.7493849793641301</v>
      </c>
      <c r="CP1034">
        <v>3.1</v>
      </c>
      <c r="CQ1034">
        <v>2.424692489682065</v>
      </c>
      <c r="CR1034">
        <v>-0.24</v>
      </c>
      <c r="CS1034">
        <v>2.1846924896820652</v>
      </c>
      <c r="CT1034">
        <v>360.4956701882013</v>
      </c>
    </row>
    <row r="1035" spans="1:98" hidden="1" x14ac:dyDescent="0.25">
      <c r="A1035">
        <v>1033</v>
      </c>
      <c r="B1035" t="s">
        <v>276</v>
      </c>
      <c r="C1035" t="s">
        <v>576</v>
      </c>
      <c r="D1035" t="s">
        <v>876</v>
      </c>
      <c r="E1035" t="s">
        <v>1015</v>
      </c>
      <c r="F1035">
        <v>45867893</v>
      </c>
      <c r="G1035">
        <v>144.6071</v>
      </c>
      <c r="H1035" t="s">
        <v>1030</v>
      </c>
      <c r="I1035">
        <v>6632822989.8403006</v>
      </c>
      <c r="J1035" t="s">
        <v>1035</v>
      </c>
      <c r="K1035">
        <v>10742643.329066999</v>
      </c>
      <c r="L1035">
        <v>1</v>
      </c>
      <c r="M1035">
        <v>6632822989.8403006</v>
      </c>
      <c r="N1035">
        <v>138.80000000000001</v>
      </c>
      <c r="O1035">
        <v>1.0763104100000001</v>
      </c>
      <c r="P1035">
        <v>6852290992.0284595</v>
      </c>
      <c r="Q1035">
        <v>35101010</v>
      </c>
      <c r="R1035">
        <f>_xlfn.XLOOKUP(D1035,[1]!Universe_World[ISIN],[1]!Universe_World[Subsector Code])</f>
        <v>35101010</v>
      </c>
      <c r="S1035" t="b">
        <f t="shared" si="16"/>
        <v>1</v>
      </c>
      <c r="T1035">
        <v>3510</v>
      </c>
      <c r="U1035">
        <v>3.4</v>
      </c>
      <c r="V1035">
        <v>1.5</v>
      </c>
      <c r="W1035" t="s">
        <v>1040</v>
      </c>
      <c r="X1035" t="s">
        <v>1045</v>
      </c>
      <c r="Y1035">
        <v>0</v>
      </c>
      <c r="Z1035">
        <v>0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 t="s">
        <v>1045</v>
      </c>
      <c r="AG1035" t="s">
        <v>1045</v>
      </c>
      <c r="AH1035">
        <v>0</v>
      </c>
      <c r="AI1035">
        <v>0</v>
      </c>
      <c r="AJ1035">
        <v>0</v>
      </c>
      <c r="AL1035">
        <v>0</v>
      </c>
      <c r="AM1035" t="s">
        <v>1047</v>
      </c>
      <c r="AO1035" t="s">
        <v>1047</v>
      </c>
      <c r="AP1035" t="s">
        <v>1047</v>
      </c>
      <c r="AQ1035" t="s">
        <v>1047</v>
      </c>
      <c r="AS1035">
        <v>0</v>
      </c>
      <c r="AT1035">
        <v>0</v>
      </c>
      <c r="AU1035">
        <v>0</v>
      </c>
      <c r="AV1035">
        <v>0</v>
      </c>
      <c r="AW1035">
        <v>1.9350000000000001</v>
      </c>
      <c r="AX1035">
        <v>2.0009999999999999</v>
      </c>
      <c r="AY1035">
        <v>9.8711469830838663</v>
      </c>
      <c r="AZ1035">
        <v>1.7</v>
      </c>
      <c r="BA1035" t="s">
        <v>1049</v>
      </c>
      <c r="BB1035">
        <v>1</v>
      </c>
      <c r="BC1035">
        <v>0</v>
      </c>
      <c r="BD1035" t="s">
        <v>1075</v>
      </c>
      <c r="BE1035">
        <v>0</v>
      </c>
      <c r="BF1035">
        <v>0</v>
      </c>
      <c r="BG1035">
        <v>0</v>
      </c>
      <c r="CK1035">
        <v>1.968</v>
      </c>
      <c r="CM1035" t="s">
        <v>1084</v>
      </c>
      <c r="CO1035">
        <v>3.4</v>
      </c>
      <c r="CP1035">
        <v>1.5</v>
      </c>
      <c r="CQ1035">
        <v>2.4500000000000002</v>
      </c>
      <c r="CR1035">
        <v>-0.24</v>
      </c>
      <c r="CS1035">
        <v>2.21</v>
      </c>
      <c r="CT1035">
        <v>23.753720937909321</v>
      </c>
    </row>
    <row r="1036" spans="1:98" hidden="1" x14ac:dyDescent="0.25">
      <c r="A1036">
        <v>1034</v>
      </c>
      <c r="B1036" t="s">
        <v>1911</v>
      </c>
      <c r="C1036" t="s">
        <v>3110</v>
      </c>
      <c r="D1036" t="s">
        <v>4309</v>
      </c>
      <c r="E1036" t="s">
        <v>1013</v>
      </c>
      <c r="F1036">
        <v>120323540</v>
      </c>
      <c r="G1036">
        <v>154.61500000000001</v>
      </c>
      <c r="H1036" t="s">
        <v>1028</v>
      </c>
      <c r="I1036">
        <v>18603824137.099998</v>
      </c>
      <c r="J1036" t="s">
        <v>1037</v>
      </c>
      <c r="K1036">
        <v>167666659.93052301</v>
      </c>
      <c r="L1036">
        <v>1</v>
      </c>
      <c r="M1036">
        <v>18603824137.099998</v>
      </c>
      <c r="N1036">
        <v>146.54</v>
      </c>
      <c r="O1036">
        <v>0.87970090000000001</v>
      </c>
      <c r="P1036">
        <v>15511072370.932911</v>
      </c>
      <c r="Q1036">
        <v>10101015</v>
      </c>
      <c r="R1036">
        <f>_xlfn.XLOOKUP(D1036,[1]!Universe_World[ISIN],[1]!Universe_World[Subsector Code])</f>
        <v>10101015</v>
      </c>
      <c r="S1036" t="b">
        <f t="shared" si="16"/>
        <v>1</v>
      </c>
      <c r="T1036">
        <v>1010</v>
      </c>
      <c r="U1036">
        <v>1.6891505666217299</v>
      </c>
      <c r="W1036" t="s">
        <v>1041</v>
      </c>
      <c r="X1036" t="s">
        <v>1045</v>
      </c>
      <c r="Y1036">
        <v>0</v>
      </c>
      <c r="Z1036">
        <v>0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 t="s">
        <v>1045</v>
      </c>
      <c r="AG1036" t="s">
        <v>1045</v>
      </c>
      <c r="AH1036">
        <v>0</v>
      </c>
      <c r="AI1036">
        <v>0</v>
      </c>
      <c r="AJ1036">
        <v>0</v>
      </c>
      <c r="AL1036">
        <v>0</v>
      </c>
      <c r="AM1036" t="s">
        <v>1047</v>
      </c>
      <c r="AO1036" t="s">
        <v>1047</v>
      </c>
      <c r="AP1036" t="s">
        <v>1047</v>
      </c>
      <c r="AQ1036" t="s">
        <v>1047</v>
      </c>
      <c r="AS1036">
        <v>0</v>
      </c>
      <c r="AT1036">
        <v>0</v>
      </c>
      <c r="AU1036">
        <v>0</v>
      </c>
      <c r="AV1036">
        <v>0</v>
      </c>
      <c r="AW1036">
        <v>2.1789999999999998</v>
      </c>
      <c r="AX1036">
        <v>2.5870000000000002</v>
      </c>
      <c r="AY1036">
        <v>20.183885873892361</v>
      </c>
      <c r="AZ1036">
        <v>1.5</v>
      </c>
      <c r="BA1036" t="s">
        <v>1050</v>
      </c>
      <c r="BB1036">
        <v>0</v>
      </c>
      <c r="BC1036">
        <v>0</v>
      </c>
      <c r="BD1036" t="s">
        <v>1072</v>
      </c>
      <c r="BE1036">
        <v>0</v>
      </c>
      <c r="BF1036">
        <v>0</v>
      </c>
      <c r="BG1036">
        <v>0</v>
      </c>
      <c r="CK1036">
        <v>2.383</v>
      </c>
      <c r="CM1036" t="s">
        <v>1084</v>
      </c>
      <c r="CO1036">
        <v>1.6891505666217299</v>
      </c>
      <c r="CP1036">
        <v>3.1</v>
      </c>
      <c r="CQ1036">
        <v>2.3945752833108651</v>
      </c>
      <c r="CR1036">
        <v>0</v>
      </c>
      <c r="CS1036">
        <v>2.3945752833108651</v>
      </c>
      <c r="CT1036">
        <v>33.989273066163918</v>
      </c>
    </row>
    <row r="1037" spans="1:98" hidden="1" x14ac:dyDescent="0.25">
      <c r="A1037">
        <v>1035</v>
      </c>
      <c r="B1037" t="s">
        <v>1912</v>
      </c>
      <c r="C1037" t="s">
        <v>3111</v>
      </c>
      <c r="D1037" t="s">
        <v>4310</v>
      </c>
      <c r="E1037" t="s">
        <v>1012</v>
      </c>
      <c r="F1037">
        <v>498225430</v>
      </c>
      <c r="G1037">
        <v>80.306070000000005</v>
      </c>
      <c r="H1037" t="s">
        <v>1028</v>
      </c>
      <c r="I1037">
        <v>40010526257.3601</v>
      </c>
      <c r="J1037" t="s">
        <v>1037</v>
      </c>
      <c r="K1037">
        <v>189718928.77169001</v>
      </c>
      <c r="L1037">
        <v>1</v>
      </c>
      <c r="M1037">
        <v>40010526257.3601</v>
      </c>
      <c r="N1037">
        <v>83.67</v>
      </c>
      <c r="O1037">
        <v>0.87970090000000001</v>
      </c>
      <c r="P1037">
        <v>36671670682.079117</v>
      </c>
      <c r="Q1037">
        <v>65101015</v>
      </c>
      <c r="R1037">
        <f>_xlfn.XLOOKUP(D1037,[1]!Universe_World[ISIN],[1]!Universe_World[Subsector Code])</f>
        <v>65101015</v>
      </c>
      <c r="S1037" t="b">
        <f t="shared" si="16"/>
        <v>1</v>
      </c>
      <c r="T1037">
        <v>6510</v>
      </c>
      <c r="U1037">
        <v>3.4</v>
      </c>
      <c r="V1037">
        <v>2</v>
      </c>
      <c r="W1037" t="s">
        <v>1043</v>
      </c>
      <c r="X1037" t="s">
        <v>1045</v>
      </c>
      <c r="Y1037">
        <v>0</v>
      </c>
      <c r="Z1037">
        <v>0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 t="s">
        <v>1045</v>
      </c>
      <c r="AG1037" t="s">
        <v>1045</v>
      </c>
      <c r="AH1037">
        <v>0</v>
      </c>
      <c r="AI1037">
        <v>0.25800000000000001</v>
      </c>
      <c r="AJ1037">
        <v>0</v>
      </c>
      <c r="AL1037">
        <v>0</v>
      </c>
      <c r="AM1037" t="s">
        <v>1047</v>
      </c>
      <c r="AO1037" t="s">
        <v>1047</v>
      </c>
      <c r="AP1037" t="s">
        <v>1047</v>
      </c>
      <c r="AQ1037" t="s">
        <v>1047</v>
      </c>
      <c r="AR1037" t="s">
        <v>4687</v>
      </c>
      <c r="AS1037">
        <v>0.20399999999999999</v>
      </c>
      <c r="AT1037">
        <v>0</v>
      </c>
      <c r="AU1037">
        <v>0</v>
      </c>
      <c r="AV1037">
        <v>0</v>
      </c>
      <c r="AW1037">
        <v>2.3719999999999999</v>
      </c>
      <c r="AX1037">
        <v>3.0859999999999999</v>
      </c>
      <c r="AY1037">
        <v>1562.6257306054699</v>
      </c>
      <c r="AZ1037">
        <v>1.5</v>
      </c>
      <c r="BA1037" t="s">
        <v>1042</v>
      </c>
      <c r="BB1037">
        <v>1</v>
      </c>
      <c r="BC1037">
        <v>0</v>
      </c>
      <c r="BD1037" t="s">
        <v>1072</v>
      </c>
      <c r="BE1037">
        <v>0</v>
      </c>
      <c r="BF1037">
        <v>0</v>
      </c>
      <c r="BG1037">
        <v>0</v>
      </c>
      <c r="BW1037" t="s">
        <v>72</v>
      </c>
      <c r="CF1037" t="s">
        <v>81</v>
      </c>
      <c r="CG1037" t="s">
        <v>82</v>
      </c>
      <c r="CK1037">
        <v>2.7290000000000001</v>
      </c>
      <c r="CM1037" t="s">
        <v>4707</v>
      </c>
      <c r="CN1037" t="s">
        <v>4736</v>
      </c>
      <c r="CO1037">
        <v>3.4</v>
      </c>
      <c r="CP1037">
        <v>2</v>
      </c>
      <c r="CQ1037">
        <v>2.7</v>
      </c>
      <c r="CR1037">
        <v>0.3</v>
      </c>
      <c r="CS1037">
        <v>3</v>
      </c>
      <c r="CT1037">
        <v>1003.286492573621</v>
      </c>
    </row>
    <row r="1038" spans="1:98" hidden="1" x14ac:dyDescent="0.25">
      <c r="A1038">
        <v>1036</v>
      </c>
      <c r="B1038" t="s">
        <v>1913</v>
      </c>
      <c r="C1038" t="s">
        <v>3112</v>
      </c>
      <c r="D1038" t="s">
        <v>4311</v>
      </c>
      <c r="E1038" t="s">
        <v>1012</v>
      </c>
      <c r="F1038">
        <v>175182790</v>
      </c>
      <c r="G1038">
        <v>290.95170000000002</v>
      </c>
      <c r="H1038" t="s">
        <v>1028</v>
      </c>
      <c r="I1038">
        <v>50969730561.242996</v>
      </c>
      <c r="J1038" t="s">
        <v>1037</v>
      </c>
      <c r="K1038">
        <v>202840419.663441</v>
      </c>
      <c r="L1038">
        <v>0.9</v>
      </c>
      <c r="M1038">
        <v>45872757505.118713</v>
      </c>
      <c r="N1038">
        <v>288.73</v>
      </c>
      <c r="O1038">
        <v>0.87970090000000001</v>
      </c>
      <c r="P1038">
        <v>40046161577.65493</v>
      </c>
      <c r="Q1038">
        <v>35102050</v>
      </c>
      <c r="R1038">
        <f>_xlfn.XLOOKUP(D1038,[1]!Universe_World[ISIN],[1]!Universe_World[Subsector Code])</f>
        <v>35102050</v>
      </c>
      <c r="S1038" t="b">
        <f t="shared" si="16"/>
        <v>1</v>
      </c>
      <c r="T1038">
        <v>3510</v>
      </c>
      <c r="U1038">
        <v>3.4</v>
      </c>
      <c r="W1038" t="s">
        <v>1039</v>
      </c>
      <c r="X1038" t="s">
        <v>1045</v>
      </c>
      <c r="Y1038">
        <v>0</v>
      </c>
      <c r="Z1038">
        <v>0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 t="s">
        <v>1045</v>
      </c>
      <c r="AG1038" t="s">
        <v>1045</v>
      </c>
      <c r="AH1038">
        <v>0</v>
      </c>
      <c r="AI1038">
        <v>0</v>
      </c>
      <c r="AJ1038">
        <v>0</v>
      </c>
      <c r="AL1038">
        <v>0</v>
      </c>
      <c r="AM1038" t="s">
        <v>1047</v>
      </c>
      <c r="AO1038" t="s">
        <v>1047</v>
      </c>
      <c r="AP1038" t="s">
        <v>1047</v>
      </c>
      <c r="AQ1038" t="s">
        <v>1047</v>
      </c>
      <c r="AS1038">
        <v>0</v>
      </c>
      <c r="AT1038">
        <v>0</v>
      </c>
      <c r="AU1038">
        <v>0</v>
      </c>
      <c r="AV1038">
        <v>0</v>
      </c>
      <c r="AW1038">
        <v>1.9279999999999999</v>
      </c>
      <c r="AX1038">
        <v>3.0209999999999999</v>
      </c>
      <c r="AY1038">
        <v>15.65788545097567</v>
      </c>
      <c r="AZ1038">
        <v>1.5</v>
      </c>
      <c r="BA1038" t="s">
        <v>1049</v>
      </c>
      <c r="BB1038">
        <v>1</v>
      </c>
      <c r="BC1038">
        <v>0</v>
      </c>
      <c r="BD1038" t="s">
        <v>1072</v>
      </c>
      <c r="BE1038">
        <v>0</v>
      </c>
      <c r="BF1038">
        <v>0</v>
      </c>
      <c r="BG1038">
        <v>0</v>
      </c>
      <c r="CK1038">
        <v>2.4744999999999999</v>
      </c>
      <c r="CM1038" t="s">
        <v>1084</v>
      </c>
      <c r="CO1038">
        <v>3.4</v>
      </c>
      <c r="CP1038">
        <v>3.1</v>
      </c>
      <c r="CQ1038">
        <v>3.25</v>
      </c>
      <c r="CR1038">
        <v>-0.18</v>
      </c>
      <c r="CS1038">
        <v>3.07</v>
      </c>
      <c r="CT1038">
        <v>23.753720937909321</v>
      </c>
    </row>
    <row r="1039" spans="1:98" hidden="1" x14ac:dyDescent="0.25">
      <c r="A1039">
        <v>1037</v>
      </c>
      <c r="B1039" t="s">
        <v>305</v>
      </c>
      <c r="C1039" t="s">
        <v>605</v>
      </c>
      <c r="D1039" t="s">
        <v>905</v>
      </c>
      <c r="E1039" t="s">
        <v>999</v>
      </c>
      <c r="F1039">
        <v>254311860</v>
      </c>
      <c r="G1039">
        <v>102.7</v>
      </c>
      <c r="H1039" t="s">
        <v>1022</v>
      </c>
      <c r="I1039">
        <v>26117828022</v>
      </c>
      <c r="J1039" t="s">
        <v>1035</v>
      </c>
      <c r="K1039">
        <v>46495372.159761898</v>
      </c>
      <c r="L1039">
        <v>0.9</v>
      </c>
      <c r="M1039">
        <v>23506045219.799999</v>
      </c>
      <c r="N1039">
        <v>84.02</v>
      </c>
      <c r="O1039">
        <v>1</v>
      </c>
      <c r="P1039">
        <v>19230554229.48</v>
      </c>
      <c r="Q1039">
        <v>40301020</v>
      </c>
      <c r="R1039">
        <f>_xlfn.XLOOKUP(D1039,[1]!Universe_World[ISIN],[1]!Universe_World[Subsector Code])</f>
        <v>40301020</v>
      </c>
      <c r="S1039" t="b">
        <f t="shared" si="16"/>
        <v>1</v>
      </c>
      <c r="T1039">
        <v>4030</v>
      </c>
      <c r="U1039">
        <v>1.7185118858069499</v>
      </c>
      <c r="V1039">
        <v>1.5</v>
      </c>
      <c r="W1039" t="s">
        <v>1041</v>
      </c>
      <c r="X1039" t="s">
        <v>1045</v>
      </c>
      <c r="Y1039">
        <v>0</v>
      </c>
      <c r="Z1039">
        <v>0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 t="s">
        <v>1045</v>
      </c>
      <c r="AG1039" t="s">
        <v>1045</v>
      </c>
      <c r="AH1039">
        <v>0</v>
      </c>
      <c r="AI1039">
        <v>0</v>
      </c>
      <c r="AJ1039">
        <v>0</v>
      </c>
      <c r="AL1039">
        <v>0</v>
      </c>
      <c r="AM1039" t="s">
        <v>1047</v>
      </c>
      <c r="AO1039" t="s">
        <v>1047</v>
      </c>
      <c r="AP1039" t="s">
        <v>1047</v>
      </c>
      <c r="AQ1039" t="s">
        <v>1047</v>
      </c>
      <c r="AS1039">
        <v>0</v>
      </c>
      <c r="AT1039">
        <v>0</v>
      </c>
      <c r="AU1039">
        <v>0</v>
      </c>
      <c r="AV1039">
        <v>0</v>
      </c>
      <c r="AW1039">
        <v>2.7160000000000002</v>
      </c>
      <c r="AX1039">
        <v>3.1230000000000002</v>
      </c>
      <c r="AY1039">
        <v>8.2941736400597392</v>
      </c>
      <c r="AZ1039">
        <v>1.5</v>
      </c>
      <c r="BA1039" t="s">
        <v>1053</v>
      </c>
      <c r="BB1039">
        <v>0</v>
      </c>
      <c r="BC1039">
        <v>0</v>
      </c>
      <c r="BD1039" t="s">
        <v>1059</v>
      </c>
      <c r="BE1039">
        <v>0</v>
      </c>
      <c r="BF1039">
        <v>0</v>
      </c>
      <c r="BG1039">
        <v>0</v>
      </c>
      <c r="CK1039">
        <v>2.9195000000000002</v>
      </c>
      <c r="CM1039" t="s">
        <v>1084</v>
      </c>
      <c r="CO1039">
        <v>1.7185118858069499</v>
      </c>
      <c r="CP1039">
        <v>1.5</v>
      </c>
      <c r="CQ1039">
        <v>1.609255942903475</v>
      </c>
      <c r="CR1039">
        <v>0</v>
      </c>
      <c r="CS1039">
        <v>1.609255942903475</v>
      </c>
      <c r="CT1039">
        <v>64.495465369280737</v>
      </c>
    </row>
    <row r="1040" spans="1:98" hidden="1" x14ac:dyDescent="0.25">
      <c r="A1040">
        <v>1038</v>
      </c>
      <c r="B1040" t="s">
        <v>1914</v>
      </c>
      <c r="C1040" t="s">
        <v>3113</v>
      </c>
      <c r="D1040" t="s">
        <v>4312</v>
      </c>
      <c r="E1040" t="s">
        <v>1012</v>
      </c>
      <c r="F1040">
        <v>202457950</v>
      </c>
      <c r="G1040">
        <v>98.622669999999999</v>
      </c>
      <c r="H1040" t="s">
        <v>1028</v>
      </c>
      <c r="I1040">
        <v>19966943591.726501</v>
      </c>
      <c r="J1040" t="s">
        <v>1037</v>
      </c>
      <c r="K1040">
        <v>230551941.534266</v>
      </c>
      <c r="L1040">
        <v>1</v>
      </c>
      <c r="M1040">
        <v>19966943591.726501</v>
      </c>
      <c r="N1040">
        <v>95.44</v>
      </c>
      <c r="O1040">
        <v>0.87970090000000001</v>
      </c>
      <c r="P1040">
        <v>16998096952.543671</v>
      </c>
      <c r="Q1040">
        <v>40202010</v>
      </c>
      <c r="R1040">
        <f>_xlfn.XLOOKUP(D1040,[1]!Universe_World[ISIN],[1]!Universe_World[Subsector Code])</f>
        <v>40202010</v>
      </c>
      <c r="S1040" t="b">
        <f t="shared" si="16"/>
        <v>1</v>
      </c>
      <c r="T1040">
        <v>4020</v>
      </c>
      <c r="U1040">
        <v>3.4</v>
      </c>
      <c r="W1040" t="s">
        <v>1041</v>
      </c>
      <c r="X1040" t="s">
        <v>1045</v>
      </c>
      <c r="Y1040">
        <v>0</v>
      </c>
      <c r="Z1040">
        <v>0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 t="s">
        <v>1045</v>
      </c>
      <c r="AG1040" t="s">
        <v>1045</v>
      </c>
      <c r="AH1040">
        <v>0</v>
      </c>
      <c r="AI1040">
        <v>0</v>
      </c>
      <c r="AJ1040">
        <v>0</v>
      </c>
      <c r="AL1040">
        <v>0</v>
      </c>
      <c r="AM1040" t="s">
        <v>1047</v>
      </c>
      <c r="AO1040" t="s">
        <v>1047</v>
      </c>
      <c r="AP1040" t="s">
        <v>1047</v>
      </c>
      <c r="AQ1040" t="s">
        <v>1047</v>
      </c>
      <c r="AS1040">
        <v>0</v>
      </c>
      <c r="AT1040">
        <v>0</v>
      </c>
      <c r="AU1040">
        <v>0</v>
      </c>
      <c r="AV1040">
        <v>0</v>
      </c>
      <c r="AW1040">
        <v>1.766</v>
      </c>
      <c r="AX1040">
        <v>3.085</v>
      </c>
      <c r="AY1040">
        <v>255.81256643779551</v>
      </c>
      <c r="AZ1040">
        <v>1.5</v>
      </c>
      <c r="BA1040" t="s">
        <v>1047</v>
      </c>
      <c r="BB1040">
        <v>1</v>
      </c>
      <c r="BC1040">
        <v>0</v>
      </c>
      <c r="BD1040" t="s">
        <v>1072</v>
      </c>
      <c r="BE1040">
        <v>0</v>
      </c>
      <c r="BF1040">
        <v>0</v>
      </c>
      <c r="BG1040">
        <v>0</v>
      </c>
      <c r="CK1040">
        <v>2.4255</v>
      </c>
      <c r="CM1040" t="s">
        <v>1084</v>
      </c>
      <c r="CO1040">
        <v>3.4</v>
      </c>
      <c r="CP1040">
        <v>3.1</v>
      </c>
      <c r="CQ1040">
        <v>3.25</v>
      </c>
      <c r="CR1040">
        <v>0</v>
      </c>
      <c r="CS1040">
        <v>3.25</v>
      </c>
      <c r="CT1040">
        <v>89.792933203973661</v>
      </c>
    </row>
    <row r="1041" spans="1:98" hidden="1" x14ac:dyDescent="0.25">
      <c r="A1041">
        <v>1039</v>
      </c>
      <c r="B1041" t="s">
        <v>1915</v>
      </c>
      <c r="C1041" t="s">
        <v>3114</v>
      </c>
      <c r="D1041" t="s">
        <v>4313</v>
      </c>
      <c r="E1041" t="s">
        <v>1003</v>
      </c>
      <c r="F1041">
        <v>149698200</v>
      </c>
      <c r="G1041">
        <v>28.51</v>
      </c>
      <c r="H1041" t="s">
        <v>1022</v>
      </c>
      <c r="I1041">
        <v>4267895682</v>
      </c>
      <c r="J1041" t="s">
        <v>1035</v>
      </c>
      <c r="K1041">
        <v>28451691.4966393</v>
      </c>
      <c r="L1041">
        <v>0.7</v>
      </c>
      <c r="M1041">
        <v>2987526977.4000001</v>
      </c>
      <c r="N1041">
        <v>19.579999999999998</v>
      </c>
      <c r="O1041">
        <v>1</v>
      </c>
      <c r="P1041">
        <v>2051763529.2</v>
      </c>
      <c r="Q1041">
        <v>40204025</v>
      </c>
      <c r="R1041">
        <f>_xlfn.XLOOKUP(D1041,[1]!Universe_World[ISIN],[1]!Universe_World[Subsector Code])</f>
        <v>40204025</v>
      </c>
      <c r="S1041" t="b">
        <f t="shared" si="16"/>
        <v>1</v>
      </c>
      <c r="T1041">
        <v>4020</v>
      </c>
      <c r="U1041">
        <v>1.99847039343651</v>
      </c>
      <c r="W1041" t="s">
        <v>1038</v>
      </c>
      <c r="X1041" t="s">
        <v>1045</v>
      </c>
      <c r="Y1041">
        <v>0</v>
      </c>
      <c r="Z1041">
        <v>0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 t="s">
        <v>1045</v>
      </c>
      <c r="AG1041" t="s">
        <v>1045</v>
      </c>
      <c r="AH1041">
        <v>0</v>
      </c>
      <c r="AI1041">
        <v>0</v>
      </c>
      <c r="AJ1041">
        <v>0</v>
      </c>
      <c r="AL1041">
        <v>0</v>
      </c>
      <c r="AM1041" t="s">
        <v>1047</v>
      </c>
      <c r="AO1041" t="s">
        <v>1047</v>
      </c>
      <c r="AP1041" t="s">
        <v>1047</v>
      </c>
      <c r="AQ1041" t="s">
        <v>1047</v>
      </c>
      <c r="AS1041">
        <v>0</v>
      </c>
      <c r="AT1041">
        <v>0</v>
      </c>
      <c r="AU1041">
        <v>0</v>
      </c>
      <c r="AV1041">
        <v>0</v>
      </c>
      <c r="AW1041">
        <v>2.6309999999999998</v>
      </c>
      <c r="AX1041">
        <v>2.7149999999999999</v>
      </c>
      <c r="AY1041">
        <v>206.3150790414999</v>
      </c>
      <c r="AZ1041">
        <v>1.5</v>
      </c>
      <c r="BA1041" t="s">
        <v>1041</v>
      </c>
      <c r="BB1041">
        <v>1</v>
      </c>
      <c r="BC1041">
        <v>0</v>
      </c>
      <c r="BD1041" t="s">
        <v>1063</v>
      </c>
      <c r="BE1041">
        <v>0</v>
      </c>
      <c r="BF1041">
        <v>0</v>
      </c>
      <c r="BG1041">
        <v>0</v>
      </c>
      <c r="CK1041">
        <v>2.673</v>
      </c>
      <c r="CM1041" t="s">
        <v>1084</v>
      </c>
      <c r="CO1041">
        <v>1.99847039343651</v>
      </c>
      <c r="CP1041">
        <v>3.1</v>
      </c>
      <c r="CQ1041">
        <v>2.5492351967182549</v>
      </c>
      <c r="CR1041">
        <v>-0.3</v>
      </c>
      <c r="CS1041">
        <v>2.2492351967182551</v>
      </c>
      <c r="CT1041">
        <v>89.792933203973661</v>
      </c>
    </row>
    <row r="1042" spans="1:98" hidden="1" x14ac:dyDescent="0.25">
      <c r="A1042">
        <v>1040</v>
      </c>
      <c r="B1042" t="s">
        <v>1916</v>
      </c>
      <c r="C1042" t="s">
        <v>3115</v>
      </c>
      <c r="D1042" t="s">
        <v>4314</v>
      </c>
      <c r="E1042" t="s">
        <v>1012</v>
      </c>
      <c r="F1042">
        <v>326236970</v>
      </c>
      <c r="G1042">
        <v>62.238160000000001</v>
      </c>
      <c r="H1042" t="s">
        <v>1028</v>
      </c>
      <c r="I1042">
        <v>20304388736.7752</v>
      </c>
      <c r="J1042" t="s">
        <v>1037</v>
      </c>
      <c r="K1042">
        <v>173937506.511805</v>
      </c>
      <c r="L1042">
        <v>0.95</v>
      </c>
      <c r="M1042">
        <v>19289169299.93644</v>
      </c>
      <c r="N1042">
        <v>41.25</v>
      </c>
      <c r="O1042">
        <v>0.87970090000000001</v>
      </c>
      <c r="P1042">
        <v>11246458093.041571</v>
      </c>
      <c r="Q1042">
        <v>10102030</v>
      </c>
      <c r="R1042">
        <f>_xlfn.XLOOKUP(D1042,[1]!Universe_World[ISIN],[1]!Universe_World[Subsector Code])</f>
        <v>10102030</v>
      </c>
      <c r="S1042" t="b">
        <f t="shared" si="16"/>
        <v>1</v>
      </c>
      <c r="T1042">
        <v>1010</v>
      </c>
      <c r="U1042">
        <v>1.9961481169651201</v>
      </c>
      <c r="W1042" t="s">
        <v>1039</v>
      </c>
      <c r="X1042" t="s">
        <v>1045</v>
      </c>
      <c r="Y1042">
        <v>0</v>
      </c>
      <c r="Z1042">
        <v>0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 t="s">
        <v>1045</v>
      </c>
      <c r="AG1042" t="s">
        <v>1045</v>
      </c>
      <c r="AH1042">
        <v>0</v>
      </c>
      <c r="AI1042">
        <v>0</v>
      </c>
      <c r="AJ1042">
        <v>0</v>
      </c>
      <c r="AL1042">
        <v>0</v>
      </c>
      <c r="AM1042" t="s">
        <v>1047</v>
      </c>
      <c r="AO1042" t="s">
        <v>1047</v>
      </c>
      <c r="AP1042" t="s">
        <v>1047</v>
      </c>
      <c r="AQ1042" t="s">
        <v>1047</v>
      </c>
      <c r="AS1042">
        <v>0</v>
      </c>
      <c r="AT1042">
        <v>0</v>
      </c>
      <c r="AU1042">
        <v>0</v>
      </c>
      <c r="AV1042">
        <v>0</v>
      </c>
      <c r="AW1042">
        <v>2.1739999999999999</v>
      </c>
      <c r="AX1042">
        <v>3.323</v>
      </c>
      <c r="AY1042">
        <v>103.8181468683228</v>
      </c>
      <c r="AZ1042">
        <v>1.5</v>
      </c>
      <c r="BA1042" t="s">
        <v>1041</v>
      </c>
      <c r="BB1042">
        <v>1</v>
      </c>
      <c r="BC1042">
        <v>0</v>
      </c>
      <c r="BD1042" t="s">
        <v>1072</v>
      </c>
      <c r="BE1042">
        <v>0</v>
      </c>
      <c r="BF1042">
        <v>0</v>
      </c>
      <c r="BG1042">
        <v>0</v>
      </c>
      <c r="CK1042">
        <v>2.7484999999999999</v>
      </c>
      <c r="CM1042" t="s">
        <v>1084</v>
      </c>
      <c r="CO1042">
        <v>1.9961481169651201</v>
      </c>
      <c r="CP1042">
        <v>3.1</v>
      </c>
      <c r="CQ1042">
        <v>2.5480740584825599</v>
      </c>
      <c r="CR1042">
        <v>-0.18</v>
      </c>
      <c r="CS1042">
        <v>2.3680740584825601</v>
      </c>
      <c r="CT1042">
        <v>33.989273066163918</v>
      </c>
    </row>
    <row r="1043" spans="1:98" hidden="1" x14ac:dyDescent="0.25">
      <c r="A1043">
        <v>1041</v>
      </c>
      <c r="B1043" t="s">
        <v>1917</v>
      </c>
      <c r="C1043" t="s">
        <v>3116</v>
      </c>
      <c r="D1043" t="s">
        <v>4315</v>
      </c>
      <c r="E1043" t="s">
        <v>1017</v>
      </c>
      <c r="F1043">
        <v>1513199200</v>
      </c>
      <c r="G1043">
        <v>5.5243900000000004</v>
      </c>
      <c r="H1043" t="s">
        <v>1032</v>
      </c>
      <c r="I1043">
        <v>8359502528.4880009</v>
      </c>
      <c r="J1043" t="s">
        <v>1036</v>
      </c>
      <c r="K1043">
        <v>25390238.877152301</v>
      </c>
      <c r="L1043">
        <v>1</v>
      </c>
      <c r="M1043">
        <v>8359502528.4880009</v>
      </c>
      <c r="N1043">
        <v>8.4700000000000006</v>
      </c>
      <c r="O1043">
        <v>0.55671537999999998</v>
      </c>
      <c r="P1043">
        <v>7135308136.9421062</v>
      </c>
      <c r="Q1043">
        <v>40501010</v>
      </c>
      <c r="R1043">
        <f>_xlfn.XLOOKUP(D1043,[1]!Universe_World[ISIN],[1]!Universe_World[Subsector Code])</f>
        <v>40501010</v>
      </c>
      <c r="S1043" t="b">
        <f t="shared" si="16"/>
        <v>1</v>
      </c>
      <c r="T1043">
        <v>4050</v>
      </c>
      <c r="U1043">
        <v>3.4</v>
      </c>
      <c r="V1043">
        <v>2.7</v>
      </c>
      <c r="W1043" t="s">
        <v>1047</v>
      </c>
      <c r="X1043" t="s">
        <v>1045</v>
      </c>
      <c r="Y1043">
        <v>0</v>
      </c>
      <c r="Z1043">
        <v>0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 t="s">
        <v>1045</v>
      </c>
      <c r="AG1043" t="s">
        <v>1045</v>
      </c>
      <c r="AH1043">
        <v>0</v>
      </c>
      <c r="AI1043">
        <v>0</v>
      </c>
      <c r="AJ1043">
        <v>0</v>
      </c>
      <c r="AL1043">
        <v>0</v>
      </c>
      <c r="AM1043" t="s">
        <v>1047</v>
      </c>
      <c r="AO1043" t="s">
        <v>1047</v>
      </c>
      <c r="AP1043" t="s">
        <v>1047</v>
      </c>
      <c r="AQ1043" t="s">
        <v>1047</v>
      </c>
      <c r="AS1043">
        <v>0</v>
      </c>
      <c r="AT1043">
        <v>0</v>
      </c>
      <c r="AU1043">
        <v>0</v>
      </c>
      <c r="AV1043">
        <v>0</v>
      </c>
      <c r="AW1043">
        <v>2.0299999999999998</v>
      </c>
      <c r="AX1043">
        <v>2.9380000000000002</v>
      </c>
      <c r="AY1043">
        <v>1571.4087835630769</v>
      </c>
      <c r="AZ1043">
        <v>2.1</v>
      </c>
      <c r="BA1043" t="s">
        <v>1051</v>
      </c>
      <c r="BB1043">
        <v>1</v>
      </c>
      <c r="BC1043">
        <v>0</v>
      </c>
      <c r="BD1043" t="s">
        <v>1077</v>
      </c>
      <c r="BE1043">
        <v>0</v>
      </c>
      <c r="BF1043">
        <v>0</v>
      </c>
      <c r="BG1043">
        <v>0</v>
      </c>
      <c r="CK1043">
        <v>2.484</v>
      </c>
      <c r="CM1043" t="s">
        <v>1084</v>
      </c>
      <c r="CO1043">
        <v>3.4</v>
      </c>
      <c r="CP1043">
        <v>2.7</v>
      </c>
      <c r="CQ1043">
        <v>3.05</v>
      </c>
      <c r="CR1043">
        <v>0.3</v>
      </c>
      <c r="CS1043">
        <v>3.35</v>
      </c>
      <c r="CT1043">
        <v>201.88986320732181</v>
      </c>
    </row>
    <row r="1044" spans="1:98" hidden="1" x14ac:dyDescent="0.25">
      <c r="A1044">
        <v>1042</v>
      </c>
      <c r="B1044" t="s">
        <v>1918</v>
      </c>
      <c r="C1044" t="s">
        <v>3117</v>
      </c>
      <c r="D1044" t="s">
        <v>4316</v>
      </c>
      <c r="E1044" t="s">
        <v>1017</v>
      </c>
      <c r="F1044">
        <v>1505406500</v>
      </c>
      <c r="G1044">
        <v>12.60976</v>
      </c>
      <c r="H1044" t="s">
        <v>1032</v>
      </c>
      <c r="I1044">
        <v>18982814667.439999</v>
      </c>
      <c r="J1044" t="s">
        <v>1036</v>
      </c>
      <c r="K1044">
        <v>34771016.990019001</v>
      </c>
      <c r="L1044">
        <v>1</v>
      </c>
      <c r="M1044">
        <v>18982814667.439999</v>
      </c>
      <c r="N1044">
        <v>20.64</v>
      </c>
      <c r="O1044">
        <v>0.55671537999999998</v>
      </c>
      <c r="P1044">
        <v>17298032123.128658</v>
      </c>
      <c r="Q1044">
        <v>30302025</v>
      </c>
      <c r="R1044">
        <f>_xlfn.XLOOKUP(D1044,[1]!Universe_World[ISIN],[1]!Universe_World[Subsector Code])</f>
        <v>30302025</v>
      </c>
      <c r="S1044" t="b">
        <f t="shared" si="16"/>
        <v>1</v>
      </c>
      <c r="T1044">
        <v>3030</v>
      </c>
      <c r="U1044">
        <v>3.4</v>
      </c>
      <c r="W1044" t="s">
        <v>1043</v>
      </c>
      <c r="X1044" t="s">
        <v>1045</v>
      </c>
      <c r="Y1044">
        <v>0</v>
      </c>
      <c r="Z1044">
        <v>0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 t="s">
        <v>1045</v>
      </c>
      <c r="AG1044" t="s">
        <v>1045</v>
      </c>
      <c r="AH1044">
        <v>0</v>
      </c>
      <c r="AI1044">
        <v>0</v>
      </c>
      <c r="AJ1044">
        <v>0</v>
      </c>
      <c r="AL1044">
        <v>0</v>
      </c>
      <c r="AM1044" t="s">
        <v>1047</v>
      </c>
      <c r="AO1044" t="s">
        <v>1047</v>
      </c>
      <c r="AP1044" t="s">
        <v>1047</v>
      </c>
      <c r="AQ1044" t="s">
        <v>1047</v>
      </c>
      <c r="AS1044">
        <v>0</v>
      </c>
      <c r="AT1044">
        <v>0</v>
      </c>
      <c r="AU1044">
        <v>0</v>
      </c>
      <c r="AV1044">
        <v>0</v>
      </c>
      <c r="AW1044">
        <v>2.1480000000000001</v>
      </c>
      <c r="AX1044">
        <v>2.7450000000000001</v>
      </c>
      <c r="AY1044">
        <v>700.20896972123523</v>
      </c>
      <c r="AZ1044">
        <v>1.5</v>
      </c>
      <c r="BA1044" t="s">
        <v>1057</v>
      </c>
      <c r="BB1044">
        <v>0</v>
      </c>
      <c r="BC1044">
        <v>0</v>
      </c>
      <c r="BD1044" t="s">
        <v>1077</v>
      </c>
      <c r="BE1044">
        <v>0</v>
      </c>
      <c r="BF1044">
        <v>0</v>
      </c>
      <c r="BG1044">
        <v>0</v>
      </c>
      <c r="CK1044">
        <v>2.4464999999999999</v>
      </c>
      <c r="CM1044" t="s">
        <v>1084</v>
      </c>
      <c r="CO1044">
        <v>3.4</v>
      </c>
      <c r="CP1044">
        <v>3.1</v>
      </c>
      <c r="CQ1044">
        <v>3.25</v>
      </c>
      <c r="CR1044">
        <v>0.3</v>
      </c>
      <c r="CS1044">
        <v>3.55</v>
      </c>
      <c r="CT1044">
        <v>324.26126241447241</v>
      </c>
    </row>
    <row r="1045" spans="1:98" hidden="1" x14ac:dyDescent="0.25">
      <c r="A1045">
        <v>1043</v>
      </c>
      <c r="B1045" t="s">
        <v>1919</v>
      </c>
      <c r="C1045" t="s">
        <v>3118</v>
      </c>
      <c r="D1045" t="s">
        <v>4317</v>
      </c>
      <c r="E1045" t="s">
        <v>1003</v>
      </c>
      <c r="F1045">
        <v>217680560</v>
      </c>
      <c r="G1045">
        <v>37.375</v>
      </c>
      <c r="H1045" t="s">
        <v>1022</v>
      </c>
      <c r="I1045">
        <v>8135810930</v>
      </c>
      <c r="J1045" t="s">
        <v>1035</v>
      </c>
      <c r="K1045">
        <v>23363361.809672099</v>
      </c>
      <c r="L1045">
        <v>1</v>
      </c>
      <c r="M1045">
        <v>8135810930</v>
      </c>
      <c r="N1045">
        <v>37.134999999999998</v>
      </c>
      <c r="O1045">
        <v>1</v>
      </c>
      <c r="P1045">
        <v>8083567595.5999994</v>
      </c>
      <c r="Q1045">
        <v>20102015</v>
      </c>
      <c r="R1045">
        <f>_xlfn.XLOOKUP(D1045,[1]!Universe_World[ISIN],[1]!Universe_World[Subsector Code])</f>
        <v>20102015</v>
      </c>
      <c r="S1045" t="b">
        <f t="shared" si="16"/>
        <v>1</v>
      </c>
      <c r="T1045">
        <v>2010</v>
      </c>
      <c r="U1045">
        <v>1.7389424356994501</v>
      </c>
      <c r="W1045" t="s">
        <v>1039</v>
      </c>
      <c r="X1045" t="s">
        <v>1045</v>
      </c>
      <c r="Y1045">
        <v>0</v>
      </c>
      <c r="Z1045">
        <v>0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 t="s">
        <v>1045</v>
      </c>
      <c r="AG1045" t="s">
        <v>1045</v>
      </c>
      <c r="AH1045">
        <v>0</v>
      </c>
      <c r="AI1045">
        <v>0</v>
      </c>
      <c r="AJ1045">
        <v>0</v>
      </c>
      <c r="AL1045">
        <v>0</v>
      </c>
      <c r="AM1045" t="s">
        <v>1047</v>
      </c>
      <c r="AO1045" t="s">
        <v>1047</v>
      </c>
      <c r="AP1045" t="s">
        <v>1047</v>
      </c>
      <c r="AQ1045" t="s">
        <v>1047</v>
      </c>
      <c r="AS1045">
        <v>0</v>
      </c>
      <c r="AT1045">
        <v>0</v>
      </c>
      <c r="AU1045">
        <v>0</v>
      </c>
      <c r="AV1045">
        <v>0</v>
      </c>
      <c r="AW1045">
        <v>2.78</v>
      </c>
      <c r="AX1045">
        <v>3.0979999999999999</v>
      </c>
      <c r="AY1045">
        <v>35.046146326120443</v>
      </c>
      <c r="AZ1045">
        <v>1.5</v>
      </c>
      <c r="BA1045" t="s">
        <v>1041</v>
      </c>
      <c r="BB1045">
        <v>1</v>
      </c>
      <c r="BC1045">
        <v>0</v>
      </c>
      <c r="BD1045" t="s">
        <v>1073</v>
      </c>
      <c r="BE1045">
        <v>0</v>
      </c>
      <c r="BF1045">
        <v>0</v>
      </c>
      <c r="BG1045">
        <v>0</v>
      </c>
      <c r="CK1045">
        <v>2.9390000000000001</v>
      </c>
      <c r="CM1045" t="s">
        <v>1084</v>
      </c>
      <c r="CO1045">
        <v>1.7389424356994501</v>
      </c>
      <c r="CP1045">
        <v>3.1</v>
      </c>
      <c r="CQ1045">
        <v>2.4194712178497251</v>
      </c>
      <c r="CR1045">
        <v>-0.18</v>
      </c>
      <c r="CS1045">
        <v>2.2394712178497249</v>
      </c>
      <c r="CT1045">
        <v>52.456210550267677</v>
      </c>
    </row>
    <row r="1046" spans="1:98" hidden="1" x14ac:dyDescent="0.25">
      <c r="A1046">
        <v>1044</v>
      </c>
      <c r="B1046" t="s">
        <v>1920</v>
      </c>
      <c r="C1046" t="s">
        <v>3119</v>
      </c>
      <c r="D1046" t="s">
        <v>4318</v>
      </c>
      <c r="E1046" t="s">
        <v>1013</v>
      </c>
      <c r="F1046">
        <v>1106000000</v>
      </c>
      <c r="G1046">
        <v>158.23050000000001</v>
      </c>
      <c r="H1046" t="s">
        <v>1028</v>
      </c>
      <c r="I1046">
        <v>175002933000</v>
      </c>
      <c r="J1046" t="s">
        <v>1037</v>
      </c>
      <c r="K1046">
        <v>1222853562.9035599</v>
      </c>
      <c r="L1046">
        <v>1</v>
      </c>
      <c r="M1046">
        <v>175002933000</v>
      </c>
      <c r="N1046">
        <v>139.19</v>
      </c>
      <c r="O1046">
        <v>0.87970090000000001</v>
      </c>
      <c r="P1046">
        <v>135424798507.726</v>
      </c>
      <c r="Q1046">
        <v>10102010</v>
      </c>
      <c r="R1046">
        <f>_xlfn.XLOOKUP(D1046,[1]!Universe_World[ISIN],[1]!Universe_World[Subsector Code])</f>
        <v>10102010</v>
      </c>
      <c r="S1046" t="b">
        <f t="shared" si="16"/>
        <v>1</v>
      </c>
      <c r="T1046">
        <v>1010</v>
      </c>
      <c r="U1046">
        <v>1.7404780027062601</v>
      </c>
      <c r="V1046">
        <v>3.1</v>
      </c>
      <c r="W1046" t="s">
        <v>4683</v>
      </c>
      <c r="X1046" t="s">
        <v>1045</v>
      </c>
      <c r="Y1046">
        <v>0</v>
      </c>
      <c r="Z1046">
        <v>0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 t="s">
        <v>1045</v>
      </c>
      <c r="AG1046" t="s">
        <v>1045</v>
      </c>
      <c r="AH1046">
        <v>0</v>
      </c>
      <c r="AI1046">
        <v>0</v>
      </c>
      <c r="AJ1046">
        <v>0</v>
      </c>
      <c r="AL1046">
        <v>0</v>
      </c>
      <c r="AM1046" t="s">
        <v>1047</v>
      </c>
      <c r="AO1046" t="s">
        <v>1047</v>
      </c>
      <c r="AP1046" t="s">
        <v>1047</v>
      </c>
      <c r="AQ1046" t="s">
        <v>1047</v>
      </c>
      <c r="AS1046">
        <v>0</v>
      </c>
      <c r="AT1046">
        <v>0</v>
      </c>
      <c r="AU1046">
        <v>0</v>
      </c>
      <c r="AV1046">
        <v>0</v>
      </c>
      <c r="AW1046">
        <v>2.4350000000000001</v>
      </c>
      <c r="AX1046">
        <v>3.7360000000000002</v>
      </c>
      <c r="AY1046">
        <v>39.822751571422351</v>
      </c>
      <c r="AZ1046">
        <v>1.5</v>
      </c>
      <c r="BA1046" t="s">
        <v>1041</v>
      </c>
      <c r="BB1046">
        <v>1</v>
      </c>
      <c r="BC1046">
        <v>0</v>
      </c>
      <c r="BD1046" t="s">
        <v>1072</v>
      </c>
      <c r="BE1046">
        <v>0</v>
      </c>
      <c r="BF1046">
        <v>0</v>
      </c>
      <c r="BG1046">
        <v>0</v>
      </c>
      <c r="CK1046">
        <v>3.0855000000000001</v>
      </c>
      <c r="CM1046" t="s">
        <v>1084</v>
      </c>
      <c r="CO1046">
        <v>1.7404780027062601</v>
      </c>
      <c r="CP1046">
        <v>3.1</v>
      </c>
      <c r="CQ1046">
        <v>2.4202390013531301</v>
      </c>
      <c r="CR1046">
        <v>-0.12</v>
      </c>
      <c r="CS1046">
        <v>2.30023900135313</v>
      </c>
      <c r="CT1046">
        <v>33.989273066163918</v>
      </c>
    </row>
    <row r="1047" spans="1:98" hidden="1" x14ac:dyDescent="0.25">
      <c r="A1047">
        <v>1045</v>
      </c>
      <c r="B1047" t="s">
        <v>1921</v>
      </c>
      <c r="C1047" t="s">
        <v>3120</v>
      </c>
      <c r="D1047" t="s">
        <v>4319</v>
      </c>
      <c r="E1047" t="s">
        <v>1012</v>
      </c>
      <c r="F1047">
        <v>148198320</v>
      </c>
      <c r="G1047">
        <v>257.63749999999999</v>
      </c>
      <c r="H1047" t="s">
        <v>1028</v>
      </c>
      <c r="I1047">
        <v>38181444669</v>
      </c>
      <c r="J1047" t="s">
        <v>1037</v>
      </c>
      <c r="K1047">
        <v>399930310.30659699</v>
      </c>
      <c r="L1047">
        <v>1</v>
      </c>
      <c r="M1047">
        <v>38181444669</v>
      </c>
      <c r="N1047">
        <v>274.3</v>
      </c>
      <c r="O1047">
        <v>0.87970090000000001</v>
      </c>
      <c r="P1047">
        <v>35760544620.846458</v>
      </c>
      <c r="Q1047">
        <v>50101015</v>
      </c>
      <c r="R1047">
        <f>_xlfn.XLOOKUP(D1047,[1]!Universe_World[ISIN],[1]!Universe_World[Subsector Code])</f>
        <v>50101015</v>
      </c>
      <c r="S1047" t="b">
        <f t="shared" si="16"/>
        <v>1</v>
      </c>
      <c r="T1047">
        <v>5010</v>
      </c>
      <c r="U1047">
        <v>3.4</v>
      </c>
      <c r="W1047" t="s">
        <v>1041</v>
      </c>
      <c r="X1047" t="s">
        <v>1045</v>
      </c>
      <c r="Y1047">
        <v>0</v>
      </c>
      <c r="Z1047">
        <v>0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 t="s">
        <v>1045</v>
      </c>
      <c r="AG1047" t="s">
        <v>1045</v>
      </c>
      <c r="AH1047">
        <v>0</v>
      </c>
      <c r="AI1047">
        <v>0.5</v>
      </c>
      <c r="AJ1047">
        <v>0</v>
      </c>
      <c r="AL1047">
        <v>0</v>
      </c>
      <c r="AM1047" t="s">
        <v>1047</v>
      </c>
      <c r="AO1047" t="s">
        <v>1047</v>
      </c>
      <c r="AP1047" t="s">
        <v>1047</v>
      </c>
      <c r="AQ1047" t="s">
        <v>1047</v>
      </c>
      <c r="AS1047">
        <v>0</v>
      </c>
      <c r="AT1047">
        <v>0</v>
      </c>
      <c r="AU1047">
        <v>0</v>
      </c>
      <c r="AV1047">
        <v>0</v>
      </c>
      <c r="AW1047">
        <v>2.0699999999999998</v>
      </c>
      <c r="AX1047">
        <v>3.4329999999999998</v>
      </c>
      <c r="AY1047">
        <v>636.26750210194518</v>
      </c>
      <c r="AZ1047">
        <v>2.5</v>
      </c>
      <c r="BA1047" t="s">
        <v>1047</v>
      </c>
      <c r="BB1047">
        <v>1</v>
      </c>
      <c r="BC1047">
        <v>0</v>
      </c>
      <c r="BD1047" t="s">
        <v>1072</v>
      </c>
      <c r="BE1047">
        <v>0</v>
      </c>
      <c r="BF1047">
        <v>0</v>
      </c>
      <c r="BG1047">
        <v>0</v>
      </c>
      <c r="BW1047" t="s">
        <v>72</v>
      </c>
      <c r="CK1047">
        <v>2.7515000000000001</v>
      </c>
      <c r="CM1047" t="s">
        <v>4707</v>
      </c>
      <c r="CN1047" t="s">
        <v>72</v>
      </c>
      <c r="CO1047">
        <v>3.4</v>
      </c>
      <c r="CP1047">
        <v>3.1</v>
      </c>
      <c r="CQ1047">
        <v>3.25</v>
      </c>
      <c r="CR1047">
        <v>0</v>
      </c>
      <c r="CS1047">
        <v>3.25</v>
      </c>
      <c r="CT1047">
        <v>653.70387515266532</v>
      </c>
    </row>
    <row r="1048" spans="1:98" hidden="1" x14ac:dyDescent="0.25">
      <c r="A1048">
        <v>1046</v>
      </c>
      <c r="B1048" t="s">
        <v>1922</v>
      </c>
      <c r="C1048" t="s">
        <v>3121</v>
      </c>
      <c r="D1048" t="s">
        <v>4320</v>
      </c>
      <c r="E1048" t="s">
        <v>1017</v>
      </c>
      <c r="F1048">
        <v>1768812000</v>
      </c>
      <c r="G1048">
        <v>2.560975</v>
      </c>
      <c r="H1048" t="s">
        <v>1032</v>
      </c>
      <c r="I1048">
        <v>4529883311.6999998</v>
      </c>
      <c r="J1048" t="s">
        <v>1036</v>
      </c>
      <c r="K1048">
        <v>5715326.0717316596</v>
      </c>
      <c r="L1048">
        <v>0.9</v>
      </c>
      <c r="M1048">
        <v>4076894980.5300002</v>
      </c>
      <c r="N1048">
        <v>3.88</v>
      </c>
      <c r="O1048">
        <v>0.55671537999999998</v>
      </c>
      <c r="P1048">
        <v>3438659157.7921309</v>
      </c>
      <c r="Q1048">
        <v>50206060</v>
      </c>
      <c r="R1048">
        <f>_xlfn.XLOOKUP(D1048,[1]!Universe_World[ISIN],[1]!Universe_World[Subsector Code])</f>
        <v>50206060</v>
      </c>
      <c r="S1048" t="b">
        <f t="shared" si="16"/>
        <v>1</v>
      </c>
      <c r="T1048">
        <v>5020</v>
      </c>
      <c r="U1048">
        <v>3.4</v>
      </c>
      <c r="W1048" t="s">
        <v>1047</v>
      </c>
      <c r="X1048" t="s">
        <v>1045</v>
      </c>
      <c r="Y1048">
        <v>0</v>
      </c>
      <c r="Z1048">
        <v>0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 t="s">
        <v>1045</v>
      </c>
      <c r="AG1048" t="s">
        <v>1045</v>
      </c>
      <c r="AH1048">
        <v>0</v>
      </c>
      <c r="AI1048">
        <v>0.106</v>
      </c>
      <c r="AJ1048">
        <v>0</v>
      </c>
      <c r="AL1048">
        <v>0</v>
      </c>
      <c r="AM1048" t="s">
        <v>1047</v>
      </c>
      <c r="AO1048" t="s">
        <v>1047</v>
      </c>
      <c r="AP1048" t="s">
        <v>1047</v>
      </c>
      <c r="AQ1048" t="s">
        <v>1047</v>
      </c>
      <c r="AS1048">
        <v>0</v>
      </c>
      <c r="AT1048">
        <v>0</v>
      </c>
      <c r="AU1048">
        <v>0</v>
      </c>
      <c r="AV1048">
        <v>0</v>
      </c>
      <c r="AW1048">
        <v>1.7</v>
      </c>
      <c r="AX1048">
        <v>2.673</v>
      </c>
      <c r="AY1048">
        <v>432.54202404329538</v>
      </c>
      <c r="AZ1048">
        <v>6</v>
      </c>
      <c r="BA1048" t="s">
        <v>1051</v>
      </c>
      <c r="BB1048">
        <v>1</v>
      </c>
      <c r="BC1048">
        <v>0</v>
      </c>
      <c r="BD1048" t="s">
        <v>1077</v>
      </c>
      <c r="BE1048">
        <v>0</v>
      </c>
      <c r="BF1048">
        <v>0</v>
      </c>
      <c r="BG1048">
        <v>0</v>
      </c>
      <c r="BW1048" t="s">
        <v>72</v>
      </c>
      <c r="CK1048">
        <v>2.1865000000000001</v>
      </c>
      <c r="CM1048" t="s">
        <v>4707</v>
      </c>
      <c r="CN1048" t="s">
        <v>72</v>
      </c>
      <c r="CO1048">
        <v>3.4</v>
      </c>
      <c r="CP1048">
        <v>3.1</v>
      </c>
      <c r="CQ1048">
        <v>3.25</v>
      </c>
      <c r="CR1048">
        <v>0.3</v>
      </c>
      <c r="CS1048">
        <v>3.55</v>
      </c>
      <c r="CT1048">
        <v>360.4956701882013</v>
      </c>
    </row>
    <row r="1049" spans="1:98" hidden="1" x14ac:dyDescent="0.25">
      <c r="A1049">
        <v>1047</v>
      </c>
      <c r="B1049" t="s">
        <v>1923</v>
      </c>
      <c r="C1049" t="s">
        <v>3122</v>
      </c>
      <c r="D1049" t="s">
        <v>4321</v>
      </c>
      <c r="E1049" t="s">
        <v>1012</v>
      </c>
      <c r="F1049">
        <v>110978065</v>
      </c>
      <c r="G1049">
        <v>164.7441</v>
      </c>
      <c r="H1049" t="s">
        <v>1028</v>
      </c>
      <c r="I1049">
        <v>18282981438.1665</v>
      </c>
      <c r="J1049" t="s">
        <v>1037</v>
      </c>
      <c r="K1049">
        <v>140861463.60772499</v>
      </c>
      <c r="L1049">
        <v>1</v>
      </c>
      <c r="M1049">
        <v>18282981438.1665</v>
      </c>
      <c r="N1049">
        <v>168</v>
      </c>
      <c r="O1049">
        <v>0.87970090000000001</v>
      </c>
      <c r="P1049">
        <v>16401420615.007429</v>
      </c>
      <c r="Q1049">
        <v>20102020</v>
      </c>
      <c r="R1049">
        <f>_xlfn.XLOOKUP(D1049,[1]!Universe_World[ISIN],[1]!Universe_World[Subsector Code])</f>
        <v>20102020</v>
      </c>
      <c r="S1049" t="b">
        <f t="shared" si="16"/>
        <v>1</v>
      </c>
      <c r="T1049">
        <v>2010</v>
      </c>
      <c r="U1049">
        <v>3.4</v>
      </c>
      <c r="V1049">
        <v>3.1</v>
      </c>
      <c r="W1049" t="s">
        <v>1041</v>
      </c>
      <c r="X1049" t="s">
        <v>1045</v>
      </c>
      <c r="Y1049">
        <v>0</v>
      </c>
      <c r="Z1049">
        <v>0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 t="s">
        <v>1045</v>
      </c>
      <c r="AG1049" t="s">
        <v>1045</v>
      </c>
      <c r="AH1049">
        <v>0</v>
      </c>
      <c r="AI1049">
        <v>0</v>
      </c>
      <c r="AJ1049">
        <v>0</v>
      </c>
      <c r="AL1049">
        <v>0</v>
      </c>
      <c r="AM1049" t="s">
        <v>1047</v>
      </c>
      <c r="AO1049" t="s">
        <v>1047</v>
      </c>
      <c r="AP1049" t="s">
        <v>1047</v>
      </c>
      <c r="AQ1049" t="s">
        <v>1047</v>
      </c>
      <c r="AS1049">
        <v>0</v>
      </c>
      <c r="AT1049">
        <v>0</v>
      </c>
      <c r="AU1049">
        <v>0</v>
      </c>
      <c r="AV1049">
        <v>0</v>
      </c>
      <c r="AW1049">
        <v>2.2839999999999998</v>
      </c>
      <c r="AX1049">
        <v>3.024</v>
      </c>
      <c r="AY1049">
        <v>182.42793044205371</v>
      </c>
      <c r="AZ1049">
        <v>6</v>
      </c>
      <c r="BA1049" t="s">
        <v>1056</v>
      </c>
      <c r="BB1049">
        <v>0</v>
      </c>
      <c r="BC1049">
        <v>0</v>
      </c>
      <c r="BD1049" t="s">
        <v>1072</v>
      </c>
      <c r="BE1049">
        <v>0</v>
      </c>
      <c r="BF1049">
        <v>0</v>
      </c>
      <c r="BG1049">
        <v>0</v>
      </c>
      <c r="CK1049">
        <v>2.6539999999999999</v>
      </c>
      <c r="CM1049" t="s">
        <v>1084</v>
      </c>
      <c r="CO1049">
        <v>3.4</v>
      </c>
      <c r="CP1049">
        <v>3.1</v>
      </c>
      <c r="CQ1049">
        <v>3.25</v>
      </c>
      <c r="CR1049">
        <v>0</v>
      </c>
      <c r="CS1049">
        <v>3.25</v>
      </c>
      <c r="CT1049">
        <v>52.456210550267677</v>
      </c>
    </row>
    <row r="1050" spans="1:98" hidden="1" x14ac:dyDescent="0.25">
      <c r="A1050">
        <v>1048</v>
      </c>
      <c r="B1050" t="s">
        <v>1924</v>
      </c>
      <c r="C1050" t="s">
        <v>3123</v>
      </c>
      <c r="D1050" t="s">
        <v>4322</v>
      </c>
      <c r="E1050" t="s">
        <v>1010</v>
      </c>
      <c r="F1050">
        <v>328939640</v>
      </c>
      <c r="G1050">
        <v>24.38</v>
      </c>
      <c r="H1050" t="s">
        <v>1022</v>
      </c>
      <c r="I1050">
        <v>8019548423.1999998</v>
      </c>
      <c r="J1050" t="s">
        <v>1035</v>
      </c>
      <c r="K1050">
        <v>8444128.4898360595</v>
      </c>
      <c r="L1050">
        <v>0.4</v>
      </c>
      <c r="M1050">
        <v>3207819369.2800002</v>
      </c>
      <c r="N1050">
        <v>21.48</v>
      </c>
      <c r="O1050">
        <v>1</v>
      </c>
      <c r="P1050">
        <v>2826249386.8800001</v>
      </c>
      <c r="Q1050">
        <v>30101010</v>
      </c>
      <c r="R1050">
        <f>_xlfn.XLOOKUP(D1050,[1]!Universe_World[ISIN],[1]!Universe_World[Subsector Code])</f>
        <v>30101010</v>
      </c>
      <c r="S1050" t="b">
        <f t="shared" si="16"/>
        <v>1</v>
      </c>
      <c r="T1050">
        <v>3010</v>
      </c>
      <c r="U1050">
        <v>3.4</v>
      </c>
      <c r="V1050">
        <v>3.1</v>
      </c>
      <c r="W1050" t="s">
        <v>1039</v>
      </c>
      <c r="X1050" t="s">
        <v>1045</v>
      </c>
      <c r="Y1050">
        <v>0</v>
      </c>
      <c r="Z1050">
        <v>0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 t="s">
        <v>1045</v>
      </c>
      <c r="AG1050" t="s">
        <v>1045</v>
      </c>
      <c r="AH1050">
        <v>0</v>
      </c>
      <c r="AI1050">
        <v>0</v>
      </c>
      <c r="AJ1050">
        <v>0</v>
      </c>
      <c r="AL1050">
        <v>0</v>
      </c>
      <c r="AM1050" t="s">
        <v>1047</v>
      </c>
      <c r="AO1050" t="s">
        <v>1047</v>
      </c>
      <c r="AP1050" t="s">
        <v>1047</v>
      </c>
      <c r="AQ1050" t="s">
        <v>1047</v>
      </c>
      <c r="AS1050">
        <v>0</v>
      </c>
      <c r="AT1050">
        <v>0</v>
      </c>
      <c r="AU1050">
        <v>0</v>
      </c>
      <c r="AV1050">
        <v>0</v>
      </c>
      <c r="AW1050">
        <v>2.4630000000000001</v>
      </c>
      <c r="AX1050">
        <v>3.1339999999999999</v>
      </c>
      <c r="AY1050">
        <v>313.78605946786371</v>
      </c>
      <c r="AZ1050">
        <v>1.5</v>
      </c>
      <c r="BA1050" t="s">
        <v>1057</v>
      </c>
      <c r="BB1050">
        <v>0</v>
      </c>
      <c r="BC1050">
        <v>0</v>
      </c>
      <c r="BD1050" t="s">
        <v>1070</v>
      </c>
      <c r="BE1050">
        <v>0</v>
      </c>
      <c r="BF1050">
        <v>0</v>
      </c>
      <c r="BG1050">
        <v>0</v>
      </c>
      <c r="CK1050">
        <v>2.7985000000000002</v>
      </c>
      <c r="CM1050" t="s">
        <v>1084</v>
      </c>
      <c r="CO1050">
        <v>3.4</v>
      </c>
      <c r="CP1050">
        <v>3.1</v>
      </c>
      <c r="CQ1050">
        <v>3.25</v>
      </c>
      <c r="CR1050">
        <v>-0.18</v>
      </c>
      <c r="CS1050">
        <v>3.07</v>
      </c>
      <c r="CT1050">
        <v>278.39582298614158</v>
      </c>
    </row>
    <row r="1051" spans="1:98" hidden="1" x14ac:dyDescent="0.25">
      <c r="A1051">
        <v>1049</v>
      </c>
      <c r="B1051" t="s">
        <v>1925</v>
      </c>
      <c r="C1051" t="s">
        <v>3124</v>
      </c>
      <c r="D1051" t="s">
        <v>4323</v>
      </c>
      <c r="E1051" t="s">
        <v>1011</v>
      </c>
      <c r="F1051">
        <v>174482380</v>
      </c>
      <c r="G1051">
        <v>37.26538</v>
      </c>
      <c r="H1051" t="s">
        <v>1027</v>
      </c>
      <c r="I1051">
        <v>6502152194.0044003</v>
      </c>
      <c r="J1051" t="s">
        <v>1036</v>
      </c>
      <c r="K1051">
        <v>42208408.703964099</v>
      </c>
      <c r="L1051">
        <v>0.5</v>
      </c>
      <c r="M1051">
        <v>3251076097.0022001</v>
      </c>
      <c r="N1051">
        <v>5693</v>
      </c>
      <c r="O1051">
        <v>6.1397300000000004E-3</v>
      </c>
      <c r="P1051">
        <v>3049383441.9682388</v>
      </c>
      <c r="Q1051">
        <v>30101010</v>
      </c>
      <c r="R1051">
        <f>_xlfn.XLOOKUP(D1051,[1]!Universe_World[ISIN],[1]!Universe_World[Subsector Code])</f>
        <v>30101010</v>
      </c>
      <c r="S1051" t="b">
        <f t="shared" si="16"/>
        <v>1</v>
      </c>
      <c r="T1051">
        <v>3010</v>
      </c>
      <c r="W1051" t="s">
        <v>1038</v>
      </c>
      <c r="X1051" t="s">
        <v>1045</v>
      </c>
      <c r="Y1051">
        <v>0</v>
      </c>
      <c r="Z1051">
        <v>0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 t="s">
        <v>1045</v>
      </c>
      <c r="AG1051" t="s">
        <v>1045</v>
      </c>
      <c r="AH1051">
        <v>0</v>
      </c>
      <c r="AI1051">
        <v>0</v>
      </c>
      <c r="AJ1051">
        <v>0</v>
      </c>
      <c r="AL1051">
        <v>0</v>
      </c>
      <c r="AM1051" t="s">
        <v>1047</v>
      </c>
      <c r="AO1051" t="s">
        <v>1047</v>
      </c>
      <c r="AP1051" t="s">
        <v>1047</v>
      </c>
      <c r="AQ1051" t="s">
        <v>1047</v>
      </c>
      <c r="AS1051">
        <v>0</v>
      </c>
      <c r="AT1051">
        <v>0</v>
      </c>
      <c r="AU1051">
        <v>0</v>
      </c>
      <c r="AV1051">
        <v>0</v>
      </c>
      <c r="AW1051">
        <v>1.86</v>
      </c>
      <c r="AX1051">
        <v>2.359</v>
      </c>
      <c r="AY1051">
        <v>0</v>
      </c>
      <c r="AZ1051">
        <v>0</v>
      </c>
      <c r="BA1051" t="s">
        <v>1057</v>
      </c>
      <c r="BB1051">
        <v>0</v>
      </c>
      <c r="BC1051">
        <v>0</v>
      </c>
      <c r="BD1051" t="s">
        <v>1071</v>
      </c>
      <c r="BE1051">
        <v>0</v>
      </c>
      <c r="BF1051">
        <v>0</v>
      </c>
      <c r="BG1051">
        <v>0</v>
      </c>
      <c r="CK1051">
        <v>2.1095000000000002</v>
      </c>
      <c r="CM1051" t="s">
        <v>1084</v>
      </c>
      <c r="CO1051">
        <v>3.45927081730993</v>
      </c>
      <c r="CP1051">
        <v>3.1</v>
      </c>
      <c r="CQ1051">
        <v>3.2796354086549648</v>
      </c>
      <c r="CR1051">
        <v>-0.3</v>
      </c>
      <c r="CS1051">
        <v>2.979635408654965</v>
      </c>
      <c r="CT1051">
        <v>278.39582298614158</v>
      </c>
    </row>
    <row r="1052" spans="1:98" hidden="1" x14ac:dyDescent="0.25">
      <c r="A1052">
        <v>1050</v>
      </c>
      <c r="B1052" t="s">
        <v>144</v>
      </c>
      <c r="C1052" t="s">
        <v>444</v>
      </c>
      <c r="D1052" t="s">
        <v>744</v>
      </c>
      <c r="E1052" t="s">
        <v>1011</v>
      </c>
      <c r="F1052">
        <v>2155002000</v>
      </c>
      <c r="G1052">
        <v>6.2833759999999996</v>
      </c>
      <c r="H1052" t="s">
        <v>1027</v>
      </c>
      <c r="I1052">
        <v>13540687846.752001</v>
      </c>
      <c r="J1052" t="s">
        <v>1036</v>
      </c>
      <c r="K1052">
        <v>146993659.41577399</v>
      </c>
      <c r="L1052">
        <v>0.7</v>
      </c>
      <c r="M1052">
        <v>9478481492.7263985</v>
      </c>
      <c r="N1052">
        <v>771.5</v>
      </c>
      <c r="O1052">
        <v>6.1397300000000004E-3</v>
      </c>
      <c r="P1052">
        <v>7145471988.4298735</v>
      </c>
      <c r="Q1052">
        <v>10101020</v>
      </c>
      <c r="R1052">
        <f>_xlfn.XLOOKUP(D1052,[1]!Universe_World[ISIN],[1]!Universe_World[Subsector Code])</f>
        <v>10101020</v>
      </c>
      <c r="S1052" t="b">
        <f t="shared" si="16"/>
        <v>1</v>
      </c>
      <c r="T1052">
        <v>1010</v>
      </c>
      <c r="U1052">
        <v>1.9860257829607599</v>
      </c>
      <c r="W1052" t="s">
        <v>1038</v>
      </c>
      <c r="X1052" t="s">
        <v>1045</v>
      </c>
      <c r="Y1052">
        <v>0</v>
      </c>
      <c r="Z1052">
        <v>0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 t="s">
        <v>1045</v>
      </c>
      <c r="AG1052" t="s">
        <v>1045</v>
      </c>
      <c r="AH1052">
        <v>0</v>
      </c>
      <c r="AI1052">
        <v>0</v>
      </c>
      <c r="AJ1052">
        <v>0</v>
      </c>
      <c r="AL1052">
        <v>0</v>
      </c>
      <c r="AM1052" t="s">
        <v>1047</v>
      </c>
      <c r="AO1052" t="s">
        <v>1047</v>
      </c>
      <c r="AP1052" t="s">
        <v>1047</v>
      </c>
      <c r="AQ1052" t="s">
        <v>1047</v>
      </c>
      <c r="AS1052">
        <v>0</v>
      </c>
      <c r="AT1052">
        <v>0</v>
      </c>
      <c r="AU1052">
        <v>0</v>
      </c>
      <c r="AV1052">
        <v>0</v>
      </c>
      <c r="AW1052">
        <v>1.86</v>
      </c>
      <c r="AX1052">
        <v>2.359</v>
      </c>
      <c r="AY1052">
        <v>313.11089157092857</v>
      </c>
      <c r="AZ1052">
        <v>1.5</v>
      </c>
      <c r="BA1052" t="s">
        <v>1055</v>
      </c>
      <c r="BB1052">
        <v>1</v>
      </c>
      <c r="BC1052">
        <v>0</v>
      </c>
      <c r="BD1052" t="s">
        <v>1071</v>
      </c>
      <c r="BE1052">
        <v>0</v>
      </c>
      <c r="BF1052">
        <v>0</v>
      </c>
      <c r="BG1052">
        <v>0</v>
      </c>
      <c r="CK1052">
        <v>2.1095000000000002</v>
      </c>
      <c r="CM1052" t="s">
        <v>1084</v>
      </c>
      <c r="CO1052">
        <v>1.9860257829607599</v>
      </c>
      <c r="CP1052">
        <v>3.1</v>
      </c>
      <c r="CQ1052">
        <v>2.5430128914803798</v>
      </c>
      <c r="CR1052">
        <v>-0.3</v>
      </c>
      <c r="CS1052">
        <v>2.24301289148038</v>
      </c>
      <c r="CT1052">
        <v>33.989273066163918</v>
      </c>
    </row>
    <row r="1053" spans="1:98" hidden="1" x14ac:dyDescent="0.25">
      <c r="A1053">
        <v>1051</v>
      </c>
      <c r="B1053" t="s">
        <v>1926</v>
      </c>
      <c r="C1053" t="s">
        <v>3125</v>
      </c>
      <c r="D1053" t="s">
        <v>4324</v>
      </c>
      <c r="E1053" t="s">
        <v>1017</v>
      </c>
      <c r="F1053">
        <v>230250500</v>
      </c>
      <c r="G1053">
        <v>20.926829999999999</v>
      </c>
      <c r="H1053" t="s">
        <v>1032</v>
      </c>
      <c r="I1053">
        <v>4818413070.915</v>
      </c>
      <c r="J1053" t="s">
        <v>1036</v>
      </c>
      <c r="K1053">
        <v>16095443.6796329</v>
      </c>
      <c r="L1053">
        <v>0.8</v>
      </c>
      <c r="M1053">
        <v>3854730456.7319999</v>
      </c>
      <c r="N1053">
        <v>32.590000000000003</v>
      </c>
      <c r="O1053">
        <v>0.55671537999999998</v>
      </c>
      <c r="P1053">
        <v>3342013107.2813339</v>
      </c>
      <c r="Q1053">
        <v>20101010</v>
      </c>
      <c r="R1053">
        <f>_xlfn.XLOOKUP(D1053,[1]!Universe_World[ISIN],[1]!Universe_World[Subsector Code])</f>
        <v>20101010</v>
      </c>
      <c r="S1053" t="b">
        <f t="shared" si="16"/>
        <v>1</v>
      </c>
      <c r="T1053">
        <v>2010</v>
      </c>
      <c r="U1053">
        <v>1.5934502838047</v>
      </c>
      <c r="W1053" t="s">
        <v>1047</v>
      </c>
      <c r="X1053" t="s">
        <v>1045</v>
      </c>
      <c r="Y1053">
        <v>0</v>
      </c>
      <c r="Z1053">
        <v>0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 t="s">
        <v>1045</v>
      </c>
      <c r="AG1053" t="s">
        <v>1045</v>
      </c>
      <c r="AH1053">
        <v>0</v>
      </c>
      <c r="AI1053">
        <v>0</v>
      </c>
      <c r="AJ1053">
        <v>0</v>
      </c>
      <c r="AL1053">
        <v>0</v>
      </c>
      <c r="AM1053" t="s">
        <v>1047</v>
      </c>
      <c r="AO1053" t="s">
        <v>1047</v>
      </c>
      <c r="AP1053" t="s">
        <v>1047</v>
      </c>
      <c r="AQ1053" t="s">
        <v>1047</v>
      </c>
      <c r="AS1053">
        <v>0</v>
      </c>
      <c r="AT1053">
        <v>0</v>
      </c>
      <c r="AU1053">
        <v>0</v>
      </c>
      <c r="AV1053">
        <v>0</v>
      </c>
      <c r="AW1053">
        <v>2.8170000000000002</v>
      </c>
      <c r="AX1053">
        <v>3.1560000000000001</v>
      </c>
      <c r="AY1053">
        <v>259.85863191956417</v>
      </c>
      <c r="AZ1053">
        <v>1.5</v>
      </c>
      <c r="BA1053" t="s">
        <v>1056</v>
      </c>
      <c r="BB1053">
        <v>0</v>
      </c>
      <c r="BC1053">
        <v>0</v>
      </c>
      <c r="BD1053" t="s">
        <v>1077</v>
      </c>
      <c r="BE1053">
        <v>0</v>
      </c>
      <c r="BF1053">
        <v>0</v>
      </c>
      <c r="BG1053">
        <v>0</v>
      </c>
      <c r="CK1053">
        <v>2.9864999999999999</v>
      </c>
      <c r="CM1053" t="s">
        <v>1084</v>
      </c>
      <c r="CO1053">
        <v>1.5934502838047</v>
      </c>
      <c r="CP1053">
        <v>3.1</v>
      </c>
      <c r="CQ1053">
        <v>2.34672514190235</v>
      </c>
      <c r="CR1053">
        <v>0.3</v>
      </c>
      <c r="CS1053">
        <v>2.6467251419023499</v>
      </c>
      <c r="CT1053">
        <v>52.456210550267677</v>
      </c>
    </row>
    <row r="1054" spans="1:98" hidden="1" x14ac:dyDescent="0.25">
      <c r="A1054">
        <v>1052</v>
      </c>
      <c r="B1054" t="s">
        <v>1927</v>
      </c>
      <c r="C1054" t="s">
        <v>3126</v>
      </c>
      <c r="D1054" t="s">
        <v>4325</v>
      </c>
      <c r="E1054" t="s">
        <v>1001</v>
      </c>
      <c r="F1054">
        <v>180869312</v>
      </c>
      <c r="G1054">
        <v>38.119999999999997</v>
      </c>
      <c r="H1054" t="s">
        <v>1022</v>
      </c>
      <c r="I1054">
        <v>6894738173.4399996</v>
      </c>
      <c r="J1054" t="s">
        <v>1035</v>
      </c>
      <c r="K1054">
        <v>14977885.9915873</v>
      </c>
      <c r="L1054">
        <v>0.55000000000000004</v>
      </c>
      <c r="M1054">
        <v>3792105995.3920002</v>
      </c>
      <c r="N1054">
        <v>34.18</v>
      </c>
      <c r="O1054">
        <v>1</v>
      </c>
      <c r="P1054">
        <v>3400162196.2880001</v>
      </c>
      <c r="Q1054">
        <v>50205025</v>
      </c>
      <c r="R1054">
        <f>_xlfn.XLOOKUP(D1054,[1]!Universe_World[ISIN],[1]!Universe_World[Subsector Code])</f>
        <v>50205025</v>
      </c>
      <c r="S1054" t="b">
        <f t="shared" si="16"/>
        <v>1</v>
      </c>
      <c r="T1054">
        <v>5020</v>
      </c>
      <c r="U1054">
        <v>2.9636874199342098</v>
      </c>
      <c r="V1054">
        <v>2.39</v>
      </c>
      <c r="W1054" t="s">
        <v>1039</v>
      </c>
      <c r="X1054" t="s">
        <v>1045</v>
      </c>
      <c r="Y1054">
        <v>0</v>
      </c>
      <c r="Z1054">
        <v>0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 t="s">
        <v>1045</v>
      </c>
      <c r="AG1054" t="s">
        <v>1045</v>
      </c>
      <c r="AH1054">
        <v>0</v>
      </c>
      <c r="AI1054">
        <v>0</v>
      </c>
      <c r="AJ1054">
        <v>0</v>
      </c>
      <c r="AL1054">
        <v>0</v>
      </c>
      <c r="AM1054" t="s">
        <v>1047</v>
      </c>
      <c r="AO1054" t="s">
        <v>1047</v>
      </c>
      <c r="AP1054" t="s">
        <v>1047</v>
      </c>
      <c r="AQ1054" t="s">
        <v>1047</v>
      </c>
      <c r="AS1054">
        <v>0</v>
      </c>
      <c r="AT1054">
        <v>0</v>
      </c>
      <c r="AU1054">
        <v>0</v>
      </c>
      <c r="AV1054">
        <v>0</v>
      </c>
      <c r="AW1054">
        <v>2.4590000000000001</v>
      </c>
      <c r="AX1054">
        <v>3.0110000000000001</v>
      </c>
      <c r="AY1054">
        <v>360.4956701882013</v>
      </c>
      <c r="AZ1054">
        <v>1.5</v>
      </c>
      <c r="BA1054" t="s">
        <v>1053</v>
      </c>
      <c r="BB1054">
        <v>0</v>
      </c>
      <c r="BC1054">
        <v>0</v>
      </c>
      <c r="BD1054" t="s">
        <v>1073</v>
      </c>
      <c r="BE1054">
        <v>0</v>
      </c>
      <c r="BF1054">
        <v>0</v>
      </c>
      <c r="BG1054">
        <v>0</v>
      </c>
      <c r="CK1054">
        <v>2.7349999999999999</v>
      </c>
      <c r="CM1054" t="s">
        <v>1084</v>
      </c>
      <c r="CO1054">
        <v>2.9636874199342098</v>
      </c>
      <c r="CP1054">
        <v>2.39</v>
      </c>
      <c r="CQ1054">
        <v>2.676843709967105</v>
      </c>
      <c r="CR1054">
        <v>-0.18</v>
      </c>
      <c r="CS1054">
        <v>2.4968437099671048</v>
      </c>
      <c r="CT1054">
        <v>360.4956701882013</v>
      </c>
    </row>
    <row r="1055" spans="1:98" hidden="1" x14ac:dyDescent="0.25">
      <c r="A1055">
        <v>1053</v>
      </c>
      <c r="B1055" t="s">
        <v>1928</v>
      </c>
      <c r="C1055" t="s">
        <v>3127</v>
      </c>
      <c r="D1055" t="s">
        <v>4326</v>
      </c>
      <c r="E1055" t="s">
        <v>1003</v>
      </c>
      <c r="F1055">
        <v>11370000</v>
      </c>
      <c r="G1055">
        <v>870.5</v>
      </c>
      <c r="H1055" t="s">
        <v>1022</v>
      </c>
      <c r="I1055">
        <v>9897585000</v>
      </c>
      <c r="J1055" t="s">
        <v>1035</v>
      </c>
      <c r="K1055">
        <v>7026851.7049180297</v>
      </c>
      <c r="L1055">
        <v>0.45</v>
      </c>
      <c r="M1055">
        <v>4453913250</v>
      </c>
      <c r="N1055">
        <v>721</v>
      </c>
      <c r="O1055">
        <v>1</v>
      </c>
      <c r="P1055">
        <v>3688996500</v>
      </c>
      <c r="Q1055">
        <v>50202040</v>
      </c>
      <c r="R1055">
        <f>_xlfn.XLOOKUP(D1055,[1]!Universe_World[ISIN],[1]!Universe_World[Subsector Code])</f>
        <v>50202040</v>
      </c>
      <c r="S1055" t="b">
        <f t="shared" si="16"/>
        <v>1</v>
      </c>
      <c r="T1055">
        <v>5020</v>
      </c>
      <c r="U1055">
        <v>3.4</v>
      </c>
      <c r="W1055" t="s">
        <v>1047</v>
      </c>
      <c r="X1055" t="s">
        <v>1045</v>
      </c>
      <c r="Y1055">
        <v>0</v>
      </c>
      <c r="Z1055">
        <v>0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 t="s">
        <v>1045</v>
      </c>
      <c r="AG1055" t="s">
        <v>1045</v>
      </c>
      <c r="AH1055">
        <v>0</v>
      </c>
      <c r="AI1055">
        <v>0</v>
      </c>
      <c r="AJ1055">
        <v>0</v>
      </c>
      <c r="AL1055">
        <v>0</v>
      </c>
      <c r="AM1055" t="s">
        <v>1047</v>
      </c>
      <c r="AO1055" t="s">
        <v>1047</v>
      </c>
      <c r="AP1055" t="s">
        <v>1047</v>
      </c>
      <c r="AQ1055" t="s">
        <v>1047</v>
      </c>
      <c r="AS1055">
        <v>0</v>
      </c>
      <c r="AT1055">
        <v>0</v>
      </c>
      <c r="AU1055">
        <v>0</v>
      </c>
      <c r="AV1055">
        <v>0</v>
      </c>
      <c r="AW1055">
        <v>1.6859999999999999</v>
      </c>
      <c r="AX1055">
        <v>2.3969999999999998</v>
      </c>
      <c r="AY1055">
        <v>162.6109944736464</v>
      </c>
      <c r="AZ1055">
        <v>1.9</v>
      </c>
      <c r="BA1055" t="s">
        <v>1041</v>
      </c>
      <c r="BB1055">
        <v>1</v>
      </c>
      <c r="BC1055">
        <v>0</v>
      </c>
      <c r="BD1055" t="s">
        <v>1063</v>
      </c>
      <c r="BE1055">
        <v>0</v>
      </c>
      <c r="BF1055">
        <v>0</v>
      </c>
      <c r="BG1055">
        <v>0</v>
      </c>
      <c r="CK1055">
        <v>2.0415000000000001</v>
      </c>
      <c r="CM1055" t="s">
        <v>1084</v>
      </c>
      <c r="CO1055">
        <v>3.4</v>
      </c>
      <c r="CP1055">
        <v>3.1</v>
      </c>
      <c r="CQ1055">
        <v>3.25</v>
      </c>
      <c r="CR1055">
        <v>0.3</v>
      </c>
      <c r="CS1055">
        <v>3.55</v>
      </c>
      <c r="CT1055">
        <v>360.4956701882013</v>
      </c>
    </row>
    <row r="1056" spans="1:98" hidden="1" x14ac:dyDescent="0.25">
      <c r="A1056">
        <v>1054</v>
      </c>
      <c r="B1056" t="s">
        <v>1929</v>
      </c>
      <c r="C1056" t="s">
        <v>3128</v>
      </c>
      <c r="D1056" t="s">
        <v>4327</v>
      </c>
      <c r="E1056" t="s">
        <v>1012</v>
      </c>
      <c r="F1056">
        <v>204910030</v>
      </c>
      <c r="G1056">
        <v>144.94499999999999</v>
      </c>
      <c r="H1056" t="s">
        <v>1028</v>
      </c>
      <c r="I1056">
        <v>29700684298.349998</v>
      </c>
      <c r="J1056" t="s">
        <v>1037</v>
      </c>
      <c r="K1056">
        <v>197925294.207398</v>
      </c>
      <c r="L1056">
        <v>0.9</v>
      </c>
      <c r="M1056">
        <v>26730615868.514999</v>
      </c>
      <c r="N1056">
        <v>135.03</v>
      </c>
      <c r="O1056">
        <v>0.87970090000000001</v>
      </c>
      <c r="P1056">
        <v>21906400851.439152</v>
      </c>
      <c r="Q1056">
        <v>30202015</v>
      </c>
      <c r="R1056">
        <f>_xlfn.XLOOKUP(D1056,[1]!Universe_World[ISIN],[1]!Universe_World[Subsector Code])</f>
        <v>30202015</v>
      </c>
      <c r="S1056" t="b">
        <f t="shared" si="16"/>
        <v>1</v>
      </c>
      <c r="T1056">
        <v>3020</v>
      </c>
      <c r="U1056">
        <v>3.4</v>
      </c>
      <c r="W1056" t="s">
        <v>1043</v>
      </c>
      <c r="X1056" t="s">
        <v>1045</v>
      </c>
      <c r="Y1056">
        <v>0</v>
      </c>
      <c r="Z1056">
        <v>0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 t="s">
        <v>1045</v>
      </c>
      <c r="AG1056" t="s">
        <v>1045</v>
      </c>
      <c r="AH1056">
        <v>0</v>
      </c>
      <c r="AI1056">
        <v>0</v>
      </c>
      <c r="AJ1056">
        <v>0</v>
      </c>
      <c r="AL1056">
        <v>0</v>
      </c>
      <c r="AM1056" t="s">
        <v>1047</v>
      </c>
      <c r="AO1056" t="s">
        <v>1047</v>
      </c>
      <c r="AP1056" t="s">
        <v>1047</v>
      </c>
      <c r="AQ1056" t="s">
        <v>1047</v>
      </c>
      <c r="AS1056">
        <v>0</v>
      </c>
      <c r="AT1056">
        <v>0</v>
      </c>
      <c r="AU1056">
        <v>0</v>
      </c>
      <c r="AV1056">
        <v>0</v>
      </c>
      <c r="AW1056">
        <v>1.768</v>
      </c>
      <c r="AX1056">
        <v>3.1629999999999998</v>
      </c>
      <c r="AY1056">
        <v>101.8874329640238</v>
      </c>
      <c r="AZ1056">
        <v>1.5</v>
      </c>
      <c r="BA1056" t="s">
        <v>1057</v>
      </c>
      <c r="BB1056">
        <v>0</v>
      </c>
      <c r="BC1056">
        <v>0</v>
      </c>
      <c r="BD1056" t="s">
        <v>1072</v>
      </c>
      <c r="BE1056">
        <v>0</v>
      </c>
      <c r="BF1056">
        <v>0</v>
      </c>
      <c r="BG1056">
        <v>0</v>
      </c>
      <c r="CK1056">
        <v>2.4655</v>
      </c>
      <c r="CM1056" t="s">
        <v>1084</v>
      </c>
      <c r="CO1056">
        <v>3.4</v>
      </c>
      <c r="CP1056">
        <v>3.1</v>
      </c>
      <c r="CQ1056">
        <v>3.25</v>
      </c>
      <c r="CR1056">
        <v>0.3</v>
      </c>
      <c r="CS1056">
        <v>3.55</v>
      </c>
      <c r="CT1056">
        <v>52.629139993056533</v>
      </c>
    </row>
    <row r="1057" spans="1:98" hidden="1" x14ac:dyDescent="0.25">
      <c r="A1057">
        <v>1055</v>
      </c>
      <c r="B1057" t="s">
        <v>1930</v>
      </c>
      <c r="C1057" t="s">
        <v>3129</v>
      </c>
      <c r="D1057" t="s">
        <v>4328</v>
      </c>
      <c r="E1057" t="s">
        <v>1018</v>
      </c>
      <c r="F1057">
        <v>184414890</v>
      </c>
      <c r="G1057">
        <v>98.318089999999998</v>
      </c>
      <c r="H1057" t="s">
        <v>1033</v>
      </c>
      <c r="I1057">
        <v>18131319752.3601</v>
      </c>
      <c r="J1057" t="s">
        <v>1037</v>
      </c>
      <c r="K1057">
        <v>18160847.0399822</v>
      </c>
      <c r="L1057">
        <v>1</v>
      </c>
      <c r="M1057">
        <v>18131319752.3601</v>
      </c>
      <c r="N1057">
        <v>135.68</v>
      </c>
      <c r="O1057">
        <v>0.63445737999999996</v>
      </c>
      <c r="P1057">
        <v>15875019676.02323</v>
      </c>
      <c r="Q1057">
        <v>40201070</v>
      </c>
      <c r="R1057">
        <f>_xlfn.XLOOKUP(D1057,[1]!Universe_World[ISIN],[1]!Universe_World[Subsector Code])</f>
        <v>40201070</v>
      </c>
      <c r="S1057" t="b">
        <f t="shared" si="16"/>
        <v>1</v>
      </c>
      <c r="T1057">
        <v>4020</v>
      </c>
      <c r="W1057" t="s">
        <v>1047</v>
      </c>
      <c r="X1057" t="s">
        <v>1045</v>
      </c>
      <c r="Y1057">
        <v>0</v>
      </c>
      <c r="Z1057">
        <v>0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 t="s">
        <v>1045</v>
      </c>
      <c r="AG1057" t="s">
        <v>1045</v>
      </c>
      <c r="AH1057">
        <v>0</v>
      </c>
      <c r="AI1057">
        <v>0</v>
      </c>
      <c r="AJ1057">
        <v>0</v>
      </c>
      <c r="AL1057">
        <v>0</v>
      </c>
      <c r="AM1057" t="s">
        <v>1047</v>
      </c>
      <c r="AO1057" t="s">
        <v>1047</v>
      </c>
      <c r="AP1057" t="s">
        <v>1047</v>
      </c>
      <c r="AQ1057" t="s">
        <v>1047</v>
      </c>
      <c r="AS1057">
        <v>0</v>
      </c>
      <c r="AT1057">
        <v>0</v>
      </c>
      <c r="AU1057">
        <v>0</v>
      </c>
      <c r="AV1057">
        <v>0</v>
      </c>
      <c r="AW1057">
        <v>1.97</v>
      </c>
      <c r="AX1057">
        <v>2.73</v>
      </c>
      <c r="AY1057">
        <v>6733.1286045373154</v>
      </c>
      <c r="AZ1057">
        <v>5.9</v>
      </c>
      <c r="BA1057" t="s">
        <v>1055</v>
      </c>
      <c r="BB1057">
        <v>1</v>
      </c>
      <c r="BC1057">
        <v>0</v>
      </c>
      <c r="BD1057" t="s">
        <v>1078</v>
      </c>
      <c r="BE1057">
        <v>0</v>
      </c>
      <c r="BF1057">
        <v>0</v>
      </c>
      <c r="BG1057">
        <v>0</v>
      </c>
      <c r="CK1057">
        <v>2.35</v>
      </c>
      <c r="CM1057" t="s">
        <v>1084</v>
      </c>
      <c r="CO1057">
        <v>3.45927081730993</v>
      </c>
      <c r="CP1057">
        <v>3.1</v>
      </c>
      <c r="CQ1057">
        <v>3.2796354086549648</v>
      </c>
      <c r="CR1057">
        <v>0.3</v>
      </c>
      <c r="CS1057">
        <v>3.5796354086549651</v>
      </c>
      <c r="CT1057">
        <v>89.792933203973661</v>
      </c>
    </row>
    <row r="1058" spans="1:98" hidden="1" x14ac:dyDescent="0.25">
      <c r="A1058">
        <v>1056</v>
      </c>
      <c r="B1058" t="s">
        <v>1931</v>
      </c>
      <c r="C1058" t="s">
        <v>3130</v>
      </c>
      <c r="D1058" t="s">
        <v>4329</v>
      </c>
      <c r="E1058" t="s">
        <v>1017</v>
      </c>
      <c r="F1058">
        <v>132117220</v>
      </c>
      <c r="G1058">
        <v>144.01220000000001</v>
      </c>
      <c r="H1058" t="s">
        <v>1032</v>
      </c>
      <c r="I1058">
        <v>19026491510.084</v>
      </c>
      <c r="J1058" t="s">
        <v>1036</v>
      </c>
      <c r="K1058">
        <v>19952376.267727401</v>
      </c>
      <c r="L1058">
        <v>0.4</v>
      </c>
      <c r="M1058">
        <v>7610596604.0335999</v>
      </c>
      <c r="N1058">
        <v>240.11</v>
      </c>
      <c r="O1058">
        <v>0.55671537999999998</v>
      </c>
      <c r="P1058">
        <v>7064198354.623807</v>
      </c>
      <c r="Q1058">
        <v>35101015</v>
      </c>
      <c r="R1058">
        <f>_xlfn.XLOOKUP(D1058,[1]!Universe_World[ISIN],[1]!Universe_World[Subsector Code])</f>
        <v>35101015</v>
      </c>
      <c r="S1058" t="b">
        <f t="shared" si="16"/>
        <v>1</v>
      </c>
      <c r="T1058">
        <v>3510</v>
      </c>
      <c r="W1058" t="s">
        <v>1041</v>
      </c>
      <c r="X1058" t="s">
        <v>1045</v>
      </c>
      <c r="Y1058">
        <v>0</v>
      </c>
      <c r="Z1058">
        <v>0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 t="s">
        <v>1045</v>
      </c>
      <c r="AG1058" t="s">
        <v>1045</v>
      </c>
      <c r="AH1058">
        <v>0</v>
      </c>
      <c r="AI1058">
        <v>0</v>
      </c>
      <c r="AJ1058">
        <v>0</v>
      </c>
      <c r="AL1058">
        <v>0</v>
      </c>
      <c r="AM1058" t="s">
        <v>1047</v>
      </c>
      <c r="AO1058" t="s">
        <v>1047</v>
      </c>
      <c r="AP1058" t="s">
        <v>1047</v>
      </c>
      <c r="AQ1058" t="s">
        <v>1047</v>
      </c>
      <c r="AS1058">
        <v>0</v>
      </c>
      <c r="AT1058">
        <v>0</v>
      </c>
      <c r="AU1058">
        <v>0</v>
      </c>
      <c r="AV1058">
        <v>0</v>
      </c>
      <c r="AW1058">
        <v>1.94</v>
      </c>
      <c r="AX1058">
        <v>2.6819999999999999</v>
      </c>
      <c r="AY1058">
        <v>12.21500815814162</v>
      </c>
      <c r="AZ1058">
        <v>1.5</v>
      </c>
      <c r="BA1058" t="s">
        <v>1050</v>
      </c>
      <c r="BB1058">
        <v>0</v>
      </c>
      <c r="BC1058">
        <v>0</v>
      </c>
      <c r="BD1058" t="s">
        <v>1077</v>
      </c>
      <c r="BE1058">
        <v>0</v>
      </c>
      <c r="BF1058">
        <v>0</v>
      </c>
      <c r="BG1058">
        <v>0</v>
      </c>
      <c r="CK1058">
        <v>2.3109999999999999</v>
      </c>
      <c r="CM1058" t="s">
        <v>1084</v>
      </c>
      <c r="CO1058">
        <v>3.45927081730993</v>
      </c>
      <c r="CP1058">
        <v>3.1</v>
      </c>
      <c r="CQ1058">
        <v>3.2796354086549648</v>
      </c>
      <c r="CR1058">
        <v>0</v>
      </c>
      <c r="CS1058">
        <v>3.2796354086549648</v>
      </c>
      <c r="CT1058">
        <v>23.753720937909321</v>
      </c>
    </row>
    <row r="1059" spans="1:98" hidden="1" x14ac:dyDescent="0.25">
      <c r="A1059">
        <v>1057</v>
      </c>
      <c r="B1059" t="s">
        <v>1932</v>
      </c>
      <c r="C1059" t="s">
        <v>3131</v>
      </c>
      <c r="D1059" t="s">
        <v>4330</v>
      </c>
      <c r="E1059" t="s">
        <v>1012</v>
      </c>
      <c r="F1059">
        <v>875211060</v>
      </c>
      <c r="G1059">
        <v>54.605449999999998</v>
      </c>
      <c r="H1059" t="s">
        <v>1028</v>
      </c>
      <c r="I1059">
        <v>47791293776.277</v>
      </c>
      <c r="J1059" t="s">
        <v>1037</v>
      </c>
      <c r="K1059">
        <v>258527411.56554499</v>
      </c>
      <c r="L1059">
        <v>1</v>
      </c>
      <c r="M1059">
        <v>47791293776.277</v>
      </c>
      <c r="N1059">
        <v>56.27</v>
      </c>
      <c r="O1059">
        <v>0.87970090000000001</v>
      </c>
      <c r="P1059">
        <v>43323621070.065857</v>
      </c>
      <c r="Q1059">
        <v>35102045</v>
      </c>
      <c r="R1059">
        <f>_xlfn.XLOOKUP(D1059,[1]!Universe_World[ISIN],[1]!Universe_World[Subsector Code])</f>
        <v>35102045</v>
      </c>
      <c r="S1059" t="b">
        <f t="shared" si="16"/>
        <v>1</v>
      </c>
      <c r="T1059">
        <v>3510</v>
      </c>
      <c r="W1059" t="s">
        <v>1047</v>
      </c>
      <c r="X1059" t="s">
        <v>1045</v>
      </c>
      <c r="Y1059">
        <v>0</v>
      </c>
      <c r="Z1059">
        <v>0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 t="s">
        <v>1045</v>
      </c>
      <c r="AG1059" t="s">
        <v>1045</v>
      </c>
      <c r="AH1059">
        <v>0</v>
      </c>
      <c r="AI1059">
        <v>0</v>
      </c>
      <c r="AJ1059">
        <v>0</v>
      </c>
      <c r="AL1059">
        <v>0</v>
      </c>
      <c r="AM1059" t="s">
        <v>1047</v>
      </c>
      <c r="AO1059" t="s">
        <v>1047</v>
      </c>
      <c r="AP1059" t="s">
        <v>1047</v>
      </c>
      <c r="AQ1059" t="s">
        <v>1047</v>
      </c>
      <c r="AS1059">
        <v>0</v>
      </c>
      <c r="AT1059">
        <v>0</v>
      </c>
      <c r="AU1059">
        <v>0</v>
      </c>
      <c r="AV1059">
        <v>0</v>
      </c>
      <c r="AW1059">
        <v>1.7769999999999999</v>
      </c>
      <c r="AX1059">
        <v>2.9369999999999998</v>
      </c>
      <c r="AY1059">
        <v>45.254271262044732</v>
      </c>
      <c r="AZ1059">
        <v>1.5</v>
      </c>
      <c r="BA1059" t="s">
        <v>1049</v>
      </c>
      <c r="BB1059">
        <v>1</v>
      </c>
      <c r="BC1059">
        <v>0</v>
      </c>
      <c r="BD1059" t="s">
        <v>1072</v>
      </c>
      <c r="BE1059">
        <v>0</v>
      </c>
      <c r="BF1059">
        <v>0</v>
      </c>
      <c r="BG1059">
        <v>0</v>
      </c>
      <c r="CK1059">
        <v>2.3570000000000002</v>
      </c>
      <c r="CM1059" t="s">
        <v>1084</v>
      </c>
      <c r="CO1059">
        <v>3.45927081730993</v>
      </c>
      <c r="CP1059">
        <v>3.1</v>
      </c>
      <c r="CQ1059">
        <v>3.2796354086549648</v>
      </c>
      <c r="CR1059">
        <v>0.3</v>
      </c>
      <c r="CS1059">
        <v>3.5796354086549651</v>
      </c>
      <c r="CT1059">
        <v>23.753720937909321</v>
      </c>
    </row>
    <row r="1060" spans="1:98" hidden="1" x14ac:dyDescent="0.25">
      <c r="A1060">
        <v>1058</v>
      </c>
      <c r="B1060" t="s">
        <v>1933</v>
      </c>
      <c r="C1060" t="s">
        <v>3132</v>
      </c>
      <c r="D1060" t="s">
        <v>4331</v>
      </c>
      <c r="E1060" t="s">
        <v>1008</v>
      </c>
      <c r="F1060">
        <v>684448700</v>
      </c>
      <c r="G1060">
        <v>63.61459</v>
      </c>
      <c r="H1060" t="s">
        <v>1026</v>
      </c>
      <c r="I1060">
        <v>43540923426.532997</v>
      </c>
      <c r="J1060" t="s">
        <v>1035</v>
      </c>
      <c r="K1060">
        <v>52981753.512116902</v>
      </c>
      <c r="L1060">
        <v>1</v>
      </c>
      <c r="M1060">
        <v>43540923426.532997</v>
      </c>
      <c r="N1060">
        <v>4839</v>
      </c>
      <c r="O1060">
        <v>1.1600259999999999E-2</v>
      </c>
      <c r="P1060">
        <v>38420609340.167419</v>
      </c>
      <c r="Q1060">
        <v>45201030</v>
      </c>
      <c r="R1060">
        <f>_xlfn.XLOOKUP(D1060,[1]!Universe_World[ISIN],[1]!Universe_World[Subsector Code])</f>
        <v>45201030</v>
      </c>
      <c r="S1060" t="b">
        <f t="shared" si="16"/>
        <v>1</v>
      </c>
      <c r="T1060">
        <v>4520</v>
      </c>
      <c r="U1060">
        <v>1.9951439291220101</v>
      </c>
      <c r="V1060">
        <v>2.39</v>
      </c>
      <c r="W1060" t="s">
        <v>1040</v>
      </c>
      <c r="X1060" t="s">
        <v>1045</v>
      </c>
      <c r="Y1060">
        <v>0</v>
      </c>
      <c r="Z1060">
        <v>0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 t="s">
        <v>1045</v>
      </c>
      <c r="AG1060" t="s">
        <v>1045</v>
      </c>
      <c r="AH1060">
        <v>0</v>
      </c>
      <c r="AI1060">
        <v>0</v>
      </c>
      <c r="AJ1060">
        <v>0</v>
      </c>
      <c r="AL1060">
        <v>0</v>
      </c>
      <c r="AM1060" t="s">
        <v>1047</v>
      </c>
      <c r="AO1060" t="s">
        <v>1047</v>
      </c>
      <c r="AP1060" t="s">
        <v>1047</v>
      </c>
      <c r="AQ1060" t="s">
        <v>1047</v>
      </c>
      <c r="AS1060">
        <v>0</v>
      </c>
      <c r="AT1060">
        <v>0</v>
      </c>
      <c r="AU1060">
        <v>0</v>
      </c>
      <c r="AV1060">
        <v>0</v>
      </c>
      <c r="AW1060">
        <v>2.4089999999999998</v>
      </c>
      <c r="AX1060">
        <v>3.339</v>
      </c>
      <c r="AY1060">
        <v>688.28460876500276</v>
      </c>
      <c r="AZ1060">
        <v>1.5</v>
      </c>
      <c r="BA1060" t="s">
        <v>1041</v>
      </c>
      <c r="BB1060">
        <v>1</v>
      </c>
      <c r="BC1060">
        <v>0</v>
      </c>
      <c r="BD1060" t="s">
        <v>1068</v>
      </c>
      <c r="BE1060">
        <v>0</v>
      </c>
      <c r="BF1060">
        <v>0</v>
      </c>
      <c r="BG1060">
        <v>0</v>
      </c>
      <c r="CK1060">
        <v>2.8740000000000001</v>
      </c>
      <c r="CM1060" t="s">
        <v>1084</v>
      </c>
      <c r="CO1060">
        <v>1.9951439291220101</v>
      </c>
      <c r="CP1060">
        <v>2.39</v>
      </c>
      <c r="CQ1060">
        <v>2.1925719645610049</v>
      </c>
      <c r="CR1060">
        <v>-0.24</v>
      </c>
      <c r="CS1060">
        <v>1.9525719645610049</v>
      </c>
      <c r="CT1060">
        <v>414.93168140034493</v>
      </c>
    </row>
    <row r="1061" spans="1:98" hidden="1" x14ac:dyDescent="0.25">
      <c r="A1061">
        <v>1059</v>
      </c>
      <c r="B1061" t="s">
        <v>1934</v>
      </c>
      <c r="C1061" t="s">
        <v>3133</v>
      </c>
      <c r="D1061" t="s">
        <v>4332</v>
      </c>
      <c r="E1061" t="s">
        <v>1009</v>
      </c>
      <c r="F1061">
        <v>209125156</v>
      </c>
      <c r="G1061">
        <v>54.1</v>
      </c>
      <c r="H1061" t="s">
        <v>1022</v>
      </c>
      <c r="I1061">
        <v>11313670939.6</v>
      </c>
      <c r="J1061" t="s">
        <v>1035</v>
      </c>
      <c r="K1061">
        <v>17990236.415327899</v>
      </c>
      <c r="L1061">
        <v>0.5</v>
      </c>
      <c r="M1061">
        <v>5656835469.8000002</v>
      </c>
      <c r="N1061">
        <v>47.64</v>
      </c>
      <c r="O1061">
        <v>1</v>
      </c>
      <c r="P1061">
        <v>4981361215.9200001</v>
      </c>
      <c r="Q1061">
        <v>20103015</v>
      </c>
      <c r="R1061">
        <f>_xlfn.XLOOKUP(D1061,[1]!Universe_World[ISIN],[1]!Universe_World[Subsector Code])</f>
        <v>20103015</v>
      </c>
      <c r="S1061" t="b">
        <f t="shared" si="16"/>
        <v>1</v>
      </c>
      <c r="T1061">
        <v>2010</v>
      </c>
      <c r="U1061">
        <v>3.4</v>
      </c>
      <c r="W1061" t="s">
        <v>1039</v>
      </c>
      <c r="X1061" t="s">
        <v>1045</v>
      </c>
      <c r="Y1061">
        <v>0</v>
      </c>
      <c r="Z1061">
        <v>0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 t="s">
        <v>1045</v>
      </c>
      <c r="AG1061" t="s">
        <v>1045</v>
      </c>
      <c r="AH1061">
        <v>0</v>
      </c>
      <c r="AI1061">
        <v>0</v>
      </c>
      <c r="AJ1061">
        <v>0</v>
      </c>
      <c r="AL1061">
        <v>0</v>
      </c>
      <c r="AM1061" t="s">
        <v>1047</v>
      </c>
      <c r="AO1061" t="s">
        <v>1047</v>
      </c>
      <c r="AP1061" t="s">
        <v>1047</v>
      </c>
      <c r="AQ1061" t="s">
        <v>1047</v>
      </c>
      <c r="AS1061">
        <v>0</v>
      </c>
      <c r="AT1061">
        <v>0</v>
      </c>
      <c r="AU1061">
        <v>0</v>
      </c>
      <c r="AV1061">
        <v>0</v>
      </c>
      <c r="AW1061">
        <v>2.4609999999999999</v>
      </c>
      <c r="AX1061">
        <v>3.0750000000000002</v>
      </c>
      <c r="AY1061">
        <v>64.6790255119314</v>
      </c>
      <c r="AZ1061">
        <v>1.7</v>
      </c>
      <c r="BA1061" t="s">
        <v>1041</v>
      </c>
      <c r="BB1061">
        <v>1</v>
      </c>
      <c r="BC1061">
        <v>0</v>
      </c>
      <c r="BD1061" t="s">
        <v>1069</v>
      </c>
      <c r="BE1061">
        <v>0</v>
      </c>
      <c r="BF1061">
        <v>0</v>
      </c>
      <c r="BG1061">
        <v>0</v>
      </c>
      <c r="CK1061">
        <v>2.7679999999999998</v>
      </c>
      <c r="CM1061" t="s">
        <v>1084</v>
      </c>
      <c r="CO1061">
        <v>3.4</v>
      </c>
      <c r="CP1061">
        <v>3.1</v>
      </c>
      <c r="CQ1061">
        <v>3.25</v>
      </c>
      <c r="CR1061">
        <v>-0.18</v>
      </c>
      <c r="CS1061">
        <v>3.07</v>
      </c>
      <c r="CT1061">
        <v>52.456210550267677</v>
      </c>
    </row>
    <row r="1062" spans="1:98" hidden="1" x14ac:dyDescent="0.25">
      <c r="A1062">
        <v>1060</v>
      </c>
      <c r="B1062" t="s">
        <v>1935</v>
      </c>
      <c r="C1062" t="s">
        <v>3134</v>
      </c>
      <c r="D1062" t="s">
        <v>4333</v>
      </c>
      <c r="E1062" t="s">
        <v>1011</v>
      </c>
      <c r="F1062">
        <v>1649841900</v>
      </c>
      <c r="G1062">
        <v>61.836100000000002</v>
      </c>
      <c r="H1062" t="s">
        <v>1027</v>
      </c>
      <c r="I1062">
        <v>102019788712.59</v>
      </c>
      <c r="J1062" t="s">
        <v>1036</v>
      </c>
      <c r="K1062">
        <v>223736973.65735501</v>
      </c>
      <c r="L1062">
        <v>0.95</v>
      </c>
      <c r="M1062">
        <v>96918799276.960495</v>
      </c>
      <c r="N1062">
        <v>7248</v>
      </c>
      <c r="O1062">
        <v>6.1397300000000004E-3</v>
      </c>
      <c r="P1062">
        <v>69748262273.095215</v>
      </c>
      <c r="Q1062">
        <v>50205025</v>
      </c>
      <c r="R1062">
        <f>_xlfn.XLOOKUP(D1062,[1]!Universe_World[ISIN],[1]!Universe_World[Subsector Code])</f>
        <v>50205025</v>
      </c>
      <c r="S1062" t="b">
        <f t="shared" si="16"/>
        <v>1</v>
      </c>
      <c r="T1062">
        <v>5020</v>
      </c>
      <c r="U1062">
        <v>1.9938734958989399</v>
      </c>
      <c r="W1062" t="s">
        <v>1038</v>
      </c>
      <c r="X1062" t="s">
        <v>1045</v>
      </c>
      <c r="Y1062">
        <v>0</v>
      </c>
      <c r="Z1062">
        <v>0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 t="s">
        <v>1045</v>
      </c>
      <c r="AG1062" t="s">
        <v>1045</v>
      </c>
      <c r="AH1062">
        <v>0</v>
      </c>
      <c r="AI1062">
        <v>0</v>
      </c>
      <c r="AJ1062">
        <v>0</v>
      </c>
      <c r="AL1062">
        <v>0</v>
      </c>
      <c r="AM1062" t="s">
        <v>1047</v>
      </c>
      <c r="AO1062" t="s">
        <v>1047</v>
      </c>
      <c r="AP1062" t="s">
        <v>1047</v>
      </c>
      <c r="AQ1062" t="s">
        <v>1047</v>
      </c>
      <c r="AS1062">
        <v>0</v>
      </c>
      <c r="AT1062">
        <v>0</v>
      </c>
      <c r="AU1062">
        <v>0</v>
      </c>
      <c r="AV1062">
        <v>0</v>
      </c>
      <c r="AW1062">
        <v>2.3039999999999998</v>
      </c>
      <c r="AX1062">
        <v>2.1179999999999999</v>
      </c>
      <c r="AY1062">
        <v>9.8546043072653617</v>
      </c>
      <c r="AZ1062">
        <v>1.5</v>
      </c>
      <c r="BA1062" t="s">
        <v>1054</v>
      </c>
      <c r="BB1062">
        <v>0</v>
      </c>
      <c r="BC1062">
        <v>0</v>
      </c>
      <c r="BD1062" t="s">
        <v>1071</v>
      </c>
      <c r="BE1062">
        <v>0</v>
      </c>
      <c r="BF1062">
        <v>0</v>
      </c>
      <c r="BG1062">
        <v>0</v>
      </c>
      <c r="CK1062">
        <v>2.2109999999999999</v>
      </c>
      <c r="CM1062" t="s">
        <v>1084</v>
      </c>
      <c r="CO1062">
        <v>1.9938734958989399</v>
      </c>
      <c r="CP1062">
        <v>3.1</v>
      </c>
      <c r="CQ1062">
        <v>2.54693674794947</v>
      </c>
      <c r="CR1062">
        <v>-0.3</v>
      </c>
      <c r="CS1062">
        <v>2.2469367479494702</v>
      </c>
      <c r="CT1062">
        <v>360.4956701882013</v>
      </c>
    </row>
    <row r="1063" spans="1:98" hidden="1" x14ac:dyDescent="0.25">
      <c r="A1063">
        <v>1061</v>
      </c>
      <c r="B1063" t="s">
        <v>1936</v>
      </c>
      <c r="C1063" t="s">
        <v>3135</v>
      </c>
      <c r="D1063" t="s">
        <v>4334</v>
      </c>
      <c r="E1063" t="s">
        <v>1012</v>
      </c>
      <c r="F1063">
        <v>125531500</v>
      </c>
      <c r="G1063">
        <v>159.1583</v>
      </c>
      <c r="H1063" t="s">
        <v>1028</v>
      </c>
      <c r="I1063">
        <v>19979380136.450001</v>
      </c>
      <c r="J1063" t="s">
        <v>1037</v>
      </c>
      <c r="K1063">
        <v>1059115012.87798</v>
      </c>
      <c r="L1063">
        <v>0.9</v>
      </c>
      <c r="M1063">
        <v>17981442122.805</v>
      </c>
      <c r="N1063">
        <v>98.26</v>
      </c>
      <c r="O1063">
        <v>0.87970090000000001</v>
      </c>
      <c r="P1063">
        <v>9765781965.8061047</v>
      </c>
      <c r="Q1063">
        <v>10101020</v>
      </c>
      <c r="R1063">
        <f>_xlfn.XLOOKUP(D1063,[1]!Universe_World[ISIN],[1]!Universe_World[Subsector Code])</f>
        <v>10101020</v>
      </c>
      <c r="S1063" t="b">
        <f t="shared" si="16"/>
        <v>1</v>
      </c>
      <c r="T1063">
        <v>1010</v>
      </c>
      <c r="X1063" t="s">
        <v>1045</v>
      </c>
      <c r="Y1063">
        <v>0</v>
      </c>
      <c r="Z1063">
        <v>0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 t="s">
        <v>1045</v>
      </c>
      <c r="AG1063" t="s">
        <v>1045</v>
      </c>
      <c r="AH1063">
        <v>0</v>
      </c>
      <c r="AI1063">
        <v>0</v>
      </c>
      <c r="AJ1063">
        <v>0</v>
      </c>
      <c r="AL1063">
        <v>0</v>
      </c>
      <c r="AM1063" t="s">
        <v>1047</v>
      </c>
      <c r="AO1063" t="s">
        <v>1047</v>
      </c>
      <c r="AP1063" t="s">
        <v>1047</v>
      </c>
      <c r="AQ1063" t="s">
        <v>1047</v>
      </c>
      <c r="AS1063">
        <v>0</v>
      </c>
      <c r="AT1063">
        <v>0</v>
      </c>
      <c r="AU1063">
        <v>0</v>
      </c>
      <c r="AV1063">
        <v>0</v>
      </c>
      <c r="AW1063" t="s">
        <v>1048</v>
      </c>
      <c r="AX1063" t="s">
        <v>1048</v>
      </c>
      <c r="AY1063">
        <v>0</v>
      </c>
      <c r="AZ1063">
        <v>0</v>
      </c>
      <c r="BA1063" t="s">
        <v>1050</v>
      </c>
      <c r="BB1063">
        <v>0</v>
      </c>
      <c r="BC1063">
        <v>0</v>
      </c>
      <c r="BD1063" t="s">
        <v>1072</v>
      </c>
      <c r="BE1063">
        <v>0</v>
      </c>
      <c r="BF1063">
        <v>0</v>
      </c>
      <c r="BG1063">
        <v>0</v>
      </c>
      <c r="CM1063" t="s">
        <v>1084</v>
      </c>
      <c r="CO1063">
        <v>3.45927081730993</v>
      </c>
      <c r="CP1063">
        <v>3.1</v>
      </c>
      <c r="CQ1063">
        <v>3.2796354086549648</v>
      </c>
      <c r="CR1063">
        <v>0.3</v>
      </c>
      <c r="CS1063">
        <v>3.5796354086549651</v>
      </c>
      <c r="CT1063">
        <v>33.989273066163918</v>
      </c>
    </row>
    <row r="1064" spans="1:98" hidden="1" x14ac:dyDescent="0.25">
      <c r="A1064">
        <v>1062</v>
      </c>
      <c r="B1064" t="s">
        <v>107</v>
      </c>
      <c r="C1064" t="s">
        <v>407</v>
      </c>
      <c r="D1064" t="s">
        <v>707</v>
      </c>
      <c r="E1064" t="s">
        <v>1006</v>
      </c>
      <c r="F1064">
        <v>541080000</v>
      </c>
      <c r="G1064">
        <v>16.829999999999998</v>
      </c>
      <c r="H1064" t="s">
        <v>1022</v>
      </c>
      <c r="I1064">
        <v>9106376400</v>
      </c>
      <c r="J1064" t="s">
        <v>1035</v>
      </c>
      <c r="K1064">
        <v>15311684.9957524</v>
      </c>
      <c r="L1064">
        <v>0.75</v>
      </c>
      <c r="M1064">
        <v>6829782300</v>
      </c>
      <c r="N1064">
        <v>18.670000000000002</v>
      </c>
      <c r="O1064">
        <v>1</v>
      </c>
      <c r="P1064">
        <v>7576472700</v>
      </c>
      <c r="Q1064">
        <v>65101015</v>
      </c>
      <c r="R1064">
        <f>_xlfn.XLOOKUP(D1064,[1]!Universe_World[ISIN],[1]!Universe_World[Subsector Code])</f>
        <v>65101015</v>
      </c>
      <c r="S1064" t="b">
        <f t="shared" si="16"/>
        <v>1</v>
      </c>
      <c r="T1064">
        <v>6510</v>
      </c>
      <c r="U1064">
        <v>1.5959603304940599</v>
      </c>
      <c r="W1064" t="s">
        <v>1038</v>
      </c>
      <c r="X1064" t="s">
        <v>1045</v>
      </c>
      <c r="Y1064">
        <v>0</v>
      </c>
      <c r="Z1064">
        <v>0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 t="s">
        <v>1045</v>
      </c>
      <c r="AG1064" t="s">
        <v>1045</v>
      </c>
      <c r="AH1064">
        <v>0</v>
      </c>
      <c r="AI1064">
        <v>0</v>
      </c>
      <c r="AJ1064">
        <v>0</v>
      </c>
      <c r="AL1064">
        <v>0</v>
      </c>
      <c r="AM1064" t="s">
        <v>1047</v>
      </c>
      <c r="AO1064" t="s">
        <v>1047</v>
      </c>
      <c r="AP1064" t="s">
        <v>1047</v>
      </c>
      <c r="AQ1064" t="s">
        <v>1047</v>
      </c>
      <c r="AS1064">
        <v>0</v>
      </c>
      <c r="AT1064">
        <v>0</v>
      </c>
      <c r="AU1064">
        <v>0</v>
      </c>
      <c r="AV1064">
        <v>0</v>
      </c>
      <c r="AW1064">
        <v>2.9380000000000002</v>
      </c>
      <c r="AX1064">
        <v>2.8740000000000001</v>
      </c>
      <c r="AY1064">
        <v>95.988242227908358</v>
      </c>
      <c r="AZ1064">
        <v>3.6</v>
      </c>
      <c r="BA1064" t="s">
        <v>1042</v>
      </c>
      <c r="BB1064">
        <v>1</v>
      </c>
      <c r="BC1064">
        <v>1</v>
      </c>
      <c r="BD1064" t="s">
        <v>1066</v>
      </c>
      <c r="BE1064">
        <v>0</v>
      </c>
      <c r="BF1064">
        <v>0</v>
      </c>
      <c r="BG1064">
        <v>0</v>
      </c>
      <c r="CK1064">
        <v>2.9060000000000001</v>
      </c>
      <c r="CM1064" t="s">
        <v>1084</v>
      </c>
      <c r="CO1064">
        <v>1.5959603304940599</v>
      </c>
      <c r="CP1064">
        <v>3.1</v>
      </c>
      <c r="CQ1064">
        <v>2.34798016524703</v>
      </c>
      <c r="CR1064">
        <v>-0.3</v>
      </c>
      <c r="CS1064">
        <v>2.0479801652470302</v>
      </c>
      <c r="CT1064">
        <v>1003.286492573621</v>
      </c>
    </row>
    <row r="1065" spans="1:98" hidden="1" x14ac:dyDescent="0.25">
      <c r="A1065">
        <v>1063</v>
      </c>
      <c r="B1065" t="s">
        <v>1937</v>
      </c>
      <c r="C1065" t="s">
        <v>3136</v>
      </c>
      <c r="D1065" t="s">
        <v>4335</v>
      </c>
      <c r="E1065" t="s">
        <v>1017</v>
      </c>
      <c r="F1065">
        <v>645984200</v>
      </c>
      <c r="G1065">
        <v>13.38415</v>
      </c>
      <c r="H1065" t="s">
        <v>1032</v>
      </c>
      <c r="I1065">
        <v>8645949430.4300003</v>
      </c>
      <c r="J1065" t="s">
        <v>1036</v>
      </c>
      <c r="K1065">
        <v>5771139.5756104998</v>
      </c>
      <c r="L1065">
        <v>0.55000000000000004</v>
      </c>
      <c r="M1065">
        <v>4755272186.7365007</v>
      </c>
      <c r="N1065">
        <v>16.21</v>
      </c>
      <c r="O1065">
        <v>0.55671537999999998</v>
      </c>
      <c r="P1065">
        <v>3206275375.2156081</v>
      </c>
      <c r="Q1065">
        <v>50101025</v>
      </c>
      <c r="R1065">
        <f>_xlfn.XLOOKUP(D1065,[1]!Universe_World[ISIN],[1]!Universe_World[Subsector Code])</f>
        <v>50101025</v>
      </c>
      <c r="S1065" t="b">
        <f t="shared" si="16"/>
        <v>1</v>
      </c>
      <c r="T1065">
        <v>5010</v>
      </c>
      <c r="U1065">
        <v>3.4</v>
      </c>
      <c r="W1065" t="s">
        <v>1047</v>
      </c>
      <c r="X1065" t="s">
        <v>1045</v>
      </c>
      <c r="Y1065">
        <v>0</v>
      </c>
      <c r="Z1065">
        <v>0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 t="s">
        <v>1045</v>
      </c>
      <c r="AG1065" t="s">
        <v>1045</v>
      </c>
      <c r="AH1065">
        <v>0</v>
      </c>
      <c r="AI1065">
        <v>0</v>
      </c>
      <c r="AJ1065">
        <v>0</v>
      </c>
      <c r="AL1065">
        <v>0</v>
      </c>
      <c r="AM1065" t="s">
        <v>1047</v>
      </c>
      <c r="AO1065" t="s">
        <v>1047</v>
      </c>
      <c r="AP1065" t="s">
        <v>1047</v>
      </c>
      <c r="AQ1065" t="s">
        <v>1047</v>
      </c>
      <c r="AS1065">
        <v>0</v>
      </c>
      <c r="AT1065">
        <v>0</v>
      </c>
      <c r="AU1065">
        <v>0</v>
      </c>
      <c r="AV1065">
        <v>0</v>
      </c>
      <c r="AW1065">
        <v>1.601</v>
      </c>
      <c r="AX1065">
        <v>2.1859999999999999</v>
      </c>
      <c r="AY1065">
        <v>1363.8398521328049</v>
      </c>
      <c r="AZ1065">
        <v>1.5</v>
      </c>
      <c r="BA1065" t="s">
        <v>1055</v>
      </c>
      <c r="BB1065">
        <v>1</v>
      </c>
      <c r="BC1065">
        <v>0</v>
      </c>
      <c r="BD1065" t="s">
        <v>1077</v>
      </c>
      <c r="BE1065">
        <v>0</v>
      </c>
      <c r="BF1065">
        <v>0</v>
      </c>
      <c r="BG1065">
        <v>0</v>
      </c>
      <c r="CK1065">
        <v>1.8935</v>
      </c>
      <c r="CL1065" t="s">
        <v>87</v>
      </c>
      <c r="CM1065" t="s">
        <v>4707</v>
      </c>
      <c r="CN1065" t="s">
        <v>87</v>
      </c>
      <c r="CO1065">
        <v>3.4</v>
      </c>
      <c r="CP1065">
        <v>3.1</v>
      </c>
      <c r="CQ1065">
        <v>3.25</v>
      </c>
      <c r="CR1065">
        <v>0.3</v>
      </c>
      <c r="CS1065">
        <v>3.55</v>
      </c>
      <c r="CT1065">
        <v>653.70387515266532</v>
      </c>
    </row>
    <row r="1066" spans="1:98" hidden="1" x14ac:dyDescent="0.25">
      <c r="A1066">
        <v>1064</v>
      </c>
      <c r="B1066" t="s">
        <v>1938</v>
      </c>
      <c r="C1066" t="s">
        <v>3137</v>
      </c>
      <c r="D1066" t="s">
        <v>4336</v>
      </c>
      <c r="E1066" t="s">
        <v>1013</v>
      </c>
      <c r="F1066">
        <v>107507540</v>
      </c>
      <c r="G1066">
        <v>669.85170000000005</v>
      </c>
      <c r="H1066" t="s">
        <v>1028</v>
      </c>
      <c r="I1066">
        <v>72014108431.818008</v>
      </c>
      <c r="J1066" t="s">
        <v>1037</v>
      </c>
      <c r="K1066">
        <v>610411444.51049602</v>
      </c>
      <c r="L1066">
        <v>1</v>
      </c>
      <c r="M1066">
        <v>72014108431.818008</v>
      </c>
      <c r="N1066">
        <v>571.05999999999995</v>
      </c>
      <c r="O1066">
        <v>0.87970090000000001</v>
      </c>
      <c r="P1066">
        <v>54007702374.504494</v>
      </c>
      <c r="Q1066">
        <v>20103010</v>
      </c>
      <c r="R1066">
        <f>_xlfn.XLOOKUP(D1066,[1]!Universe_World[ISIN],[1]!Universe_World[Subsector Code])</f>
        <v>20103010</v>
      </c>
      <c r="S1066" t="b">
        <f t="shared" si="16"/>
        <v>1</v>
      </c>
      <c r="T1066">
        <v>2010</v>
      </c>
      <c r="U1066">
        <v>3.4</v>
      </c>
      <c r="V1066">
        <v>3.1</v>
      </c>
      <c r="W1066" t="s">
        <v>1039</v>
      </c>
      <c r="X1066" t="s">
        <v>1045</v>
      </c>
      <c r="Y1066">
        <v>0</v>
      </c>
      <c r="Z1066">
        <v>0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 t="s">
        <v>1045</v>
      </c>
      <c r="AG1066" t="s">
        <v>1045</v>
      </c>
      <c r="AH1066">
        <v>0</v>
      </c>
      <c r="AI1066">
        <v>0</v>
      </c>
      <c r="AJ1066">
        <v>0</v>
      </c>
      <c r="AL1066">
        <v>0</v>
      </c>
      <c r="AM1066" t="s">
        <v>1047</v>
      </c>
      <c r="AO1066" t="s">
        <v>1047</v>
      </c>
      <c r="AP1066" t="s">
        <v>1047</v>
      </c>
      <c r="AQ1066" t="s">
        <v>1047</v>
      </c>
      <c r="AS1066">
        <v>0</v>
      </c>
      <c r="AT1066">
        <v>0</v>
      </c>
      <c r="AU1066">
        <v>0</v>
      </c>
      <c r="AV1066">
        <v>0</v>
      </c>
      <c r="AW1066">
        <v>2.6789999999999998</v>
      </c>
      <c r="AX1066">
        <v>3.3530000000000002</v>
      </c>
      <c r="AY1066">
        <v>10.4727798718373</v>
      </c>
      <c r="AZ1066">
        <v>1.5</v>
      </c>
      <c r="BA1066" t="s">
        <v>1053</v>
      </c>
      <c r="BB1066">
        <v>0</v>
      </c>
      <c r="BC1066">
        <v>0</v>
      </c>
      <c r="BD1066" t="s">
        <v>1072</v>
      </c>
      <c r="BE1066">
        <v>0</v>
      </c>
      <c r="BF1066">
        <v>0</v>
      </c>
      <c r="BG1066">
        <v>0</v>
      </c>
      <c r="CK1066">
        <v>3.016</v>
      </c>
      <c r="CM1066" t="s">
        <v>1084</v>
      </c>
      <c r="CO1066">
        <v>3.4</v>
      </c>
      <c r="CP1066">
        <v>3.1</v>
      </c>
      <c r="CQ1066">
        <v>3.25</v>
      </c>
      <c r="CR1066">
        <v>-0.18</v>
      </c>
      <c r="CS1066">
        <v>3.07</v>
      </c>
      <c r="CT1066">
        <v>52.456210550267677</v>
      </c>
    </row>
    <row r="1067" spans="1:98" hidden="1" x14ac:dyDescent="0.25">
      <c r="A1067">
        <v>1065</v>
      </c>
      <c r="B1067" t="s">
        <v>1939</v>
      </c>
      <c r="C1067" t="s">
        <v>3138</v>
      </c>
      <c r="D1067" t="s">
        <v>4337</v>
      </c>
      <c r="E1067" t="s">
        <v>1012</v>
      </c>
      <c r="F1067">
        <v>905465100</v>
      </c>
      <c r="G1067">
        <v>22.372070000000001</v>
      </c>
      <c r="H1067" t="s">
        <v>1028</v>
      </c>
      <c r="I1067">
        <v>20257128599.757</v>
      </c>
      <c r="J1067" t="s">
        <v>1037</v>
      </c>
      <c r="K1067">
        <v>186198476.913403</v>
      </c>
      <c r="L1067">
        <v>1</v>
      </c>
      <c r="M1067">
        <v>20257128599.757</v>
      </c>
      <c r="N1067">
        <v>19.27</v>
      </c>
      <c r="O1067">
        <v>0.87970090000000001</v>
      </c>
      <c r="P1067">
        <v>15349296189.498131</v>
      </c>
      <c r="Q1067">
        <v>30101010</v>
      </c>
      <c r="R1067">
        <f>_xlfn.XLOOKUP(D1067,[1]!Universe_World[ISIN],[1]!Universe_World[Subsector Code])</f>
        <v>30101010</v>
      </c>
      <c r="S1067" t="b">
        <f t="shared" si="16"/>
        <v>1</v>
      </c>
      <c r="T1067">
        <v>3010</v>
      </c>
      <c r="U1067">
        <v>3.4</v>
      </c>
      <c r="V1067">
        <v>3.1</v>
      </c>
      <c r="W1067" t="s">
        <v>1043</v>
      </c>
      <c r="X1067" t="s">
        <v>1045</v>
      </c>
      <c r="Y1067">
        <v>0</v>
      </c>
      <c r="Z1067">
        <v>0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 t="s">
        <v>1045</v>
      </c>
      <c r="AG1067" t="s">
        <v>1045</v>
      </c>
      <c r="AH1067">
        <v>0</v>
      </c>
      <c r="AI1067">
        <v>0</v>
      </c>
      <c r="AJ1067">
        <v>0</v>
      </c>
      <c r="AL1067">
        <v>0</v>
      </c>
      <c r="AM1067" t="s">
        <v>1047</v>
      </c>
      <c r="AO1067" t="s">
        <v>1047</v>
      </c>
      <c r="AP1067" t="s">
        <v>1047</v>
      </c>
      <c r="AQ1067" t="s">
        <v>1047</v>
      </c>
      <c r="AS1067">
        <v>0</v>
      </c>
      <c r="AT1067">
        <v>0</v>
      </c>
      <c r="AU1067">
        <v>0</v>
      </c>
      <c r="AV1067">
        <v>0</v>
      </c>
      <c r="AW1067">
        <v>2.1019999999999999</v>
      </c>
      <c r="AX1067">
        <v>2.9039999999999999</v>
      </c>
      <c r="AY1067">
        <v>608.61535418293261</v>
      </c>
      <c r="AZ1067">
        <v>1.5</v>
      </c>
      <c r="BA1067" t="s">
        <v>1057</v>
      </c>
      <c r="BB1067">
        <v>0</v>
      </c>
      <c r="BC1067">
        <v>0</v>
      </c>
      <c r="BD1067" t="s">
        <v>1072</v>
      </c>
      <c r="BE1067">
        <v>0</v>
      </c>
      <c r="BF1067">
        <v>0</v>
      </c>
      <c r="BG1067">
        <v>0</v>
      </c>
      <c r="CK1067">
        <v>2.5030000000000001</v>
      </c>
      <c r="CM1067" t="s">
        <v>1084</v>
      </c>
      <c r="CO1067">
        <v>3.4</v>
      </c>
      <c r="CP1067">
        <v>3.1</v>
      </c>
      <c r="CQ1067">
        <v>3.25</v>
      </c>
      <c r="CR1067">
        <v>0.3</v>
      </c>
      <c r="CS1067">
        <v>3.55</v>
      </c>
      <c r="CT1067">
        <v>278.39582298614158</v>
      </c>
    </row>
    <row r="1068" spans="1:98" hidden="1" x14ac:dyDescent="0.25">
      <c r="A1068">
        <v>1066</v>
      </c>
      <c r="B1068" t="s">
        <v>1940</v>
      </c>
      <c r="C1068" t="s">
        <v>3139</v>
      </c>
      <c r="D1068" t="s">
        <v>4338</v>
      </c>
      <c r="E1068" t="s">
        <v>1012</v>
      </c>
      <c r="F1068">
        <v>54120262</v>
      </c>
      <c r="G1068">
        <v>287.9579</v>
      </c>
      <c r="H1068" t="s">
        <v>1028</v>
      </c>
      <c r="I1068">
        <v>15584356992.969801</v>
      </c>
      <c r="J1068" t="s">
        <v>1037</v>
      </c>
      <c r="K1068">
        <v>122881610.579638</v>
      </c>
      <c r="L1068">
        <v>1</v>
      </c>
      <c r="M1068">
        <v>15584356992.969801</v>
      </c>
      <c r="N1068">
        <v>278.33</v>
      </c>
      <c r="O1068">
        <v>0.87970090000000001</v>
      </c>
      <c r="P1068">
        <v>13251191988.971331</v>
      </c>
      <c r="Q1068">
        <v>55102010</v>
      </c>
      <c r="R1068">
        <f>_xlfn.XLOOKUP(D1068,[1]!Universe_World[ISIN],[1]!Universe_World[Subsector Code])</f>
        <v>55102010</v>
      </c>
      <c r="S1068" t="b">
        <f t="shared" si="16"/>
        <v>1</v>
      </c>
      <c r="T1068">
        <v>5510</v>
      </c>
      <c r="U1068">
        <v>3.4</v>
      </c>
      <c r="W1068" t="s">
        <v>4684</v>
      </c>
      <c r="X1068" t="s">
        <v>1045</v>
      </c>
      <c r="Y1068">
        <v>0</v>
      </c>
      <c r="Z1068">
        <v>0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 t="s">
        <v>1045</v>
      </c>
      <c r="AG1068" t="s">
        <v>1045</v>
      </c>
      <c r="AH1068">
        <v>0</v>
      </c>
      <c r="AI1068">
        <v>0</v>
      </c>
      <c r="AJ1068">
        <v>0</v>
      </c>
      <c r="AL1068">
        <v>0</v>
      </c>
      <c r="AM1068" t="s">
        <v>1047</v>
      </c>
      <c r="AO1068" t="s">
        <v>1047</v>
      </c>
      <c r="AP1068" t="s">
        <v>1047</v>
      </c>
      <c r="AQ1068" t="s">
        <v>1047</v>
      </c>
      <c r="AS1068">
        <v>0</v>
      </c>
      <c r="AT1068">
        <v>0</v>
      </c>
      <c r="AU1068">
        <v>0</v>
      </c>
      <c r="AV1068">
        <v>0</v>
      </c>
      <c r="AW1068">
        <v>1.3859999999999999</v>
      </c>
      <c r="AX1068">
        <v>3.2709999999999999</v>
      </c>
      <c r="AY1068">
        <v>2005.031348159715</v>
      </c>
      <c r="AZ1068">
        <v>3.4</v>
      </c>
      <c r="BA1068" t="s">
        <v>1055</v>
      </c>
      <c r="BB1068">
        <v>1</v>
      </c>
      <c r="BC1068">
        <v>0</v>
      </c>
      <c r="BD1068" t="s">
        <v>1072</v>
      </c>
      <c r="BE1068">
        <v>0</v>
      </c>
      <c r="BF1068">
        <v>0</v>
      </c>
      <c r="BG1068">
        <v>0</v>
      </c>
      <c r="CK1068">
        <v>2.3285</v>
      </c>
      <c r="CM1068" t="s">
        <v>1084</v>
      </c>
      <c r="CO1068">
        <v>3.4</v>
      </c>
      <c r="CP1068">
        <v>3.1</v>
      </c>
      <c r="CQ1068">
        <v>3.25</v>
      </c>
      <c r="CR1068">
        <v>0.12</v>
      </c>
      <c r="CS1068">
        <v>3.37</v>
      </c>
      <c r="CT1068">
        <v>1318.4572430324611</v>
      </c>
    </row>
    <row r="1069" spans="1:98" hidden="1" x14ac:dyDescent="0.25">
      <c r="A1069">
        <v>1067</v>
      </c>
      <c r="B1069" t="s">
        <v>1941</v>
      </c>
      <c r="C1069" t="s">
        <v>3140</v>
      </c>
      <c r="D1069" t="s">
        <v>4339</v>
      </c>
      <c r="E1069" t="s">
        <v>1017</v>
      </c>
      <c r="F1069">
        <v>780172000</v>
      </c>
      <c r="G1069">
        <v>3.054878</v>
      </c>
      <c r="H1069" t="s">
        <v>1032</v>
      </c>
      <c r="I1069">
        <v>2383330279.0159998</v>
      </c>
      <c r="J1069" t="s">
        <v>1036</v>
      </c>
      <c r="K1069">
        <v>4710773.3116896404</v>
      </c>
      <c r="L1069">
        <v>0.9</v>
      </c>
      <c r="M1069">
        <v>2144997251.1143999</v>
      </c>
      <c r="N1069">
        <v>3.98</v>
      </c>
      <c r="O1069">
        <v>0.55671537999999998</v>
      </c>
      <c r="P1069">
        <v>1555783497.677279</v>
      </c>
      <c r="Q1069">
        <v>50101020</v>
      </c>
      <c r="R1069">
        <f>_xlfn.XLOOKUP(D1069,[1]!Universe_World[ISIN],[1]!Universe_World[Subsector Code])</f>
        <v>50101020</v>
      </c>
      <c r="S1069" t="b">
        <f t="shared" si="16"/>
        <v>1</v>
      </c>
      <c r="T1069">
        <v>5010</v>
      </c>
      <c r="W1069" t="s">
        <v>1042</v>
      </c>
      <c r="X1069" t="s">
        <v>1045</v>
      </c>
      <c r="Y1069">
        <v>0</v>
      </c>
      <c r="Z1069">
        <v>0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 t="s">
        <v>1045</v>
      </c>
      <c r="AG1069" t="s">
        <v>1045</v>
      </c>
      <c r="AH1069">
        <v>0</v>
      </c>
      <c r="AI1069">
        <v>0</v>
      </c>
      <c r="AJ1069">
        <v>0</v>
      </c>
      <c r="AL1069">
        <v>0</v>
      </c>
      <c r="AM1069" t="s">
        <v>1047</v>
      </c>
      <c r="AO1069" t="s">
        <v>1047</v>
      </c>
      <c r="AP1069" t="s">
        <v>1047</v>
      </c>
      <c r="AQ1069" t="s">
        <v>1047</v>
      </c>
      <c r="AS1069">
        <v>0</v>
      </c>
      <c r="AT1069">
        <v>0</v>
      </c>
      <c r="AU1069">
        <v>0</v>
      </c>
      <c r="AV1069">
        <v>0</v>
      </c>
      <c r="AW1069">
        <v>1.802</v>
      </c>
      <c r="AX1069">
        <v>2.9279999999999999</v>
      </c>
      <c r="AY1069">
        <v>653.70387515266532</v>
      </c>
      <c r="AZ1069">
        <v>1.5</v>
      </c>
      <c r="BA1069" t="s">
        <v>1041</v>
      </c>
      <c r="BB1069">
        <v>1</v>
      </c>
      <c r="BC1069">
        <v>0</v>
      </c>
      <c r="BD1069" t="s">
        <v>1077</v>
      </c>
      <c r="BE1069">
        <v>0</v>
      </c>
      <c r="BF1069">
        <v>0</v>
      </c>
      <c r="BG1069">
        <v>0</v>
      </c>
      <c r="CK1069">
        <v>2.3650000000000002</v>
      </c>
      <c r="CM1069" t="s">
        <v>1084</v>
      </c>
      <c r="CO1069">
        <v>3.45927081730993</v>
      </c>
      <c r="CP1069">
        <v>3.1</v>
      </c>
      <c r="CQ1069">
        <v>3.2796354086549648</v>
      </c>
      <c r="CR1069">
        <v>0.18</v>
      </c>
      <c r="CS1069">
        <v>3.459635408654965</v>
      </c>
      <c r="CT1069">
        <v>653.70387515266532</v>
      </c>
    </row>
    <row r="1070" spans="1:98" hidden="1" x14ac:dyDescent="0.25">
      <c r="A1070">
        <v>1068</v>
      </c>
      <c r="B1070" t="s">
        <v>119</v>
      </c>
      <c r="C1070" t="s">
        <v>419</v>
      </c>
      <c r="D1070" t="s">
        <v>719</v>
      </c>
      <c r="E1070" t="s">
        <v>1001</v>
      </c>
      <c r="F1070">
        <v>1907070957</v>
      </c>
      <c r="G1070">
        <v>47.26</v>
      </c>
      <c r="H1070" t="s">
        <v>1022</v>
      </c>
      <c r="I1070">
        <v>90128173427.819992</v>
      </c>
      <c r="J1070" t="s">
        <v>1035</v>
      </c>
      <c r="K1070">
        <v>34161920.378412701</v>
      </c>
      <c r="L1070">
        <v>1</v>
      </c>
      <c r="M1070">
        <v>90128173427.819992</v>
      </c>
      <c r="N1070">
        <v>43.84</v>
      </c>
      <c r="O1070">
        <v>1</v>
      </c>
      <c r="P1070">
        <v>83605990754.880005</v>
      </c>
      <c r="Q1070">
        <v>10101010</v>
      </c>
      <c r="R1070">
        <f>_xlfn.XLOOKUP(D1070,[1]!Universe_World[ISIN],[1]!Universe_World[Subsector Code])</f>
        <v>10101010</v>
      </c>
      <c r="S1070" t="b">
        <f t="shared" si="16"/>
        <v>1</v>
      </c>
      <c r="T1070">
        <v>1010</v>
      </c>
      <c r="U1070">
        <v>1.9831746989669301</v>
      </c>
      <c r="V1070">
        <v>1.5</v>
      </c>
      <c r="W1070" t="s">
        <v>1039</v>
      </c>
      <c r="X1070" t="s">
        <v>1045</v>
      </c>
      <c r="Y1070">
        <v>0</v>
      </c>
      <c r="Z1070">
        <v>0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 t="s">
        <v>1045</v>
      </c>
      <c r="AG1070" t="s">
        <v>1045</v>
      </c>
      <c r="AH1070">
        <v>0</v>
      </c>
      <c r="AI1070">
        <v>0</v>
      </c>
      <c r="AJ1070">
        <v>0</v>
      </c>
      <c r="AL1070">
        <v>0</v>
      </c>
      <c r="AM1070" t="s">
        <v>1047</v>
      </c>
      <c r="AO1070" t="s">
        <v>1047</v>
      </c>
      <c r="AP1070" t="s">
        <v>1047</v>
      </c>
      <c r="AQ1070" t="s">
        <v>1047</v>
      </c>
      <c r="AS1070">
        <v>0</v>
      </c>
      <c r="AT1070">
        <v>0</v>
      </c>
      <c r="AU1070">
        <v>0</v>
      </c>
      <c r="AV1070">
        <v>0</v>
      </c>
      <c r="AW1070">
        <v>2.4740000000000002</v>
      </c>
      <c r="AX1070">
        <v>3.2949999999999999</v>
      </c>
      <c r="AY1070">
        <v>5.1583329566085876</v>
      </c>
      <c r="AZ1070">
        <v>1.5</v>
      </c>
      <c r="BA1070" t="s">
        <v>1053</v>
      </c>
      <c r="BB1070">
        <v>0</v>
      </c>
      <c r="BC1070">
        <v>0</v>
      </c>
      <c r="BD1070" t="s">
        <v>1068</v>
      </c>
      <c r="BE1070">
        <v>0</v>
      </c>
      <c r="BF1070">
        <v>0</v>
      </c>
      <c r="BG1070">
        <v>0</v>
      </c>
      <c r="CK1070">
        <v>2.8845000000000001</v>
      </c>
      <c r="CM1070" t="s">
        <v>1084</v>
      </c>
      <c r="CO1070">
        <v>1.9831746989669301</v>
      </c>
      <c r="CP1070">
        <v>1.5</v>
      </c>
      <c r="CQ1070">
        <v>1.7415873494834651</v>
      </c>
      <c r="CR1070">
        <v>-0.18</v>
      </c>
      <c r="CS1070">
        <v>1.5615873494834649</v>
      </c>
      <c r="CT1070">
        <v>33.989273066163918</v>
      </c>
    </row>
    <row r="1071" spans="1:98" hidden="1" x14ac:dyDescent="0.25">
      <c r="A1071">
        <v>1069</v>
      </c>
      <c r="B1071" t="s">
        <v>1942</v>
      </c>
      <c r="C1071" t="s">
        <v>3141</v>
      </c>
      <c r="D1071" t="s">
        <v>4340</v>
      </c>
      <c r="E1071" t="s">
        <v>999</v>
      </c>
      <c r="F1071">
        <v>295722284</v>
      </c>
      <c r="G1071">
        <v>48.76</v>
      </c>
      <c r="H1071" t="s">
        <v>1022</v>
      </c>
      <c r="I1071">
        <v>14419418567.84</v>
      </c>
      <c r="J1071" t="s">
        <v>1035</v>
      </c>
      <c r="K1071">
        <v>46088892.077698402</v>
      </c>
      <c r="L1071">
        <v>0.70000000000000007</v>
      </c>
      <c r="M1071">
        <v>10093592997.488001</v>
      </c>
      <c r="N1071">
        <v>43.75</v>
      </c>
      <c r="O1071">
        <v>1</v>
      </c>
      <c r="P1071">
        <v>9056494947.5</v>
      </c>
      <c r="Q1071">
        <v>40101020</v>
      </c>
      <c r="R1071">
        <f>_xlfn.XLOOKUP(D1071,[1]!Universe_World[ISIN],[1]!Universe_World[Subsector Code])</f>
        <v>40101020</v>
      </c>
      <c r="S1071" t="b">
        <f t="shared" si="16"/>
        <v>1</v>
      </c>
      <c r="T1071">
        <v>4010</v>
      </c>
      <c r="U1071">
        <v>1.9974602321345201</v>
      </c>
      <c r="V1071">
        <v>1.77</v>
      </c>
      <c r="W1071" t="s">
        <v>1039</v>
      </c>
      <c r="X1071" t="s">
        <v>1046</v>
      </c>
      <c r="Y1071">
        <v>0</v>
      </c>
      <c r="Z1071">
        <v>0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 t="s">
        <v>1045</v>
      </c>
      <c r="AG1071" t="s">
        <v>1045</v>
      </c>
      <c r="AH1071">
        <v>0</v>
      </c>
      <c r="AI1071">
        <v>0</v>
      </c>
      <c r="AJ1071">
        <v>0</v>
      </c>
      <c r="AL1071">
        <v>0</v>
      </c>
      <c r="AM1071" t="s">
        <v>1047</v>
      </c>
      <c r="AO1071" t="s">
        <v>1047</v>
      </c>
      <c r="AP1071" t="s">
        <v>1047</v>
      </c>
      <c r="AQ1071" t="s">
        <v>1047</v>
      </c>
      <c r="AS1071">
        <v>0</v>
      </c>
      <c r="AT1071">
        <v>0</v>
      </c>
      <c r="AU1071">
        <v>0</v>
      </c>
      <c r="AV1071">
        <v>0</v>
      </c>
      <c r="AW1071">
        <v>2.2280000000000002</v>
      </c>
      <c r="AX1071">
        <v>2.06</v>
      </c>
      <c r="AY1071">
        <v>1223.9459443055271</v>
      </c>
      <c r="AZ1071">
        <v>1.5</v>
      </c>
      <c r="BA1071" t="s">
        <v>1041</v>
      </c>
      <c r="BB1071">
        <v>1</v>
      </c>
      <c r="BC1071">
        <v>0</v>
      </c>
      <c r="BD1071" t="s">
        <v>1059</v>
      </c>
      <c r="BE1071">
        <v>0</v>
      </c>
      <c r="BF1071">
        <v>0</v>
      </c>
      <c r="BG1071">
        <v>0</v>
      </c>
      <c r="CK1071">
        <v>2.1440000000000001</v>
      </c>
      <c r="CM1071" t="s">
        <v>1084</v>
      </c>
      <c r="CO1071">
        <v>1.9974602321345201</v>
      </c>
      <c r="CP1071">
        <v>1.77</v>
      </c>
      <c r="CQ1071">
        <v>1.8837301160672599</v>
      </c>
      <c r="CR1071">
        <v>-0.18</v>
      </c>
      <c r="CS1071">
        <v>1.70373011606726</v>
      </c>
      <c r="CT1071">
        <v>1319.652187663035</v>
      </c>
    </row>
    <row r="1072" spans="1:98" hidden="1" x14ac:dyDescent="0.25">
      <c r="A1072">
        <v>1070</v>
      </c>
      <c r="B1072" t="s">
        <v>118</v>
      </c>
      <c r="C1072" t="s">
        <v>418</v>
      </c>
      <c r="D1072" t="s">
        <v>718</v>
      </c>
      <c r="E1072" t="s">
        <v>1011</v>
      </c>
      <c r="F1072">
        <v>1870614900</v>
      </c>
      <c r="G1072">
        <v>17.545490000000001</v>
      </c>
      <c r="H1072" t="s">
        <v>1027</v>
      </c>
      <c r="I1072">
        <v>32820855021.800999</v>
      </c>
      <c r="J1072" t="s">
        <v>1036</v>
      </c>
      <c r="K1072">
        <v>138253267.89183801</v>
      </c>
      <c r="L1072">
        <v>1</v>
      </c>
      <c r="M1072">
        <v>32820855021.800999</v>
      </c>
      <c r="N1072">
        <v>1660.5</v>
      </c>
      <c r="O1072">
        <v>6.1397300000000004E-3</v>
      </c>
      <c r="P1072">
        <v>19070959432.371811</v>
      </c>
      <c r="Q1072">
        <v>10102010</v>
      </c>
      <c r="R1072">
        <f>_xlfn.XLOOKUP(D1072,[1]!Universe_World[ISIN],[1]!Universe_World[Subsector Code])</f>
        <v>10102010</v>
      </c>
      <c r="S1072" t="b">
        <f t="shared" si="16"/>
        <v>1</v>
      </c>
      <c r="T1072">
        <v>1010</v>
      </c>
      <c r="U1072">
        <v>1.9518800620488499</v>
      </c>
      <c r="V1072">
        <v>1.5</v>
      </c>
      <c r="W1072" t="s">
        <v>1040</v>
      </c>
      <c r="X1072" t="s">
        <v>1045</v>
      </c>
      <c r="Y1072">
        <v>0</v>
      </c>
      <c r="Z1072">
        <v>0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 t="s">
        <v>1045</v>
      </c>
      <c r="AG1072" t="s">
        <v>1045</v>
      </c>
      <c r="AH1072">
        <v>0</v>
      </c>
      <c r="AI1072">
        <v>0</v>
      </c>
      <c r="AJ1072">
        <v>0</v>
      </c>
      <c r="AL1072">
        <v>0</v>
      </c>
      <c r="AM1072" t="s">
        <v>1047</v>
      </c>
      <c r="AO1072" t="s">
        <v>1047</v>
      </c>
      <c r="AP1072" t="s">
        <v>1047</v>
      </c>
      <c r="AQ1072" t="s">
        <v>1047</v>
      </c>
      <c r="AS1072">
        <v>0</v>
      </c>
      <c r="AT1072">
        <v>0</v>
      </c>
      <c r="AU1072">
        <v>0</v>
      </c>
      <c r="AV1072">
        <v>0</v>
      </c>
      <c r="AW1072">
        <v>2.4740000000000002</v>
      </c>
      <c r="AX1072">
        <v>3.258</v>
      </c>
      <c r="AY1072">
        <v>73.555303557402198</v>
      </c>
      <c r="AZ1072">
        <v>1.5</v>
      </c>
      <c r="BA1072" t="s">
        <v>1041</v>
      </c>
      <c r="BB1072">
        <v>1</v>
      </c>
      <c r="BC1072">
        <v>0</v>
      </c>
      <c r="BD1072" t="s">
        <v>1071</v>
      </c>
      <c r="BE1072">
        <v>0</v>
      </c>
      <c r="BF1072">
        <v>0</v>
      </c>
      <c r="BG1072">
        <v>0</v>
      </c>
      <c r="CK1072">
        <v>2.8660000000000001</v>
      </c>
      <c r="CM1072" t="s">
        <v>1084</v>
      </c>
      <c r="CO1072">
        <v>1.9518800620488499</v>
      </c>
      <c r="CP1072">
        <v>1.5</v>
      </c>
      <c r="CQ1072">
        <v>1.7259400310244251</v>
      </c>
      <c r="CR1072">
        <v>-0.24</v>
      </c>
      <c r="CS1072">
        <v>1.4859400310244251</v>
      </c>
      <c r="CT1072">
        <v>33.989273066163918</v>
      </c>
    </row>
    <row r="1073" spans="1:98" hidden="1" x14ac:dyDescent="0.25">
      <c r="A1073">
        <v>1071</v>
      </c>
      <c r="B1073" t="s">
        <v>1943</v>
      </c>
      <c r="C1073" t="s">
        <v>3142</v>
      </c>
      <c r="D1073" t="s">
        <v>4341</v>
      </c>
      <c r="E1073" t="s">
        <v>1008</v>
      </c>
      <c r="F1073">
        <v>2524539800</v>
      </c>
      <c r="G1073">
        <v>4.8551149999999996</v>
      </c>
      <c r="H1073" t="s">
        <v>1026</v>
      </c>
      <c r="I1073">
        <v>12256931051.077</v>
      </c>
      <c r="J1073" t="s">
        <v>1035</v>
      </c>
      <c r="K1073">
        <v>18277486.079740301</v>
      </c>
      <c r="L1073">
        <v>0.95</v>
      </c>
      <c r="M1073">
        <v>11644084498.523149</v>
      </c>
      <c r="N1073">
        <v>336</v>
      </c>
      <c r="O1073">
        <v>1.1600259999999999E-2</v>
      </c>
      <c r="P1073">
        <v>9347873524.863081</v>
      </c>
      <c r="Q1073">
        <v>50205020</v>
      </c>
      <c r="R1073">
        <f>_xlfn.XLOOKUP(D1073,[1]!Universe_World[ISIN],[1]!Universe_World[Subsector Code])</f>
        <v>50205020</v>
      </c>
      <c r="S1073" t="b">
        <f t="shared" si="16"/>
        <v>1</v>
      </c>
      <c r="T1073">
        <v>5020</v>
      </c>
      <c r="U1073">
        <v>3.3371809527846099</v>
      </c>
      <c r="V1073">
        <v>2.08</v>
      </c>
      <c r="W1073" t="s">
        <v>1041</v>
      </c>
      <c r="X1073" t="s">
        <v>1045</v>
      </c>
      <c r="Y1073">
        <v>0</v>
      </c>
      <c r="Z1073">
        <v>0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 t="s">
        <v>1045</v>
      </c>
      <c r="AG1073" t="s">
        <v>1045</v>
      </c>
      <c r="AH1073">
        <v>0</v>
      </c>
      <c r="AI1073">
        <v>0</v>
      </c>
      <c r="AJ1073">
        <v>0</v>
      </c>
      <c r="AL1073">
        <v>0</v>
      </c>
      <c r="AM1073" t="s">
        <v>1047</v>
      </c>
      <c r="AO1073" t="s">
        <v>1047</v>
      </c>
      <c r="AP1073" t="s">
        <v>1047</v>
      </c>
      <c r="AQ1073" t="s">
        <v>1047</v>
      </c>
      <c r="AS1073">
        <v>0</v>
      </c>
      <c r="AT1073">
        <v>0</v>
      </c>
      <c r="AU1073">
        <v>0</v>
      </c>
      <c r="AV1073">
        <v>0</v>
      </c>
      <c r="AW1073">
        <v>2.3029999999999999</v>
      </c>
      <c r="AX1073">
        <v>3.137</v>
      </c>
      <c r="AY1073">
        <v>58.572856152011447</v>
      </c>
      <c r="AZ1073">
        <v>6</v>
      </c>
      <c r="BA1073" t="s">
        <v>1054</v>
      </c>
      <c r="BB1073">
        <v>0</v>
      </c>
      <c r="BC1073">
        <v>0</v>
      </c>
      <c r="BD1073" t="s">
        <v>1068</v>
      </c>
      <c r="BE1073">
        <v>0</v>
      </c>
      <c r="BF1073">
        <v>0</v>
      </c>
      <c r="BG1073">
        <v>0</v>
      </c>
      <c r="CK1073">
        <v>2.72</v>
      </c>
      <c r="CM1073" t="s">
        <v>1084</v>
      </c>
      <c r="CO1073">
        <v>3.3371809527846099</v>
      </c>
      <c r="CP1073">
        <v>2.08</v>
      </c>
      <c r="CQ1073">
        <v>2.7085904763923052</v>
      </c>
      <c r="CR1073">
        <v>0</v>
      </c>
      <c r="CS1073">
        <v>2.7085904763923052</v>
      </c>
      <c r="CT1073">
        <v>360.4956701882013</v>
      </c>
    </row>
    <row r="1074" spans="1:98" hidden="1" x14ac:dyDescent="0.25">
      <c r="A1074">
        <v>1072</v>
      </c>
      <c r="B1074" t="s">
        <v>1944</v>
      </c>
      <c r="C1074" t="s">
        <v>3143</v>
      </c>
      <c r="D1074" t="s">
        <v>4342</v>
      </c>
      <c r="E1074" t="s">
        <v>1009</v>
      </c>
      <c r="F1074">
        <v>37411428</v>
      </c>
      <c r="G1074">
        <v>159.69999999999999</v>
      </c>
      <c r="H1074" t="s">
        <v>1022</v>
      </c>
      <c r="I1074">
        <v>5974605051.5999994</v>
      </c>
      <c r="J1074" t="s">
        <v>1035</v>
      </c>
      <c r="K1074">
        <v>5330725.79344262</v>
      </c>
      <c r="L1074">
        <v>0.65</v>
      </c>
      <c r="M1074">
        <v>3883493283.54</v>
      </c>
      <c r="N1074">
        <v>146.9</v>
      </c>
      <c r="O1074">
        <v>1</v>
      </c>
      <c r="P1074">
        <v>3572230202.5799999</v>
      </c>
      <c r="Q1074">
        <v>10101020</v>
      </c>
      <c r="R1074">
        <f>_xlfn.XLOOKUP(D1074,[1]!Universe_World[ISIN],[1]!Universe_World[Subsector Code])</f>
        <v>10101020</v>
      </c>
      <c r="S1074" t="b">
        <f t="shared" si="16"/>
        <v>1</v>
      </c>
      <c r="T1074">
        <v>1010</v>
      </c>
      <c r="W1074" t="s">
        <v>1039</v>
      </c>
      <c r="X1074" t="s">
        <v>1045</v>
      </c>
      <c r="Y1074">
        <v>0</v>
      </c>
      <c r="Z1074">
        <v>0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 t="s">
        <v>1045</v>
      </c>
      <c r="AG1074" t="s">
        <v>1045</v>
      </c>
      <c r="AH1074">
        <v>0</v>
      </c>
      <c r="AI1074">
        <v>0</v>
      </c>
      <c r="AJ1074">
        <v>0</v>
      </c>
      <c r="AL1074">
        <v>0</v>
      </c>
      <c r="AM1074" t="s">
        <v>1047</v>
      </c>
      <c r="AO1074" t="s">
        <v>1047</v>
      </c>
      <c r="AP1074" t="s">
        <v>1047</v>
      </c>
      <c r="AQ1074" t="s">
        <v>1047</v>
      </c>
      <c r="AS1074">
        <v>0</v>
      </c>
      <c r="AT1074">
        <v>0</v>
      </c>
      <c r="AU1074">
        <v>0</v>
      </c>
      <c r="AV1074">
        <v>0</v>
      </c>
      <c r="AW1074">
        <v>1.77</v>
      </c>
      <c r="AX1074">
        <v>2.129</v>
      </c>
      <c r="AY1074">
        <v>77.442419969593374</v>
      </c>
      <c r="AZ1074">
        <v>1.5</v>
      </c>
      <c r="BA1074" t="s">
        <v>1050</v>
      </c>
      <c r="BB1074">
        <v>0</v>
      </c>
      <c r="BC1074">
        <v>0</v>
      </c>
      <c r="BD1074" t="s">
        <v>1069</v>
      </c>
      <c r="BE1074">
        <v>0</v>
      </c>
      <c r="BF1074">
        <v>0</v>
      </c>
      <c r="BG1074">
        <v>0</v>
      </c>
      <c r="CK1074">
        <v>1.9495</v>
      </c>
      <c r="CM1074" t="s">
        <v>1084</v>
      </c>
      <c r="CO1074">
        <v>3.45927081730993</v>
      </c>
      <c r="CP1074">
        <v>3.1</v>
      </c>
      <c r="CQ1074">
        <v>3.2796354086549648</v>
      </c>
      <c r="CR1074">
        <v>-0.18</v>
      </c>
      <c r="CS1074">
        <v>3.0996354086549651</v>
      </c>
      <c r="CT1074">
        <v>33.989273066163918</v>
      </c>
    </row>
    <row r="1075" spans="1:98" hidden="1" x14ac:dyDescent="0.25">
      <c r="A1075">
        <v>1073</v>
      </c>
      <c r="B1075" t="s">
        <v>1945</v>
      </c>
      <c r="C1075" t="s">
        <v>3144</v>
      </c>
      <c r="D1075" t="s">
        <v>4343</v>
      </c>
      <c r="E1075" t="s">
        <v>1006</v>
      </c>
      <c r="F1075">
        <v>1157396000</v>
      </c>
      <c r="G1075">
        <v>12.71</v>
      </c>
      <c r="H1075" t="s">
        <v>1022</v>
      </c>
      <c r="I1075">
        <v>14710503160</v>
      </c>
      <c r="J1075" t="s">
        <v>1035</v>
      </c>
      <c r="K1075">
        <v>57499807.820992097</v>
      </c>
      <c r="L1075">
        <v>0.95</v>
      </c>
      <c r="M1075">
        <v>13974978002</v>
      </c>
      <c r="N1075">
        <v>9.9339999999999993</v>
      </c>
      <c r="O1075">
        <v>1</v>
      </c>
      <c r="P1075">
        <v>10922693270.799999</v>
      </c>
      <c r="Q1075">
        <v>60101000</v>
      </c>
      <c r="R1075">
        <f>_xlfn.XLOOKUP(D1075,[1]!Universe_World[ISIN],[1]!Universe_World[Subsector Code])</f>
        <v>60101000</v>
      </c>
      <c r="S1075" t="b">
        <f t="shared" si="16"/>
        <v>1</v>
      </c>
      <c r="T1075">
        <v>6010</v>
      </c>
      <c r="U1075">
        <v>3.33921286136844</v>
      </c>
      <c r="V1075">
        <v>1.5</v>
      </c>
      <c r="W1075" t="s">
        <v>1039</v>
      </c>
      <c r="X1075" t="s">
        <v>1046</v>
      </c>
      <c r="Y1075">
        <v>0</v>
      </c>
      <c r="Z1075">
        <v>0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 t="s">
        <v>1045</v>
      </c>
      <c r="AG1075" t="s">
        <v>1045</v>
      </c>
      <c r="AH1075">
        <v>0</v>
      </c>
      <c r="AI1075">
        <v>0.93600000000000005</v>
      </c>
      <c r="AJ1075">
        <v>1.18E-2</v>
      </c>
      <c r="AK1075" t="s">
        <v>4687</v>
      </c>
      <c r="AL1075">
        <v>0</v>
      </c>
      <c r="AM1075" t="s">
        <v>4688</v>
      </c>
      <c r="AN1075" t="s">
        <v>4687</v>
      </c>
      <c r="AO1075" t="s">
        <v>1047</v>
      </c>
      <c r="AP1075" t="s">
        <v>4688</v>
      </c>
      <c r="AQ1075" t="s">
        <v>1047</v>
      </c>
      <c r="AS1075">
        <v>0</v>
      </c>
      <c r="AT1075">
        <v>0</v>
      </c>
      <c r="AU1075">
        <v>0</v>
      </c>
      <c r="AV1075">
        <v>0</v>
      </c>
      <c r="AW1075">
        <v>2.464</v>
      </c>
      <c r="AX1075">
        <v>3.22</v>
      </c>
      <c r="AY1075">
        <v>4732.0278834896744</v>
      </c>
      <c r="AZ1075">
        <v>5.6</v>
      </c>
      <c r="BA1075" t="s">
        <v>1041</v>
      </c>
      <c r="BB1075">
        <v>1</v>
      </c>
      <c r="BC1075">
        <v>0</v>
      </c>
      <c r="BD1075" t="s">
        <v>1066</v>
      </c>
      <c r="BE1075">
        <v>0</v>
      </c>
      <c r="BF1075">
        <v>0</v>
      </c>
      <c r="BG1075">
        <v>0</v>
      </c>
      <c r="BW1075" t="s">
        <v>72</v>
      </c>
      <c r="BX1075" t="s">
        <v>73</v>
      </c>
      <c r="BY1075" t="s">
        <v>74</v>
      </c>
      <c r="CA1075" t="s">
        <v>76</v>
      </c>
      <c r="CB1075" t="s">
        <v>77</v>
      </c>
      <c r="CD1075" t="s">
        <v>79</v>
      </c>
      <c r="CK1075">
        <v>2.8420000000000001</v>
      </c>
      <c r="CM1075" t="s">
        <v>4707</v>
      </c>
      <c r="CN1075" t="s">
        <v>4737</v>
      </c>
      <c r="CO1075">
        <v>3.33921286136844</v>
      </c>
      <c r="CP1075">
        <v>1.5</v>
      </c>
      <c r="CQ1075">
        <v>2.4196064306842202</v>
      </c>
      <c r="CR1075">
        <v>-0.18</v>
      </c>
      <c r="CS1075">
        <v>2.2396064306842201</v>
      </c>
      <c r="CT1075">
        <v>2017.115386101857</v>
      </c>
    </row>
    <row r="1076" spans="1:98" hidden="1" x14ac:dyDescent="0.25">
      <c r="A1076">
        <v>1074</v>
      </c>
      <c r="B1076" t="s">
        <v>1946</v>
      </c>
      <c r="C1076" t="s">
        <v>3145</v>
      </c>
      <c r="D1076" t="s">
        <v>4344</v>
      </c>
      <c r="E1076" t="s">
        <v>1012</v>
      </c>
      <c r="F1076">
        <v>312284940</v>
      </c>
      <c r="G1076">
        <v>220.82259999999999</v>
      </c>
      <c r="H1076" t="s">
        <v>1028</v>
      </c>
      <c r="I1076">
        <v>68959572391.643997</v>
      </c>
      <c r="J1076" t="s">
        <v>1037</v>
      </c>
      <c r="K1076">
        <v>207797356.85351801</v>
      </c>
      <c r="L1076">
        <v>0.65</v>
      </c>
      <c r="M1076">
        <v>44823722054.568604</v>
      </c>
      <c r="N1076">
        <v>245.56</v>
      </c>
      <c r="O1076">
        <v>0.87970090000000001</v>
      </c>
      <c r="P1076">
        <v>43848733949.600418</v>
      </c>
      <c r="Q1076">
        <v>65103035</v>
      </c>
      <c r="R1076">
        <f>_xlfn.XLOOKUP(D1076,[1]!Universe_World[ISIN],[1]!Universe_World[Subsector Code])</f>
        <v>65103035</v>
      </c>
      <c r="S1076" t="b">
        <f t="shared" si="16"/>
        <v>1</v>
      </c>
      <c r="T1076">
        <v>6510</v>
      </c>
      <c r="U1076">
        <v>1.95399896359051</v>
      </c>
      <c r="V1076">
        <v>2.7</v>
      </c>
      <c r="W1076" t="s">
        <v>1041</v>
      </c>
      <c r="X1076" t="s">
        <v>1045</v>
      </c>
      <c r="Y1076">
        <v>0</v>
      </c>
      <c r="Z1076">
        <v>0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 t="s">
        <v>1045</v>
      </c>
      <c r="AG1076" t="s">
        <v>1045</v>
      </c>
      <c r="AH1076">
        <v>0</v>
      </c>
      <c r="AI1076">
        <v>2.5000000000000001E-2</v>
      </c>
      <c r="AJ1076">
        <v>0</v>
      </c>
      <c r="AK1076" t="s">
        <v>4686</v>
      </c>
      <c r="AL1076">
        <v>0</v>
      </c>
      <c r="AM1076" t="s">
        <v>1047</v>
      </c>
      <c r="AN1076" t="s">
        <v>4686</v>
      </c>
      <c r="AO1076" t="s">
        <v>1047</v>
      </c>
      <c r="AP1076" t="s">
        <v>1047</v>
      </c>
      <c r="AQ1076" t="s">
        <v>1047</v>
      </c>
      <c r="AS1076">
        <v>0</v>
      </c>
      <c r="AT1076">
        <v>0</v>
      </c>
      <c r="AU1076">
        <v>0</v>
      </c>
      <c r="AV1076">
        <v>0</v>
      </c>
      <c r="AW1076">
        <v>2.1459999999999999</v>
      </c>
      <c r="AX1076">
        <v>3.3839999999999999</v>
      </c>
      <c r="AY1076">
        <v>263.49801002389358</v>
      </c>
      <c r="AZ1076">
        <v>6</v>
      </c>
      <c r="BA1076" t="s">
        <v>1052</v>
      </c>
      <c r="BB1076">
        <v>1</v>
      </c>
      <c r="BC1076">
        <v>0</v>
      </c>
      <c r="BD1076" t="s">
        <v>1072</v>
      </c>
      <c r="BE1076">
        <v>0</v>
      </c>
      <c r="BF1076">
        <v>0</v>
      </c>
      <c r="BG1076">
        <v>0</v>
      </c>
      <c r="BW1076" t="s">
        <v>72</v>
      </c>
      <c r="BY1076" t="s">
        <v>74</v>
      </c>
      <c r="CB1076" t="s">
        <v>77</v>
      </c>
      <c r="CK1076">
        <v>2.7650000000000001</v>
      </c>
      <c r="CM1076" t="s">
        <v>4707</v>
      </c>
      <c r="CN1076" t="s">
        <v>4738</v>
      </c>
      <c r="CO1076">
        <v>1.95399896359051</v>
      </c>
      <c r="CP1076">
        <v>2.7</v>
      </c>
      <c r="CQ1076">
        <v>2.3269994817952551</v>
      </c>
      <c r="CR1076">
        <v>0</v>
      </c>
      <c r="CS1076">
        <v>2.3269994817952551</v>
      </c>
      <c r="CT1076">
        <v>1003.286492573621</v>
      </c>
    </row>
    <row r="1077" spans="1:98" hidden="1" x14ac:dyDescent="0.25">
      <c r="A1077">
        <v>1075</v>
      </c>
      <c r="B1077" t="s">
        <v>1947</v>
      </c>
      <c r="C1077" t="s">
        <v>3146</v>
      </c>
      <c r="D1077" t="s">
        <v>4345</v>
      </c>
      <c r="E1077" t="s">
        <v>1012</v>
      </c>
      <c r="F1077">
        <v>146866910</v>
      </c>
      <c r="G1077">
        <v>221.6069</v>
      </c>
      <c r="H1077" t="s">
        <v>1028</v>
      </c>
      <c r="I1077">
        <v>32546720637.679001</v>
      </c>
      <c r="J1077" t="s">
        <v>1037</v>
      </c>
      <c r="K1077">
        <v>200227375.00651801</v>
      </c>
      <c r="L1077">
        <v>1</v>
      </c>
      <c r="M1077">
        <v>32546720637.679001</v>
      </c>
      <c r="N1077">
        <v>214.53</v>
      </c>
      <c r="O1077">
        <v>0.87970090000000001</v>
      </c>
      <c r="P1077">
        <v>27717051367.185692</v>
      </c>
      <c r="Q1077">
        <v>20102010</v>
      </c>
      <c r="R1077">
        <f>_xlfn.XLOOKUP(D1077,[1]!Universe_World[ISIN],[1]!Universe_World[Subsector Code])</f>
        <v>20102010</v>
      </c>
      <c r="S1077" t="b">
        <f t="shared" si="16"/>
        <v>1</v>
      </c>
      <c r="T1077">
        <v>2010</v>
      </c>
      <c r="U1077">
        <v>3.4</v>
      </c>
      <c r="W1077" t="s">
        <v>1042</v>
      </c>
      <c r="X1077" t="s">
        <v>1045</v>
      </c>
      <c r="Y1077">
        <v>0</v>
      </c>
      <c r="Z1077">
        <v>0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 t="s">
        <v>1045</v>
      </c>
      <c r="AG1077" t="s">
        <v>1045</v>
      </c>
      <c r="AH1077">
        <v>0</v>
      </c>
      <c r="AI1077">
        <v>0</v>
      </c>
      <c r="AJ1077">
        <v>0</v>
      </c>
      <c r="AL1077">
        <v>0</v>
      </c>
      <c r="AM1077" t="s">
        <v>1047</v>
      </c>
      <c r="AO1077" t="s">
        <v>1047</v>
      </c>
      <c r="AP1077" t="s">
        <v>1047</v>
      </c>
      <c r="AQ1077" t="s">
        <v>1047</v>
      </c>
      <c r="AS1077">
        <v>0</v>
      </c>
      <c r="AT1077">
        <v>0</v>
      </c>
      <c r="AU1077">
        <v>0</v>
      </c>
      <c r="AV1077">
        <v>0</v>
      </c>
      <c r="AW1077">
        <v>2.613</v>
      </c>
      <c r="AX1077">
        <v>2.7170000000000001</v>
      </c>
      <c r="AY1077">
        <v>49.273893473469371</v>
      </c>
      <c r="AZ1077">
        <v>1.5</v>
      </c>
      <c r="BA1077" t="s">
        <v>1041</v>
      </c>
      <c r="BB1077">
        <v>1</v>
      </c>
      <c r="BC1077">
        <v>0</v>
      </c>
      <c r="BD1077" t="s">
        <v>1072</v>
      </c>
      <c r="BE1077">
        <v>0</v>
      </c>
      <c r="BF1077">
        <v>0</v>
      </c>
      <c r="BG1077">
        <v>0</v>
      </c>
      <c r="CK1077">
        <v>2.665</v>
      </c>
      <c r="CM1077" t="s">
        <v>1084</v>
      </c>
      <c r="CO1077">
        <v>3.4</v>
      </c>
      <c r="CP1077">
        <v>3.1</v>
      </c>
      <c r="CQ1077">
        <v>3.25</v>
      </c>
      <c r="CR1077">
        <v>0.18</v>
      </c>
      <c r="CS1077">
        <v>3.43</v>
      </c>
      <c r="CT1077">
        <v>52.456210550267677</v>
      </c>
    </row>
    <row r="1078" spans="1:98" hidden="1" x14ac:dyDescent="0.25">
      <c r="A1078">
        <v>1076</v>
      </c>
      <c r="B1078" t="s">
        <v>1948</v>
      </c>
      <c r="C1078" t="s">
        <v>3147</v>
      </c>
      <c r="D1078" t="s">
        <v>4346</v>
      </c>
      <c r="E1078" t="s">
        <v>1011</v>
      </c>
      <c r="F1078">
        <v>2307136700</v>
      </c>
      <c r="G1078">
        <v>7.8822000000000001</v>
      </c>
      <c r="H1078" t="s">
        <v>1027</v>
      </c>
      <c r="I1078">
        <v>18185312896.740002</v>
      </c>
      <c r="J1078" t="s">
        <v>1036</v>
      </c>
      <c r="K1078">
        <v>72685091.241238907</v>
      </c>
      <c r="L1078">
        <v>1</v>
      </c>
      <c r="M1078">
        <v>18185312896.740002</v>
      </c>
      <c r="N1078">
        <v>1032.5</v>
      </c>
      <c r="O1078">
        <v>6.1397300000000004E-3</v>
      </c>
      <c r="P1078">
        <v>14625565294.45146</v>
      </c>
      <c r="Q1078">
        <v>30101010</v>
      </c>
      <c r="R1078">
        <f>_xlfn.XLOOKUP(D1078,[1]!Universe_World[ISIN],[1]!Universe_World[Subsector Code])</f>
        <v>30101010</v>
      </c>
      <c r="S1078" t="b">
        <f t="shared" si="16"/>
        <v>1</v>
      </c>
      <c r="T1078">
        <v>3010</v>
      </c>
      <c r="U1078">
        <v>3.4</v>
      </c>
      <c r="V1078">
        <v>2.39</v>
      </c>
      <c r="W1078" t="s">
        <v>1039</v>
      </c>
      <c r="X1078" t="s">
        <v>1045</v>
      </c>
      <c r="Y1078">
        <v>0</v>
      </c>
      <c r="Z1078">
        <v>0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 t="s">
        <v>1045</v>
      </c>
      <c r="AG1078" t="s">
        <v>1045</v>
      </c>
      <c r="AH1078">
        <v>0</v>
      </c>
      <c r="AI1078">
        <v>0</v>
      </c>
      <c r="AJ1078">
        <v>0</v>
      </c>
      <c r="AL1078">
        <v>0</v>
      </c>
      <c r="AM1078" t="s">
        <v>1047</v>
      </c>
      <c r="AO1078" t="s">
        <v>1047</v>
      </c>
      <c r="AP1078" t="s">
        <v>1047</v>
      </c>
      <c r="AQ1078" t="s">
        <v>1047</v>
      </c>
      <c r="AS1078">
        <v>0</v>
      </c>
      <c r="AT1078">
        <v>0</v>
      </c>
      <c r="AU1078">
        <v>0</v>
      </c>
      <c r="AV1078">
        <v>0</v>
      </c>
      <c r="AW1078">
        <v>1.762</v>
      </c>
      <c r="AX1078">
        <v>1.9419999999999999</v>
      </c>
      <c r="AY1078">
        <v>849.62597106158159</v>
      </c>
      <c r="AZ1078">
        <v>1.8</v>
      </c>
      <c r="BA1078" t="s">
        <v>1057</v>
      </c>
      <c r="BB1078">
        <v>0</v>
      </c>
      <c r="BC1078">
        <v>0</v>
      </c>
      <c r="BD1078" t="s">
        <v>1071</v>
      </c>
      <c r="BE1078">
        <v>0</v>
      </c>
      <c r="BF1078">
        <v>0</v>
      </c>
      <c r="BG1078">
        <v>0</v>
      </c>
      <c r="CK1078">
        <v>1.8520000000000001</v>
      </c>
      <c r="CL1078" t="s">
        <v>87</v>
      </c>
      <c r="CM1078" t="s">
        <v>4707</v>
      </c>
      <c r="CN1078" t="s">
        <v>87</v>
      </c>
      <c r="CO1078">
        <v>3.4</v>
      </c>
      <c r="CP1078">
        <v>2.39</v>
      </c>
      <c r="CQ1078">
        <v>2.895</v>
      </c>
      <c r="CR1078">
        <v>-0.18</v>
      </c>
      <c r="CS1078">
        <v>2.7149999999999999</v>
      </c>
      <c r="CT1078">
        <v>278.39582298614158</v>
      </c>
    </row>
    <row r="1079" spans="1:98" hidden="1" x14ac:dyDescent="0.25">
      <c r="A1079">
        <v>1077</v>
      </c>
      <c r="B1079" t="s">
        <v>1949</v>
      </c>
      <c r="C1079" t="s">
        <v>3148</v>
      </c>
      <c r="D1079" t="s">
        <v>4347</v>
      </c>
      <c r="E1079" t="s">
        <v>1018</v>
      </c>
      <c r="F1079">
        <v>323707500</v>
      </c>
      <c r="G1079">
        <v>59.67774</v>
      </c>
      <c r="H1079" t="s">
        <v>1033</v>
      </c>
      <c r="I1079">
        <v>19318132021.049999</v>
      </c>
      <c r="J1079" t="s">
        <v>1037</v>
      </c>
      <c r="K1079">
        <v>56784191.754173197</v>
      </c>
      <c r="L1079">
        <v>0.95</v>
      </c>
      <c r="M1079">
        <v>18352225419.997501</v>
      </c>
      <c r="N1079">
        <v>87.37</v>
      </c>
      <c r="O1079">
        <v>0.63445737999999996</v>
      </c>
      <c r="P1079">
        <v>17046732891.83555</v>
      </c>
      <c r="Q1079">
        <v>40501040</v>
      </c>
      <c r="R1079">
        <f>_xlfn.XLOOKUP(D1079,[1]!Universe_World[ISIN],[1]!Universe_World[Subsector Code])</f>
        <v>40501040</v>
      </c>
      <c r="S1079" t="b">
        <f t="shared" si="16"/>
        <v>1</v>
      </c>
      <c r="T1079">
        <v>4050</v>
      </c>
      <c r="U1079">
        <v>1.9992792470951</v>
      </c>
      <c r="W1079" t="s">
        <v>1039</v>
      </c>
      <c r="X1079" t="s">
        <v>1045</v>
      </c>
      <c r="Y1079">
        <v>0</v>
      </c>
      <c r="Z1079">
        <v>0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 t="s">
        <v>1045</v>
      </c>
      <c r="AG1079" t="s">
        <v>1045</v>
      </c>
      <c r="AH1079">
        <v>0</v>
      </c>
      <c r="AI1079">
        <v>0</v>
      </c>
      <c r="AJ1079">
        <v>0</v>
      </c>
      <c r="AL1079">
        <v>0</v>
      </c>
      <c r="AM1079" t="s">
        <v>1047</v>
      </c>
      <c r="AO1079" t="s">
        <v>1047</v>
      </c>
      <c r="AP1079" t="s">
        <v>1047</v>
      </c>
      <c r="AQ1079" t="s">
        <v>1047</v>
      </c>
      <c r="AS1079">
        <v>0</v>
      </c>
      <c r="AT1079">
        <v>0</v>
      </c>
      <c r="AU1079">
        <v>0</v>
      </c>
      <c r="AV1079">
        <v>0</v>
      </c>
      <c r="AW1079">
        <v>1.534</v>
      </c>
      <c r="AX1079">
        <v>2.4409999999999998</v>
      </c>
      <c r="AY1079">
        <v>590.58915297393548</v>
      </c>
      <c r="AZ1079">
        <v>1.5</v>
      </c>
      <c r="BA1079" t="s">
        <v>1058</v>
      </c>
      <c r="BB1079">
        <v>0</v>
      </c>
      <c r="BC1079">
        <v>0</v>
      </c>
      <c r="BD1079" t="s">
        <v>1078</v>
      </c>
      <c r="BE1079">
        <v>0</v>
      </c>
      <c r="BF1079">
        <v>0</v>
      </c>
      <c r="BG1079">
        <v>0</v>
      </c>
      <c r="CK1079">
        <v>1.9875</v>
      </c>
      <c r="CM1079" t="s">
        <v>1084</v>
      </c>
      <c r="CO1079">
        <v>1.9992792470951</v>
      </c>
      <c r="CP1079">
        <v>3.1</v>
      </c>
      <c r="CQ1079">
        <v>2.54963962354755</v>
      </c>
      <c r="CR1079">
        <v>-0.18</v>
      </c>
      <c r="CS1079">
        <v>2.3696396235475499</v>
      </c>
      <c r="CT1079">
        <v>201.88986320732181</v>
      </c>
    </row>
    <row r="1080" spans="1:98" hidden="1" x14ac:dyDescent="0.25">
      <c r="A1080">
        <v>1078</v>
      </c>
      <c r="B1080" t="s">
        <v>369</v>
      </c>
      <c r="C1080" t="s">
        <v>669</v>
      </c>
      <c r="D1080" t="s">
        <v>969</v>
      </c>
      <c r="E1080" t="s">
        <v>999</v>
      </c>
      <c r="F1080">
        <v>298233069</v>
      </c>
      <c r="G1080">
        <v>26.56</v>
      </c>
      <c r="H1080" t="s">
        <v>1022</v>
      </c>
      <c r="I1080">
        <v>7921070312.6399994</v>
      </c>
      <c r="J1080" t="s">
        <v>1035</v>
      </c>
      <c r="K1080">
        <v>13654330.0976191</v>
      </c>
      <c r="L1080">
        <v>0.70000000000000007</v>
      </c>
      <c r="M1080">
        <v>5544749218.8480005</v>
      </c>
      <c r="N1080">
        <v>21.78</v>
      </c>
      <c r="O1080">
        <v>1</v>
      </c>
      <c r="P1080">
        <v>4546861369.9740009</v>
      </c>
      <c r="Q1080">
        <v>50202010</v>
      </c>
      <c r="R1080">
        <f>_xlfn.XLOOKUP(D1080,[1]!Universe_World[ISIN],[1]!Universe_World[Subsector Code])</f>
        <v>50202010</v>
      </c>
      <c r="S1080" t="b">
        <f t="shared" si="16"/>
        <v>1</v>
      </c>
      <c r="T1080">
        <v>5020</v>
      </c>
      <c r="U1080">
        <v>1.7493489955167301</v>
      </c>
      <c r="V1080">
        <v>2.39</v>
      </c>
      <c r="W1080" t="s">
        <v>1038</v>
      </c>
      <c r="X1080" t="s">
        <v>1045</v>
      </c>
      <c r="Y1080">
        <v>0</v>
      </c>
      <c r="Z1080">
        <v>0</v>
      </c>
      <c r="AA1080" t="s">
        <v>1045</v>
      </c>
      <c r="AB1080" t="s">
        <v>1045</v>
      </c>
      <c r="AC1080" t="s">
        <v>1045</v>
      </c>
      <c r="AD1080" t="s">
        <v>1045</v>
      </c>
      <c r="AE1080" t="s">
        <v>1045</v>
      </c>
      <c r="AF1080" t="s">
        <v>1045</v>
      </c>
      <c r="AG1080" t="s">
        <v>1045</v>
      </c>
      <c r="AH1080">
        <v>0</v>
      </c>
      <c r="AI1080">
        <v>0</v>
      </c>
      <c r="AJ1080">
        <v>0</v>
      </c>
      <c r="AL1080">
        <v>0</v>
      </c>
      <c r="AM1080" t="s">
        <v>1047</v>
      </c>
      <c r="AO1080" t="s">
        <v>1047</v>
      </c>
      <c r="AP1080" t="s">
        <v>1047</v>
      </c>
      <c r="AQ1080" t="s">
        <v>1047</v>
      </c>
      <c r="AS1080">
        <v>0</v>
      </c>
      <c r="AT1080">
        <v>0</v>
      </c>
      <c r="AU1080">
        <v>0</v>
      </c>
      <c r="AV1080">
        <v>0</v>
      </c>
      <c r="AW1080">
        <v>2.1520000000000001</v>
      </c>
      <c r="AX1080">
        <v>3.1819999999999999</v>
      </c>
      <c r="AY1080">
        <v>2843.7778108481612</v>
      </c>
      <c r="AZ1080">
        <v>1.5</v>
      </c>
      <c r="BA1080" t="s">
        <v>1055</v>
      </c>
      <c r="BB1080">
        <v>1</v>
      </c>
      <c r="BC1080">
        <v>0</v>
      </c>
      <c r="BD1080" t="s">
        <v>1059</v>
      </c>
      <c r="BE1080">
        <v>0</v>
      </c>
      <c r="BF1080">
        <v>0</v>
      </c>
      <c r="BG1080">
        <v>0</v>
      </c>
      <c r="CK1080">
        <v>2.6669999999999998</v>
      </c>
      <c r="CM1080" t="s">
        <v>1084</v>
      </c>
      <c r="CO1080">
        <v>1.7493489955167301</v>
      </c>
      <c r="CP1080">
        <v>2.39</v>
      </c>
      <c r="CQ1080">
        <v>2.0696744977583652</v>
      </c>
      <c r="CR1080">
        <v>-0.3</v>
      </c>
      <c r="CS1080">
        <v>1.7696744977583649</v>
      </c>
      <c r="CT1080">
        <v>360.4956701882013</v>
      </c>
    </row>
    <row r="1081" spans="1:98" hidden="1" x14ac:dyDescent="0.25">
      <c r="A1081">
        <v>1079</v>
      </c>
      <c r="B1081" t="s">
        <v>1950</v>
      </c>
      <c r="C1081" t="s">
        <v>3149</v>
      </c>
      <c r="D1081" t="s">
        <v>4348</v>
      </c>
      <c r="E1081" t="s">
        <v>1003</v>
      </c>
      <c r="F1081">
        <v>43559498</v>
      </c>
      <c r="G1081">
        <v>894.2</v>
      </c>
      <c r="H1081" t="s">
        <v>1022</v>
      </c>
      <c r="I1081">
        <v>38950903111.599998</v>
      </c>
      <c r="J1081" t="s">
        <v>1035</v>
      </c>
      <c r="K1081">
        <v>224805034.040984</v>
      </c>
      <c r="L1081">
        <v>1</v>
      </c>
      <c r="M1081">
        <v>38950903111.599998</v>
      </c>
      <c r="N1081">
        <v>1440</v>
      </c>
      <c r="O1081">
        <v>1</v>
      </c>
      <c r="P1081">
        <v>62725677120</v>
      </c>
      <c r="Q1081">
        <v>50201020</v>
      </c>
      <c r="R1081">
        <f>_xlfn.XLOOKUP(D1081,[1]!Universe_World[ISIN],[1]!Universe_World[Subsector Code])</f>
        <v>50201020</v>
      </c>
      <c r="S1081" t="b">
        <f t="shared" si="16"/>
        <v>1</v>
      </c>
      <c r="T1081">
        <v>5020</v>
      </c>
      <c r="U1081">
        <v>3.3563051409243201</v>
      </c>
      <c r="W1081" t="s">
        <v>4683</v>
      </c>
      <c r="X1081" t="s">
        <v>1046</v>
      </c>
      <c r="Y1081">
        <v>0</v>
      </c>
      <c r="Z1081">
        <v>0</v>
      </c>
      <c r="AA1081" t="s">
        <v>1045</v>
      </c>
      <c r="AB1081" t="s">
        <v>1045</v>
      </c>
      <c r="AC1081" t="s">
        <v>1045</v>
      </c>
      <c r="AD1081" t="s">
        <v>1045</v>
      </c>
      <c r="AE1081" t="s">
        <v>1045</v>
      </c>
      <c r="AF1081" t="s">
        <v>4685</v>
      </c>
      <c r="AG1081" t="s">
        <v>1045</v>
      </c>
      <c r="AH1081">
        <v>0</v>
      </c>
      <c r="AI1081">
        <v>0</v>
      </c>
      <c r="AJ1081">
        <v>0</v>
      </c>
      <c r="AL1081">
        <v>0</v>
      </c>
      <c r="AM1081" t="s">
        <v>1047</v>
      </c>
      <c r="AO1081" t="s">
        <v>1047</v>
      </c>
      <c r="AP1081" t="s">
        <v>1047</v>
      </c>
      <c r="AQ1081" t="s">
        <v>1047</v>
      </c>
      <c r="AS1081">
        <v>0</v>
      </c>
      <c r="AT1081">
        <v>0</v>
      </c>
      <c r="AU1081">
        <v>0</v>
      </c>
      <c r="AV1081">
        <v>0</v>
      </c>
      <c r="AW1081">
        <v>1.772</v>
      </c>
      <c r="AX1081">
        <v>3.0870000000000002</v>
      </c>
      <c r="AY1081">
        <v>586.35117551439612</v>
      </c>
      <c r="AZ1081">
        <v>2</v>
      </c>
      <c r="BA1081" t="s">
        <v>1041</v>
      </c>
      <c r="BB1081">
        <v>1</v>
      </c>
      <c r="BC1081">
        <v>0</v>
      </c>
      <c r="BD1081" t="s">
        <v>1063</v>
      </c>
      <c r="BE1081">
        <v>0</v>
      </c>
      <c r="BF1081">
        <v>0</v>
      </c>
      <c r="BG1081">
        <v>0</v>
      </c>
      <c r="BK1081" t="s">
        <v>4702</v>
      </c>
      <c r="BT1081" t="s">
        <v>69</v>
      </c>
      <c r="CK1081">
        <v>2.4295</v>
      </c>
      <c r="CM1081" t="s">
        <v>4707</v>
      </c>
      <c r="CN1081" t="s">
        <v>4806</v>
      </c>
      <c r="CO1081">
        <v>3.3563051409243201</v>
      </c>
      <c r="CP1081">
        <v>3.1</v>
      </c>
      <c r="CQ1081">
        <v>3.2281525704621599</v>
      </c>
      <c r="CR1081">
        <v>-0.12</v>
      </c>
      <c r="CS1081">
        <v>3.1081525704621602</v>
      </c>
      <c r="CT1081">
        <v>360.4956701882013</v>
      </c>
    </row>
    <row r="1082" spans="1:98" hidden="1" x14ac:dyDescent="0.25">
      <c r="A1082">
        <v>1080</v>
      </c>
      <c r="B1082" t="s">
        <v>140</v>
      </c>
      <c r="C1082" t="s">
        <v>440</v>
      </c>
      <c r="D1082" t="s">
        <v>740</v>
      </c>
      <c r="E1082" t="s">
        <v>1011</v>
      </c>
      <c r="F1082">
        <v>569733150</v>
      </c>
      <c r="G1082">
        <v>9.8583449999999999</v>
      </c>
      <c r="H1082" t="s">
        <v>1027</v>
      </c>
      <c r="I1082">
        <v>5616625950.6367502</v>
      </c>
      <c r="J1082" t="s">
        <v>1036</v>
      </c>
      <c r="K1082">
        <v>19260711.2367329</v>
      </c>
      <c r="L1082">
        <v>0.8</v>
      </c>
      <c r="M1082">
        <v>4493300760.5094004</v>
      </c>
      <c r="N1082">
        <v>1454</v>
      </c>
      <c r="O1082">
        <v>6.1397300000000004E-3</v>
      </c>
      <c r="P1082">
        <v>4068882571.8191791</v>
      </c>
      <c r="Q1082">
        <v>10102035</v>
      </c>
      <c r="R1082">
        <f>_xlfn.XLOOKUP(D1082,[1]!Universe_World[ISIN],[1]!Universe_World[Subsector Code])</f>
        <v>10102035</v>
      </c>
      <c r="S1082" t="b">
        <f t="shared" si="16"/>
        <v>1</v>
      </c>
      <c r="T1082">
        <v>1010</v>
      </c>
      <c r="U1082">
        <v>1.9452581377132501</v>
      </c>
      <c r="V1082">
        <v>3.1</v>
      </c>
      <c r="W1082" t="s">
        <v>1038</v>
      </c>
      <c r="X1082" t="s">
        <v>1045</v>
      </c>
      <c r="Y1082">
        <v>0</v>
      </c>
      <c r="Z1082">
        <v>0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 t="s">
        <v>1045</v>
      </c>
      <c r="AG1082" t="s">
        <v>1045</v>
      </c>
      <c r="AH1082">
        <v>0</v>
      </c>
      <c r="AI1082">
        <v>0</v>
      </c>
      <c r="AJ1082">
        <v>0</v>
      </c>
      <c r="AL1082">
        <v>0</v>
      </c>
      <c r="AM1082" t="s">
        <v>1047</v>
      </c>
      <c r="AO1082" t="s">
        <v>1047</v>
      </c>
      <c r="AP1082" t="s">
        <v>1047</v>
      </c>
      <c r="AQ1082" t="s">
        <v>1047</v>
      </c>
      <c r="AS1082">
        <v>0</v>
      </c>
      <c r="AT1082">
        <v>0</v>
      </c>
      <c r="AU1082">
        <v>0</v>
      </c>
      <c r="AV1082">
        <v>0</v>
      </c>
      <c r="AW1082">
        <v>2.5369999999999999</v>
      </c>
      <c r="AX1082">
        <v>2.915</v>
      </c>
      <c r="AY1082">
        <v>273.68009194583612</v>
      </c>
      <c r="AZ1082">
        <v>1.5</v>
      </c>
      <c r="BA1082" t="s">
        <v>1041</v>
      </c>
      <c r="BB1082">
        <v>1</v>
      </c>
      <c r="BC1082">
        <v>0</v>
      </c>
      <c r="BD1082" t="s">
        <v>1071</v>
      </c>
      <c r="BE1082">
        <v>0</v>
      </c>
      <c r="BF1082">
        <v>0</v>
      </c>
      <c r="BG1082">
        <v>0</v>
      </c>
      <c r="CK1082">
        <v>2.726</v>
      </c>
      <c r="CM1082" t="s">
        <v>1084</v>
      </c>
      <c r="CO1082">
        <v>1.9452581377132501</v>
      </c>
      <c r="CP1082">
        <v>3.1</v>
      </c>
      <c r="CQ1082">
        <v>2.5226290688566251</v>
      </c>
      <c r="CR1082">
        <v>-0.3</v>
      </c>
      <c r="CS1082">
        <v>2.2226290688566248</v>
      </c>
      <c r="CT1082">
        <v>33.989273066163918</v>
      </c>
    </row>
    <row r="1083" spans="1:98" hidden="1" x14ac:dyDescent="0.25">
      <c r="A1083">
        <v>1081</v>
      </c>
      <c r="B1083" t="s">
        <v>1951</v>
      </c>
      <c r="C1083" t="s">
        <v>3150</v>
      </c>
      <c r="D1083" t="s">
        <v>4349</v>
      </c>
      <c r="E1083" t="s">
        <v>1008</v>
      </c>
      <c r="F1083">
        <v>783508360</v>
      </c>
      <c r="G1083">
        <v>7.8943979999999998</v>
      </c>
      <c r="H1083" t="s">
        <v>1026</v>
      </c>
      <c r="I1083">
        <v>6185326830.1672802</v>
      </c>
      <c r="J1083" t="s">
        <v>1035</v>
      </c>
      <c r="K1083">
        <v>9850003.0018964</v>
      </c>
      <c r="L1083">
        <v>1</v>
      </c>
      <c r="M1083">
        <v>6185326830.1672802</v>
      </c>
      <c r="N1083">
        <v>731.4</v>
      </c>
      <c r="O1083">
        <v>1.1600259999999999E-2</v>
      </c>
      <c r="P1083">
        <v>6647621963.3301706</v>
      </c>
      <c r="Q1083">
        <v>35101015</v>
      </c>
      <c r="R1083">
        <f>_xlfn.XLOOKUP(D1083,[1]!Universe_World[ISIN],[1]!Universe_World[Subsector Code])</f>
        <v>35101015</v>
      </c>
      <c r="S1083" t="b">
        <f t="shared" si="16"/>
        <v>1</v>
      </c>
      <c r="T1083">
        <v>3510</v>
      </c>
      <c r="U1083">
        <v>1.7117210497947599</v>
      </c>
      <c r="W1083" t="s">
        <v>1047</v>
      </c>
      <c r="X1083" t="s">
        <v>1045</v>
      </c>
      <c r="Y1083">
        <v>0</v>
      </c>
      <c r="Z1083">
        <v>0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 t="s">
        <v>1045</v>
      </c>
      <c r="AG1083" t="s">
        <v>1045</v>
      </c>
      <c r="AH1083">
        <v>0</v>
      </c>
      <c r="AI1083">
        <v>0</v>
      </c>
      <c r="AJ1083">
        <v>0</v>
      </c>
      <c r="AL1083">
        <v>0</v>
      </c>
      <c r="AM1083" t="s">
        <v>1047</v>
      </c>
      <c r="AO1083" t="s">
        <v>1047</v>
      </c>
      <c r="AP1083" t="s">
        <v>1047</v>
      </c>
      <c r="AQ1083" t="s">
        <v>1047</v>
      </c>
      <c r="AS1083">
        <v>0</v>
      </c>
      <c r="AT1083">
        <v>0</v>
      </c>
      <c r="AU1083">
        <v>0</v>
      </c>
      <c r="AV1083">
        <v>0</v>
      </c>
      <c r="AW1083">
        <v>2.13</v>
      </c>
      <c r="AX1083">
        <v>2.8439999999999999</v>
      </c>
      <c r="AY1083">
        <v>1.5644083705648399</v>
      </c>
      <c r="AZ1083">
        <v>1.5</v>
      </c>
      <c r="BA1083" t="s">
        <v>1050</v>
      </c>
      <c r="BB1083">
        <v>0</v>
      </c>
      <c r="BC1083">
        <v>0</v>
      </c>
      <c r="BD1083" t="s">
        <v>1068</v>
      </c>
      <c r="BE1083">
        <v>0</v>
      </c>
      <c r="BF1083">
        <v>0</v>
      </c>
      <c r="BG1083">
        <v>0</v>
      </c>
      <c r="CK1083">
        <v>2.4870000000000001</v>
      </c>
      <c r="CM1083" t="s">
        <v>1084</v>
      </c>
      <c r="CO1083">
        <v>1.7117210497947599</v>
      </c>
      <c r="CP1083">
        <v>3.1</v>
      </c>
      <c r="CQ1083">
        <v>2.4058605248973799</v>
      </c>
      <c r="CR1083">
        <v>0.3</v>
      </c>
      <c r="CS1083">
        <v>2.7058605248973802</v>
      </c>
      <c r="CT1083">
        <v>23.753720937909321</v>
      </c>
    </row>
    <row r="1084" spans="1:98" hidden="1" x14ac:dyDescent="0.25">
      <c r="A1084">
        <v>1082</v>
      </c>
      <c r="B1084" t="s">
        <v>1952</v>
      </c>
      <c r="C1084" t="s">
        <v>3151</v>
      </c>
      <c r="D1084" t="s">
        <v>4350</v>
      </c>
      <c r="E1084" t="s">
        <v>1007</v>
      </c>
      <c r="F1084">
        <v>26706740</v>
      </c>
      <c r="G1084">
        <v>157.3681</v>
      </c>
      <c r="H1084" t="s">
        <v>1025</v>
      </c>
      <c r="I1084">
        <v>4202788930.994</v>
      </c>
      <c r="J1084" t="s">
        <v>1035</v>
      </c>
      <c r="K1084">
        <v>4716246.3048326103</v>
      </c>
      <c r="L1084">
        <v>0.9</v>
      </c>
      <c r="M1084">
        <v>3782510037.8945999</v>
      </c>
      <c r="N1084">
        <v>1142</v>
      </c>
      <c r="O1084">
        <v>0.13393335000000001</v>
      </c>
      <c r="P1084">
        <v>3676361619.509656</v>
      </c>
      <c r="Q1084">
        <v>30101010</v>
      </c>
      <c r="R1084">
        <f>_xlfn.XLOOKUP(D1084,[1]!Universe_World[ISIN],[1]!Universe_World[Subsector Code])</f>
        <v>30101010</v>
      </c>
      <c r="S1084" t="b">
        <f t="shared" si="16"/>
        <v>1</v>
      </c>
      <c r="T1084">
        <v>3010</v>
      </c>
      <c r="W1084" t="s">
        <v>1041</v>
      </c>
      <c r="X1084" t="s">
        <v>1045</v>
      </c>
      <c r="Y1084">
        <v>0</v>
      </c>
      <c r="Z1084">
        <v>0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 t="s">
        <v>1045</v>
      </c>
      <c r="AG1084" t="s">
        <v>1045</v>
      </c>
      <c r="AH1084">
        <v>0</v>
      </c>
      <c r="AI1084">
        <v>0</v>
      </c>
      <c r="AJ1084">
        <v>0</v>
      </c>
      <c r="AL1084">
        <v>0</v>
      </c>
      <c r="AM1084" t="s">
        <v>1047</v>
      </c>
      <c r="AO1084" t="s">
        <v>1047</v>
      </c>
      <c r="AP1084" t="s">
        <v>1047</v>
      </c>
      <c r="AQ1084" t="s">
        <v>1047</v>
      </c>
      <c r="AS1084">
        <v>0</v>
      </c>
      <c r="AT1084">
        <v>0</v>
      </c>
      <c r="AU1084">
        <v>0</v>
      </c>
      <c r="AV1084">
        <v>0</v>
      </c>
      <c r="AW1084">
        <v>1.9850000000000001</v>
      </c>
      <c r="AX1084">
        <v>3.0590000000000002</v>
      </c>
      <c r="AY1084">
        <v>108.24069771781571</v>
      </c>
      <c r="AZ1084">
        <v>1.5</v>
      </c>
      <c r="BA1084" t="s">
        <v>1057</v>
      </c>
      <c r="BB1084">
        <v>0</v>
      </c>
      <c r="BC1084">
        <v>0</v>
      </c>
      <c r="BD1084" t="s">
        <v>1067</v>
      </c>
      <c r="BE1084">
        <v>0</v>
      </c>
      <c r="BF1084">
        <v>0</v>
      </c>
      <c r="BG1084">
        <v>0</v>
      </c>
      <c r="CK1084">
        <v>2.5219999999999998</v>
      </c>
      <c r="CM1084" t="s">
        <v>1084</v>
      </c>
      <c r="CO1084">
        <v>3.45927081730993</v>
      </c>
      <c r="CP1084">
        <v>3.1</v>
      </c>
      <c r="CQ1084">
        <v>3.2796354086549648</v>
      </c>
      <c r="CR1084">
        <v>0</v>
      </c>
      <c r="CS1084">
        <v>3.2796354086549648</v>
      </c>
      <c r="CT1084">
        <v>278.39582298614158</v>
      </c>
    </row>
    <row r="1085" spans="1:98" hidden="1" x14ac:dyDescent="0.25">
      <c r="A1085">
        <v>1083</v>
      </c>
      <c r="B1085" t="s">
        <v>1953</v>
      </c>
      <c r="C1085" t="s">
        <v>3152</v>
      </c>
      <c r="D1085" t="s">
        <v>4351</v>
      </c>
      <c r="E1085" t="s">
        <v>1011</v>
      </c>
      <c r="F1085">
        <v>143888570</v>
      </c>
      <c r="G1085">
        <v>21.839929999999999</v>
      </c>
      <c r="H1085" t="s">
        <v>1027</v>
      </c>
      <c r="I1085">
        <v>3142516296.6001</v>
      </c>
      <c r="J1085" t="s">
        <v>1036</v>
      </c>
      <c r="K1085">
        <v>7581378.4185207998</v>
      </c>
      <c r="L1085">
        <v>0.8</v>
      </c>
      <c r="M1085">
        <v>2514013037.2800798</v>
      </c>
      <c r="N1085">
        <v>3151</v>
      </c>
      <c r="O1085">
        <v>6.1397300000000004E-3</v>
      </c>
      <c r="P1085">
        <v>2226967913.6888809</v>
      </c>
      <c r="Q1085">
        <v>40202020</v>
      </c>
      <c r="R1085">
        <f>_xlfn.XLOOKUP(D1085,[1]!Universe_World[ISIN],[1]!Universe_World[Subsector Code])</f>
        <v>40202020</v>
      </c>
      <c r="S1085" t="b">
        <f t="shared" si="16"/>
        <v>1</v>
      </c>
      <c r="T1085">
        <v>4020</v>
      </c>
      <c r="U1085">
        <v>3.4</v>
      </c>
      <c r="W1085" t="s">
        <v>1047</v>
      </c>
      <c r="X1085" t="s">
        <v>1045</v>
      </c>
      <c r="Y1085">
        <v>0</v>
      </c>
      <c r="Z1085">
        <v>0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 t="s">
        <v>1045</v>
      </c>
      <c r="AG1085" t="s">
        <v>1045</v>
      </c>
      <c r="AH1085">
        <v>0</v>
      </c>
      <c r="AI1085">
        <v>0</v>
      </c>
      <c r="AJ1085">
        <v>0</v>
      </c>
      <c r="AL1085">
        <v>0</v>
      </c>
      <c r="AM1085" t="s">
        <v>1047</v>
      </c>
      <c r="AO1085" t="s">
        <v>1047</v>
      </c>
      <c r="AP1085" t="s">
        <v>1047</v>
      </c>
      <c r="AQ1085" t="s">
        <v>1047</v>
      </c>
      <c r="AS1085">
        <v>0</v>
      </c>
      <c r="AT1085">
        <v>0</v>
      </c>
      <c r="AU1085">
        <v>0</v>
      </c>
      <c r="AV1085">
        <v>0</v>
      </c>
      <c r="AW1085">
        <v>1.929</v>
      </c>
      <c r="AX1085">
        <v>1.988</v>
      </c>
      <c r="AY1085">
        <v>3661.4714515281198</v>
      </c>
      <c r="AZ1085">
        <v>2.2000000000000002</v>
      </c>
      <c r="BA1085" t="s">
        <v>1041</v>
      </c>
      <c r="BB1085">
        <v>1</v>
      </c>
      <c r="BC1085">
        <v>0</v>
      </c>
      <c r="BD1085" t="s">
        <v>1071</v>
      </c>
      <c r="BE1085">
        <v>0</v>
      </c>
      <c r="BF1085">
        <v>0</v>
      </c>
      <c r="BG1085">
        <v>0</v>
      </c>
      <c r="CK1085">
        <v>1.9584999999999999</v>
      </c>
      <c r="CM1085" t="s">
        <v>1084</v>
      </c>
      <c r="CO1085">
        <v>3.4</v>
      </c>
      <c r="CP1085">
        <v>3.1</v>
      </c>
      <c r="CQ1085">
        <v>3.25</v>
      </c>
      <c r="CR1085">
        <v>0.3</v>
      </c>
      <c r="CS1085">
        <v>3.55</v>
      </c>
      <c r="CT1085">
        <v>89.792933203973661</v>
      </c>
    </row>
    <row r="1086" spans="1:98" hidden="1" x14ac:dyDescent="0.25">
      <c r="A1086">
        <v>1084</v>
      </c>
      <c r="B1086" t="s">
        <v>1954</v>
      </c>
      <c r="C1086" t="s">
        <v>3153</v>
      </c>
      <c r="D1086" t="s">
        <v>4352</v>
      </c>
      <c r="E1086" t="s">
        <v>1008</v>
      </c>
      <c r="F1086">
        <v>1253051600</v>
      </c>
      <c r="G1086">
        <v>61.438490000000002</v>
      </c>
      <c r="H1086" t="s">
        <v>1026</v>
      </c>
      <c r="I1086">
        <v>76985598196.084</v>
      </c>
      <c r="J1086" t="s">
        <v>1035</v>
      </c>
      <c r="K1086">
        <v>100758236.53435899</v>
      </c>
      <c r="L1086">
        <v>0.85</v>
      </c>
      <c r="M1086">
        <v>65437758466.671387</v>
      </c>
      <c r="N1086">
        <v>4343</v>
      </c>
      <c r="O1086">
        <v>1.1600259999999999E-2</v>
      </c>
      <c r="P1086">
        <v>53659353236.852829</v>
      </c>
      <c r="Q1086">
        <v>55102000</v>
      </c>
      <c r="R1086">
        <f>_xlfn.XLOOKUP(D1086,[1]!Universe_World[ISIN],[1]!Universe_World[Subsector Code])</f>
        <v>55102000</v>
      </c>
      <c r="S1086" t="b">
        <f t="shared" si="16"/>
        <v>1</v>
      </c>
      <c r="T1086">
        <v>5510</v>
      </c>
      <c r="U1086">
        <v>3.4</v>
      </c>
      <c r="V1086">
        <v>2.7</v>
      </c>
      <c r="W1086" t="s">
        <v>1041</v>
      </c>
      <c r="X1086" t="s">
        <v>1046</v>
      </c>
      <c r="Y1086">
        <v>0</v>
      </c>
      <c r="Z1086">
        <v>0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 t="s">
        <v>1045</v>
      </c>
      <c r="AG1086" t="s">
        <v>1045</v>
      </c>
      <c r="AH1086">
        <v>6.7999999999999996E-3</v>
      </c>
      <c r="AI1086">
        <v>0.01</v>
      </c>
      <c r="AJ1086">
        <v>1.32E-2</v>
      </c>
      <c r="AL1086">
        <v>0</v>
      </c>
      <c r="AM1086" t="s">
        <v>1047</v>
      </c>
      <c r="AO1086" t="s">
        <v>1047</v>
      </c>
      <c r="AP1086" t="s">
        <v>1047</v>
      </c>
      <c r="AQ1086" t="s">
        <v>1047</v>
      </c>
      <c r="AR1086" t="s">
        <v>4687</v>
      </c>
      <c r="AS1086">
        <v>0.01</v>
      </c>
      <c r="AT1086">
        <v>0.01</v>
      </c>
      <c r="AU1086">
        <v>0</v>
      </c>
      <c r="AV1086">
        <v>0</v>
      </c>
      <c r="AW1086">
        <v>2.4889999999999999</v>
      </c>
      <c r="AX1086">
        <v>2.907</v>
      </c>
      <c r="AY1086">
        <v>4902.418171100484</v>
      </c>
      <c r="AZ1086">
        <v>6</v>
      </c>
      <c r="BA1086" t="s">
        <v>1039</v>
      </c>
      <c r="BB1086">
        <v>1</v>
      </c>
      <c r="BC1086">
        <v>0</v>
      </c>
      <c r="BD1086" t="s">
        <v>1068</v>
      </c>
      <c r="BE1086">
        <v>0</v>
      </c>
      <c r="BF1086">
        <v>0</v>
      </c>
      <c r="BG1086">
        <v>0</v>
      </c>
      <c r="BV1086" t="s">
        <v>71</v>
      </c>
      <c r="BW1086" t="s">
        <v>72</v>
      </c>
      <c r="BX1086" t="s">
        <v>73</v>
      </c>
      <c r="CF1086" t="s">
        <v>81</v>
      </c>
      <c r="CH1086" t="s">
        <v>83</v>
      </c>
      <c r="CK1086">
        <v>2.698</v>
      </c>
      <c r="CM1086" t="s">
        <v>4707</v>
      </c>
      <c r="CN1086" t="s">
        <v>4807</v>
      </c>
      <c r="CO1086">
        <v>3.4</v>
      </c>
      <c r="CP1086">
        <v>2.7</v>
      </c>
      <c r="CQ1086">
        <v>3.05</v>
      </c>
      <c r="CR1086">
        <v>0</v>
      </c>
      <c r="CS1086">
        <v>3.05</v>
      </c>
      <c r="CT1086">
        <v>1318.4572430324611</v>
      </c>
    </row>
    <row r="1087" spans="1:98" hidden="1" x14ac:dyDescent="0.25">
      <c r="A1087">
        <v>1085</v>
      </c>
      <c r="B1087" t="s">
        <v>1955</v>
      </c>
      <c r="C1087" t="s">
        <v>3154</v>
      </c>
      <c r="D1087" t="s">
        <v>4353</v>
      </c>
      <c r="E1087" t="s">
        <v>1013</v>
      </c>
      <c r="F1087">
        <v>767947900</v>
      </c>
      <c r="G1087">
        <v>49.354370000000003</v>
      </c>
      <c r="H1087" t="s">
        <v>1028</v>
      </c>
      <c r="I1087">
        <v>37901584797.323013</v>
      </c>
      <c r="J1087" t="s">
        <v>1037</v>
      </c>
      <c r="K1087">
        <v>1106481819.5584099</v>
      </c>
      <c r="L1087">
        <v>1</v>
      </c>
      <c r="M1087">
        <v>37901584797.323013</v>
      </c>
      <c r="N1087">
        <v>44.14</v>
      </c>
      <c r="O1087">
        <v>0.87970090000000001</v>
      </c>
      <c r="P1087">
        <v>29819415210.68647</v>
      </c>
      <c r="Q1087">
        <v>30202015</v>
      </c>
      <c r="R1087">
        <f>_xlfn.XLOOKUP(D1087,[1]!Universe_World[ISIN],[1]!Universe_World[Subsector Code])</f>
        <v>30202015</v>
      </c>
      <c r="S1087" t="b">
        <f t="shared" si="16"/>
        <v>1</v>
      </c>
      <c r="T1087">
        <v>3020</v>
      </c>
      <c r="U1087">
        <v>3.4</v>
      </c>
      <c r="W1087" t="s">
        <v>1047</v>
      </c>
      <c r="X1087" t="s">
        <v>1046</v>
      </c>
      <c r="Y1087">
        <v>0</v>
      </c>
      <c r="Z1087">
        <v>0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 t="s">
        <v>1045</v>
      </c>
      <c r="AG1087" t="s">
        <v>1045</v>
      </c>
      <c r="AH1087">
        <v>0</v>
      </c>
      <c r="AI1087">
        <v>0</v>
      </c>
      <c r="AJ1087">
        <v>0</v>
      </c>
      <c r="AL1087">
        <v>0</v>
      </c>
      <c r="AM1087" t="s">
        <v>1047</v>
      </c>
      <c r="AO1087" t="s">
        <v>1047</v>
      </c>
      <c r="AP1087" t="s">
        <v>1047</v>
      </c>
      <c r="AQ1087" t="s">
        <v>1047</v>
      </c>
      <c r="AS1087">
        <v>0</v>
      </c>
      <c r="AT1087">
        <v>0</v>
      </c>
      <c r="AU1087">
        <v>0</v>
      </c>
      <c r="AV1087">
        <v>0</v>
      </c>
      <c r="AW1087">
        <v>1.538</v>
      </c>
      <c r="AX1087">
        <v>2.496</v>
      </c>
      <c r="AY1087">
        <v>4.1885785079537099</v>
      </c>
      <c r="AZ1087">
        <v>1.5</v>
      </c>
      <c r="BA1087" t="s">
        <v>1057</v>
      </c>
      <c r="BB1087">
        <v>0</v>
      </c>
      <c r="BC1087">
        <v>0</v>
      </c>
      <c r="BD1087" t="s">
        <v>1072</v>
      </c>
      <c r="BE1087">
        <v>0</v>
      </c>
      <c r="BF1087">
        <v>0</v>
      </c>
      <c r="BG1087">
        <v>0</v>
      </c>
      <c r="CK1087">
        <v>2.0169999999999999</v>
      </c>
      <c r="CM1087" t="s">
        <v>1084</v>
      </c>
      <c r="CO1087">
        <v>3.4</v>
      </c>
      <c r="CP1087">
        <v>3.1</v>
      </c>
      <c r="CQ1087">
        <v>3.25</v>
      </c>
      <c r="CR1087">
        <v>0.3</v>
      </c>
      <c r="CS1087">
        <v>3.55</v>
      </c>
      <c r="CT1087">
        <v>52.629139993056533</v>
      </c>
    </row>
    <row r="1088" spans="1:98" hidden="1" x14ac:dyDescent="0.25">
      <c r="A1088">
        <v>1086</v>
      </c>
      <c r="B1088" t="s">
        <v>1956</v>
      </c>
      <c r="C1088" t="s">
        <v>3155</v>
      </c>
      <c r="D1088" t="s">
        <v>4354</v>
      </c>
      <c r="E1088" t="s">
        <v>1012</v>
      </c>
      <c r="F1088">
        <v>618997300</v>
      </c>
      <c r="G1088">
        <v>59.789569999999998</v>
      </c>
      <c r="H1088" t="s">
        <v>1028</v>
      </c>
      <c r="I1088">
        <v>37009582398.161003</v>
      </c>
      <c r="J1088" t="s">
        <v>1037</v>
      </c>
      <c r="K1088">
        <v>489574740.53756702</v>
      </c>
      <c r="L1088">
        <v>1</v>
      </c>
      <c r="M1088">
        <v>37009582398.161003</v>
      </c>
      <c r="N1088">
        <v>56.91</v>
      </c>
      <c r="O1088">
        <v>0.87970090000000001</v>
      </c>
      <c r="P1088">
        <v>30989343545.35981</v>
      </c>
      <c r="Q1088">
        <v>40203040</v>
      </c>
      <c r="R1088">
        <f>_xlfn.XLOOKUP(D1088,[1]!Universe_World[ISIN],[1]!Universe_World[Subsector Code])</f>
        <v>40203040</v>
      </c>
      <c r="S1088" t="b">
        <f t="shared" si="16"/>
        <v>1</v>
      </c>
      <c r="T1088">
        <v>4020</v>
      </c>
      <c r="U1088">
        <v>3.4</v>
      </c>
      <c r="W1088" t="s">
        <v>1047</v>
      </c>
      <c r="X1088" t="s">
        <v>1045</v>
      </c>
      <c r="Y1088">
        <v>0</v>
      </c>
      <c r="Z1088">
        <v>0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 t="s">
        <v>1045</v>
      </c>
      <c r="AG1088" t="s">
        <v>1045</v>
      </c>
      <c r="AH1088">
        <v>0</v>
      </c>
      <c r="AI1088">
        <v>0</v>
      </c>
      <c r="AJ1088">
        <v>0</v>
      </c>
      <c r="AL1088">
        <v>0</v>
      </c>
      <c r="AM1088" t="s">
        <v>1047</v>
      </c>
      <c r="AO1088" t="s">
        <v>1047</v>
      </c>
      <c r="AP1088" t="s">
        <v>1047</v>
      </c>
      <c r="AQ1088" t="s">
        <v>1047</v>
      </c>
      <c r="AS1088">
        <v>0</v>
      </c>
      <c r="AT1088">
        <v>0</v>
      </c>
      <c r="AU1088">
        <v>0</v>
      </c>
      <c r="AV1088">
        <v>0</v>
      </c>
      <c r="AW1088">
        <v>1.734</v>
      </c>
      <c r="AX1088">
        <v>2.7109999999999999</v>
      </c>
      <c r="AY1088">
        <v>22.807906958966232</v>
      </c>
      <c r="AZ1088">
        <v>5.9</v>
      </c>
      <c r="BA1088" t="s">
        <v>1050</v>
      </c>
      <c r="BB1088">
        <v>0</v>
      </c>
      <c r="BC1088">
        <v>0</v>
      </c>
      <c r="BD1088" t="s">
        <v>1072</v>
      </c>
      <c r="BE1088">
        <v>0</v>
      </c>
      <c r="BF1088">
        <v>0</v>
      </c>
      <c r="BG1088">
        <v>0</v>
      </c>
      <c r="CK1088">
        <v>2.2225000000000001</v>
      </c>
      <c r="CM1088" t="s">
        <v>1084</v>
      </c>
      <c r="CO1088">
        <v>3.4</v>
      </c>
      <c r="CP1088">
        <v>3.1</v>
      </c>
      <c r="CQ1088">
        <v>3.25</v>
      </c>
      <c r="CR1088">
        <v>0.3</v>
      </c>
      <c r="CS1088">
        <v>3.55</v>
      </c>
      <c r="CT1088">
        <v>89.792933203973661</v>
      </c>
    </row>
    <row r="1089" spans="1:98" hidden="1" x14ac:dyDescent="0.25">
      <c r="A1089">
        <v>1087</v>
      </c>
      <c r="B1089" t="s">
        <v>1957</v>
      </c>
      <c r="C1089" t="s">
        <v>3156</v>
      </c>
      <c r="D1089" t="s">
        <v>4355</v>
      </c>
      <c r="E1089" t="s">
        <v>1015</v>
      </c>
      <c r="F1089">
        <v>702562700</v>
      </c>
      <c r="G1089">
        <v>317.28489999999999</v>
      </c>
      <c r="H1089" t="s">
        <v>1030</v>
      </c>
      <c r="I1089">
        <v>222912536013.23001</v>
      </c>
      <c r="J1089" t="s">
        <v>1035</v>
      </c>
      <c r="K1089">
        <v>309147577.91078299</v>
      </c>
      <c r="L1089">
        <v>1</v>
      </c>
      <c r="M1089">
        <v>222912536013.23001</v>
      </c>
      <c r="N1089">
        <v>251.7</v>
      </c>
      <c r="O1089">
        <v>1.0763104100000001</v>
      </c>
      <c r="P1089">
        <v>190329385352.99579</v>
      </c>
      <c r="Q1089">
        <v>20103015</v>
      </c>
      <c r="R1089">
        <f>_xlfn.XLOOKUP(D1089,[1]!Universe_World[ISIN],[1]!Universe_World[Subsector Code])</f>
        <v>20103015</v>
      </c>
      <c r="S1089" t="b">
        <f t="shared" si="16"/>
        <v>1</v>
      </c>
      <c r="T1089">
        <v>2010</v>
      </c>
      <c r="U1089">
        <v>3.4</v>
      </c>
      <c r="W1089" t="s">
        <v>1047</v>
      </c>
      <c r="X1089" t="s">
        <v>1045</v>
      </c>
      <c r="Y1089">
        <v>0</v>
      </c>
      <c r="Z1089">
        <v>0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 t="s">
        <v>1045</v>
      </c>
      <c r="AG1089" t="s">
        <v>1045</v>
      </c>
      <c r="AH1089">
        <v>0</v>
      </c>
      <c r="AI1089">
        <v>0</v>
      </c>
      <c r="AJ1089">
        <v>0</v>
      </c>
      <c r="AL1089">
        <v>0</v>
      </c>
      <c r="AM1089" t="s">
        <v>1047</v>
      </c>
      <c r="AO1089" t="s">
        <v>1047</v>
      </c>
      <c r="AP1089" t="s">
        <v>1047</v>
      </c>
      <c r="AQ1089" t="s">
        <v>1047</v>
      </c>
      <c r="AS1089">
        <v>0</v>
      </c>
      <c r="AT1089">
        <v>0</v>
      </c>
      <c r="AU1089">
        <v>0</v>
      </c>
      <c r="AV1089">
        <v>0</v>
      </c>
      <c r="AW1089">
        <v>2.8759999999999999</v>
      </c>
      <c r="AX1089">
        <v>2.17</v>
      </c>
      <c r="AY1089">
        <v>18.301952462949799</v>
      </c>
      <c r="AZ1089">
        <v>1.5</v>
      </c>
      <c r="BA1089" t="s">
        <v>1041</v>
      </c>
      <c r="BB1089">
        <v>1</v>
      </c>
      <c r="BC1089">
        <v>0</v>
      </c>
      <c r="BD1089" t="s">
        <v>1075</v>
      </c>
      <c r="BE1089">
        <v>0</v>
      </c>
      <c r="BF1089">
        <v>0</v>
      </c>
      <c r="BG1089">
        <v>0</v>
      </c>
      <c r="CK1089">
        <v>2.5230000000000001</v>
      </c>
      <c r="CM1089" t="s">
        <v>1084</v>
      </c>
      <c r="CO1089">
        <v>3.4</v>
      </c>
      <c r="CP1089">
        <v>3.1</v>
      </c>
      <c r="CQ1089">
        <v>3.25</v>
      </c>
      <c r="CR1089">
        <v>0.3</v>
      </c>
      <c r="CS1089">
        <v>3.55</v>
      </c>
      <c r="CT1089">
        <v>52.456210550267677</v>
      </c>
    </row>
    <row r="1090" spans="1:98" hidden="1" x14ac:dyDescent="0.25">
      <c r="A1090">
        <v>1088</v>
      </c>
      <c r="B1090" t="s">
        <v>1958</v>
      </c>
      <c r="C1090" t="s">
        <v>3157</v>
      </c>
      <c r="D1090" t="s">
        <v>4356</v>
      </c>
      <c r="E1090" t="s">
        <v>1012</v>
      </c>
      <c r="F1090">
        <v>113072945</v>
      </c>
      <c r="G1090">
        <v>282.37209999999999</v>
      </c>
      <c r="H1090" t="s">
        <v>1028</v>
      </c>
      <c r="I1090">
        <v>31928644932.834499</v>
      </c>
      <c r="J1090" t="s">
        <v>1037</v>
      </c>
      <c r="K1090">
        <v>253579152.409513</v>
      </c>
      <c r="L1090">
        <v>1</v>
      </c>
      <c r="M1090">
        <v>31928644932.834499</v>
      </c>
      <c r="N1090">
        <v>233.42</v>
      </c>
      <c r="O1090">
        <v>0.87970090000000001</v>
      </c>
      <c r="P1090">
        <v>23218374111.363571</v>
      </c>
      <c r="Q1090">
        <v>50202020</v>
      </c>
      <c r="R1090">
        <f>_xlfn.XLOOKUP(D1090,[1]!Universe_World[ISIN],[1]!Universe_World[Subsector Code])</f>
        <v>50202020</v>
      </c>
      <c r="S1090" t="b">
        <f t="shared" si="16"/>
        <v>1</v>
      </c>
      <c r="T1090">
        <v>5020</v>
      </c>
      <c r="W1090" t="s">
        <v>1041</v>
      </c>
      <c r="X1090" t="s">
        <v>1045</v>
      </c>
      <c r="Y1090">
        <v>0</v>
      </c>
      <c r="Z1090">
        <v>0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 t="s">
        <v>1045</v>
      </c>
      <c r="AG1090" t="s">
        <v>1045</v>
      </c>
      <c r="AH1090">
        <v>0</v>
      </c>
      <c r="AI1090">
        <v>0.1</v>
      </c>
      <c r="AJ1090">
        <v>0</v>
      </c>
      <c r="AK1090" t="s">
        <v>4686</v>
      </c>
      <c r="AL1090">
        <v>0</v>
      </c>
      <c r="AM1090" t="s">
        <v>1047</v>
      </c>
      <c r="AN1090" t="s">
        <v>4686</v>
      </c>
      <c r="AO1090" t="s">
        <v>1047</v>
      </c>
      <c r="AP1090" t="s">
        <v>1047</v>
      </c>
      <c r="AQ1090" t="s">
        <v>1047</v>
      </c>
      <c r="AR1090" t="s">
        <v>4686</v>
      </c>
      <c r="AS1090">
        <v>0.01</v>
      </c>
      <c r="AT1090">
        <v>0</v>
      </c>
      <c r="AU1090">
        <v>0</v>
      </c>
      <c r="AV1090">
        <v>0</v>
      </c>
      <c r="AW1090">
        <v>2.1850000000000001</v>
      </c>
      <c r="AX1090">
        <v>3.2730000000000001</v>
      </c>
      <c r="AY1090">
        <v>153.28102559903189</v>
      </c>
      <c r="AZ1090">
        <v>1.5</v>
      </c>
      <c r="BA1090" t="s">
        <v>1041</v>
      </c>
      <c r="BB1090">
        <v>1</v>
      </c>
      <c r="BC1090">
        <v>0</v>
      </c>
      <c r="BD1090" t="s">
        <v>1072</v>
      </c>
      <c r="BE1090">
        <v>0</v>
      </c>
      <c r="BF1090">
        <v>0</v>
      </c>
      <c r="BG1090">
        <v>0</v>
      </c>
      <c r="BW1090" t="s">
        <v>72</v>
      </c>
      <c r="BY1090" t="s">
        <v>74</v>
      </c>
      <c r="CB1090" t="s">
        <v>77</v>
      </c>
      <c r="CF1090" t="s">
        <v>81</v>
      </c>
      <c r="CK1090">
        <v>2.7290000000000001</v>
      </c>
      <c r="CM1090" t="s">
        <v>4707</v>
      </c>
      <c r="CN1090" t="s">
        <v>4708</v>
      </c>
      <c r="CO1090">
        <v>3.45927081730993</v>
      </c>
      <c r="CP1090">
        <v>3.1</v>
      </c>
      <c r="CQ1090">
        <v>3.2796354086549648</v>
      </c>
      <c r="CR1090">
        <v>0</v>
      </c>
      <c r="CS1090">
        <v>3.2796354086549648</v>
      </c>
      <c r="CT1090">
        <v>360.4956701882013</v>
      </c>
    </row>
    <row r="1091" spans="1:98" hidden="1" x14ac:dyDescent="0.25">
      <c r="A1091">
        <v>1089</v>
      </c>
      <c r="B1091" t="s">
        <v>108</v>
      </c>
      <c r="C1091" t="s">
        <v>408</v>
      </c>
      <c r="D1091" t="s">
        <v>708</v>
      </c>
      <c r="E1091" t="s">
        <v>1007</v>
      </c>
      <c r="F1091">
        <v>11754106</v>
      </c>
      <c r="G1091">
        <v>375.32420000000002</v>
      </c>
      <c r="H1091" t="s">
        <v>1025</v>
      </c>
      <c r="I1091">
        <v>4411600431.1652002</v>
      </c>
      <c r="J1091" t="s">
        <v>1035</v>
      </c>
      <c r="K1091">
        <v>13834313.1880618</v>
      </c>
      <c r="L1091">
        <v>0.85</v>
      </c>
      <c r="M1091">
        <v>3749860366.4904199</v>
      </c>
      <c r="N1091">
        <v>273.39999999999998</v>
      </c>
      <c r="O1091">
        <v>0.13393335000000001</v>
      </c>
      <c r="P1091">
        <v>365843859.98694879</v>
      </c>
      <c r="Q1091">
        <v>50101035</v>
      </c>
      <c r="R1091">
        <f>_xlfn.XLOOKUP(D1091,[1]!Universe_World[ISIN],[1]!Universe_World[Subsector Code])</f>
        <v>50101035</v>
      </c>
      <c r="S1091" t="b">
        <f t="shared" ref="S1091:S1154" si="17">Q1091=R1091</f>
        <v>1</v>
      </c>
      <c r="T1091">
        <v>5010</v>
      </c>
      <c r="U1091">
        <v>1.8363484043813201</v>
      </c>
      <c r="V1091">
        <v>3.1</v>
      </c>
      <c r="W1091" t="s">
        <v>1039</v>
      </c>
      <c r="X1091" t="s">
        <v>1045</v>
      </c>
      <c r="Y1091">
        <v>0</v>
      </c>
      <c r="Z1091">
        <v>0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 t="s">
        <v>1045</v>
      </c>
      <c r="AG1091" t="s">
        <v>1045</v>
      </c>
      <c r="AH1091">
        <v>0</v>
      </c>
      <c r="AI1091">
        <v>0</v>
      </c>
      <c r="AJ1091">
        <v>0</v>
      </c>
      <c r="AL1091">
        <v>0</v>
      </c>
      <c r="AM1091" t="s">
        <v>1047</v>
      </c>
      <c r="AO1091" t="s">
        <v>1047</v>
      </c>
      <c r="AP1091" t="s">
        <v>1047</v>
      </c>
      <c r="AQ1091" t="s">
        <v>1047</v>
      </c>
      <c r="AS1091">
        <v>0</v>
      </c>
      <c r="AT1091">
        <v>0</v>
      </c>
      <c r="AU1091">
        <v>0</v>
      </c>
      <c r="AV1091">
        <v>0</v>
      </c>
      <c r="AW1091">
        <v>2.1520000000000001</v>
      </c>
      <c r="AX1091">
        <v>2.6040000000000001</v>
      </c>
      <c r="AY1091">
        <v>46.694401989993537</v>
      </c>
      <c r="AZ1091">
        <v>5.7</v>
      </c>
      <c r="BA1091" t="s">
        <v>1041</v>
      </c>
      <c r="BB1091">
        <v>1</v>
      </c>
      <c r="BC1091">
        <v>1</v>
      </c>
      <c r="BD1091" t="s">
        <v>1067</v>
      </c>
      <c r="BE1091">
        <v>0</v>
      </c>
      <c r="BF1091">
        <v>0</v>
      </c>
      <c r="BG1091">
        <v>0</v>
      </c>
      <c r="CK1091">
        <v>2.3780000000000001</v>
      </c>
      <c r="CM1091" t="s">
        <v>1084</v>
      </c>
      <c r="CO1091">
        <v>1.8363484043813201</v>
      </c>
      <c r="CP1091">
        <v>3.1</v>
      </c>
      <c r="CQ1091">
        <v>2.4681742021906601</v>
      </c>
      <c r="CR1091">
        <v>-0.18</v>
      </c>
      <c r="CS1091">
        <v>2.2881742021906599</v>
      </c>
      <c r="CT1091">
        <v>653.70387515266532</v>
      </c>
    </row>
    <row r="1092" spans="1:98" hidden="1" x14ac:dyDescent="0.25">
      <c r="A1092">
        <v>1090</v>
      </c>
      <c r="B1092" t="s">
        <v>141</v>
      </c>
      <c r="C1092" t="s">
        <v>441</v>
      </c>
      <c r="D1092" t="s">
        <v>741</v>
      </c>
      <c r="E1092" t="s">
        <v>1011</v>
      </c>
      <c r="F1092">
        <v>403760000</v>
      </c>
      <c r="G1092">
        <v>10.4659</v>
      </c>
      <c r="H1092" t="s">
        <v>1027</v>
      </c>
      <c r="I1092">
        <v>4225711784</v>
      </c>
      <c r="J1092" t="s">
        <v>1036</v>
      </c>
      <c r="K1092">
        <v>35664534.607294999</v>
      </c>
      <c r="L1092">
        <v>0.9</v>
      </c>
      <c r="M1092">
        <v>3803140605.5999999</v>
      </c>
      <c r="N1092">
        <v>1283</v>
      </c>
      <c r="O1092">
        <v>6.1397300000000004E-3</v>
      </c>
      <c r="P1092">
        <v>2862475186.22856</v>
      </c>
      <c r="Q1092">
        <v>10102010</v>
      </c>
      <c r="R1092">
        <f>_xlfn.XLOOKUP(D1092,[1]!Universe_World[ISIN],[1]!Universe_World[Subsector Code])</f>
        <v>10102010</v>
      </c>
      <c r="S1092" t="b">
        <f t="shared" si="17"/>
        <v>1</v>
      </c>
      <c r="T1092">
        <v>1010</v>
      </c>
      <c r="U1092">
        <v>1.9567040942820599</v>
      </c>
      <c r="V1092">
        <v>3.1</v>
      </c>
      <c r="W1092" t="s">
        <v>1038</v>
      </c>
      <c r="X1092" t="s">
        <v>1045</v>
      </c>
      <c r="Y1092">
        <v>0</v>
      </c>
      <c r="Z1092">
        <v>0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 t="s">
        <v>1045</v>
      </c>
      <c r="AG1092" t="s">
        <v>1045</v>
      </c>
      <c r="AH1092">
        <v>0</v>
      </c>
      <c r="AI1092">
        <v>0</v>
      </c>
      <c r="AJ1092">
        <v>0</v>
      </c>
      <c r="AL1092">
        <v>0</v>
      </c>
      <c r="AM1092" t="s">
        <v>1047</v>
      </c>
      <c r="AO1092" t="s">
        <v>1047</v>
      </c>
      <c r="AP1092" t="s">
        <v>1047</v>
      </c>
      <c r="AQ1092" t="s">
        <v>1047</v>
      </c>
      <c r="AS1092">
        <v>0</v>
      </c>
      <c r="AT1092">
        <v>0</v>
      </c>
      <c r="AU1092">
        <v>0</v>
      </c>
      <c r="AV1092">
        <v>0</v>
      </c>
      <c r="AW1092">
        <v>2.2519999999999998</v>
      </c>
      <c r="AX1092">
        <v>2.2879999999999998</v>
      </c>
      <c r="AY1092">
        <v>218.44366667999211</v>
      </c>
      <c r="AZ1092">
        <v>2.2000000000000002</v>
      </c>
      <c r="BA1092" t="s">
        <v>1041</v>
      </c>
      <c r="BB1092">
        <v>1</v>
      </c>
      <c r="BC1092">
        <v>0</v>
      </c>
      <c r="BD1092" t="s">
        <v>1071</v>
      </c>
      <c r="BE1092">
        <v>0</v>
      </c>
      <c r="BF1092">
        <v>0</v>
      </c>
      <c r="BG1092">
        <v>0</v>
      </c>
      <c r="CK1092">
        <v>2.27</v>
      </c>
      <c r="CM1092" t="s">
        <v>1084</v>
      </c>
      <c r="CO1092">
        <v>1.9567040942820599</v>
      </c>
      <c r="CP1092">
        <v>3.1</v>
      </c>
      <c r="CQ1092">
        <v>2.5283520471410301</v>
      </c>
      <c r="CR1092">
        <v>-0.3</v>
      </c>
      <c r="CS1092">
        <v>2.2283520471410299</v>
      </c>
      <c r="CT1092">
        <v>33.989273066163918</v>
      </c>
    </row>
    <row r="1093" spans="1:98" hidden="1" x14ac:dyDescent="0.25">
      <c r="A1093">
        <v>1091</v>
      </c>
      <c r="B1093" t="s">
        <v>1959</v>
      </c>
      <c r="C1093" t="s">
        <v>3158</v>
      </c>
      <c r="D1093" t="s">
        <v>4357</v>
      </c>
      <c r="E1093" t="s">
        <v>1011</v>
      </c>
      <c r="F1093">
        <v>236178310</v>
      </c>
      <c r="G1093">
        <v>14.61964</v>
      </c>
      <c r="H1093" t="s">
        <v>1027</v>
      </c>
      <c r="I1093">
        <v>3452841868.0084</v>
      </c>
      <c r="J1093" t="s">
        <v>1036</v>
      </c>
      <c r="K1093">
        <v>16007401.642389501</v>
      </c>
      <c r="L1093">
        <v>1</v>
      </c>
      <c r="M1093">
        <v>3452841868.0084</v>
      </c>
      <c r="N1093">
        <v>2415</v>
      </c>
      <c r="O1093">
        <v>6.1397300000000004E-3</v>
      </c>
      <c r="P1093">
        <v>3501921598.443964</v>
      </c>
      <c r="Q1093">
        <v>20103015</v>
      </c>
      <c r="R1093">
        <f>_xlfn.XLOOKUP(D1093,[1]!Universe_World[ISIN],[1]!Universe_World[Subsector Code])</f>
        <v>20103015</v>
      </c>
      <c r="S1093" t="b">
        <f t="shared" si="17"/>
        <v>1</v>
      </c>
      <c r="T1093">
        <v>2010</v>
      </c>
      <c r="U1093">
        <v>3.31560318592238</v>
      </c>
      <c r="W1093" t="s">
        <v>1039</v>
      </c>
      <c r="X1093" t="s">
        <v>1045</v>
      </c>
      <c r="Y1093">
        <v>0</v>
      </c>
      <c r="Z1093">
        <v>0</v>
      </c>
      <c r="AA1093" t="s">
        <v>1045</v>
      </c>
      <c r="AB1093" t="s">
        <v>1045</v>
      </c>
      <c r="AC1093" t="s">
        <v>1045</v>
      </c>
      <c r="AD1093" t="s">
        <v>1045</v>
      </c>
      <c r="AE1093" t="s">
        <v>1045</v>
      </c>
      <c r="AF1093" t="s">
        <v>1045</v>
      </c>
      <c r="AG1093" t="s">
        <v>1045</v>
      </c>
      <c r="AH1093">
        <v>0</v>
      </c>
      <c r="AI1093">
        <v>0</v>
      </c>
      <c r="AJ1093">
        <v>0</v>
      </c>
      <c r="AL1093">
        <v>0</v>
      </c>
      <c r="AM1093" t="s">
        <v>1047</v>
      </c>
      <c r="AO1093" t="s">
        <v>1047</v>
      </c>
      <c r="AP1093" t="s">
        <v>1047</v>
      </c>
      <c r="AQ1093" t="s">
        <v>1047</v>
      </c>
      <c r="AS1093">
        <v>0</v>
      </c>
      <c r="AT1093">
        <v>0</v>
      </c>
      <c r="AU1093">
        <v>0</v>
      </c>
      <c r="AV1093">
        <v>0</v>
      </c>
      <c r="AW1093">
        <v>1.6779999999999999</v>
      </c>
      <c r="AX1093">
        <v>1.677</v>
      </c>
      <c r="AY1093">
        <v>53.197075540053099</v>
      </c>
      <c r="AZ1093">
        <v>1.5</v>
      </c>
      <c r="BA1093" t="s">
        <v>1041</v>
      </c>
      <c r="BB1093">
        <v>1</v>
      </c>
      <c r="BC1093">
        <v>0</v>
      </c>
      <c r="BD1093" t="s">
        <v>1071</v>
      </c>
      <c r="BE1093">
        <v>0</v>
      </c>
      <c r="BF1093">
        <v>0</v>
      </c>
      <c r="BG1093">
        <v>0</v>
      </c>
      <c r="CK1093">
        <v>1.6775</v>
      </c>
      <c r="CL1093" t="s">
        <v>87</v>
      </c>
      <c r="CM1093" t="s">
        <v>4707</v>
      </c>
      <c r="CN1093" t="s">
        <v>87</v>
      </c>
      <c r="CO1093">
        <v>3.31560318592238</v>
      </c>
      <c r="CP1093">
        <v>3.1</v>
      </c>
      <c r="CQ1093">
        <v>3.2078015929611898</v>
      </c>
      <c r="CR1093">
        <v>-0.18</v>
      </c>
      <c r="CS1093">
        <v>3.0278015929611901</v>
      </c>
      <c r="CT1093">
        <v>52.456210550267677</v>
      </c>
    </row>
    <row r="1094" spans="1:98" hidden="1" x14ac:dyDescent="0.25">
      <c r="A1094">
        <v>1092</v>
      </c>
      <c r="B1094" t="s">
        <v>1960</v>
      </c>
      <c r="C1094" t="s">
        <v>3159</v>
      </c>
      <c r="D1094" t="s">
        <v>4358</v>
      </c>
      <c r="E1094" t="s">
        <v>1008</v>
      </c>
      <c r="F1094">
        <v>8504897000</v>
      </c>
      <c r="G1094">
        <v>7.3914780000000002</v>
      </c>
      <c r="H1094" t="s">
        <v>1026</v>
      </c>
      <c r="I1094">
        <v>62863759067.765999</v>
      </c>
      <c r="J1094" t="s">
        <v>1035</v>
      </c>
      <c r="K1094">
        <v>76682435.714459807</v>
      </c>
      <c r="L1094">
        <v>1</v>
      </c>
      <c r="M1094">
        <v>62863759067.765999</v>
      </c>
      <c r="N1094">
        <v>709.6</v>
      </c>
      <c r="O1094">
        <v>1.1600259999999999E-2</v>
      </c>
      <c r="P1094">
        <v>70008438089.396912</v>
      </c>
      <c r="Q1094">
        <v>50201010</v>
      </c>
      <c r="R1094">
        <f>_xlfn.XLOOKUP(D1094,[1]!Universe_World[ISIN],[1]!Universe_World[Subsector Code])</f>
        <v>50201010</v>
      </c>
      <c r="S1094" t="b">
        <f t="shared" si="17"/>
        <v>1</v>
      </c>
      <c r="T1094">
        <v>5020</v>
      </c>
      <c r="U1094">
        <v>3.4</v>
      </c>
      <c r="V1094">
        <v>3.1</v>
      </c>
      <c r="W1094" t="s">
        <v>1041</v>
      </c>
      <c r="X1094" t="s">
        <v>1045</v>
      </c>
      <c r="Y1094">
        <v>0</v>
      </c>
      <c r="Z1094">
        <v>0</v>
      </c>
      <c r="AA1094" t="s">
        <v>1045</v>
      </c>
      <c r="AB1094" t="s">
        <v>1045</v>
      </c>
      <c r="AC1094" t="s">
        <v>1045</v>
      </c>
      <c r="AD1094" t="s">
        <v>4685</v>
      </c>
      <c r="AE1094" t="s">
        <v>1045</v>
      </c>
      <c r="AF1094" t="s">
        <v>1045</v>
      </c>
      <c r="AG1094" t="s">
        <v>1045</v>
      </c>
      <c r="AH1094">
        <v>0</v>
      </c>
      <c r="AI1094">
        <v>0.05</v>
      </c>
      <c r="AJ1094">
        <v>0</v>
      </c>
      <c r="AK1094" t="s">
        <v>4686</v>
      </c>
      <c r="AL1094">
        <v>0</v>
      </c>
      <c r="AM1094" t="s">
        <v>1047</v>
      </c>
      <c r="AN1094" t="s">
        <v>4686</v>
      </c>
      <c r="AO1094" t="s">
        <v>1047</v>
      </c>
      <c r="AP1094" t="s">
        <v>1047</v>
      </c>
      <c r="AQ1094" t="s">
        <v>1047</v>
      </c>
      <c r="AR1094" t="s">
        <v>4686</v>
      </c>
      <c r="AS1094">
        <v>0</v>
      </c>
      <c r="AT1094">
        <v>0</v>
      </c>
      <c r="AU1094">
        <v>0</v>
      </c>
      <c r="AV1094">
        <v>0</v>
      </c>
      <c r="AW1094">
        <v>2.0859999999999999</v>
      </c>
      <c r="AX1094">
        <v>3.2959999999999998</v>
      </c>
      <c r="AY1094">
        <v>1399.0370091532029</v>
      </c>
      <c r="AZ1094">
        <v>1.5</v>
      </c>
      <c r="BA1094" t="s">
        <v>1041</v>
      </c>
      <c r="BB1094">
        <v>1</v>
      </c>
      <c r="BC1094">
        <v>0</v>
      </c>
      <c r="BD1094" t="s">
        <v>1068</v>
      </c>
      <c r="BE1094">
        <v>0</v>
      </c>
      <c r="BF1094">
        <v>0</v>
      </c>
      <c r="BG1094">
        <v>0</v>
      </c>
      <c r="BK1094" t="s">
        <v>4700</v>
      </c>
      <c r="BQ1094" t="s">
        <v>66</v>
      </c>
      <c r="BW1094" t="s">
        <v>72</v>
      </c>
      <c r="BY1094" t="s">
        <v>74</v>
      </c>
      <c r="CB1094" t="s">
        <v>77</v>
      </c>
      <c r="CF1094" t="s">
        <v>81</v>
      </c>
      <c r="CK1094">
        <v>2.6909999999999998</v>
      </c>
      <c r="CM1094" t="s">
        <v>4707</v>
      </c>
      <c r="CN1094" t="s">
        <v>4808</v>
      </c>
      <c r="CO1094">
        <v>3.4</v>
      </c>
      <c r="CP1094">
        <v>3.1</v>
      </c>
      <c r="CQ1094">
        <v>3.25</v>
      </c>
      <c r="CR1094">
        <v>0</v>
      </c>
      <c r="CS1094">
        <v>3.25</v>
      </c>
      <c r="CT1094">
        <v>360.4956701882013</v>
      </c>
    </row>
    <row r="1095" spans="1:98" hidden="1" x14ac:dyDescent="0.25">
      <c r="A1095">
        <v>1093</v>
      </c>
      <c r="B1095" t="s">
        <v>1961</v>
      </c>
      <c r="C1095" t="s">
        <v>3160</v>
      </c>
      <c r="D1095" t="s">
        <v>4359</v>
      </c>
      <c r="E1095" t="s">
        <v>1013</v>
      </c>
      <c r="F1095">
        <v>107229150</v>
      </c>
      <c r="G1095">
        <v>549.06740000000002</v>
      </c>
      <c r="H1095" t="s">
        <v>1028</v>
      </c>
      <c r="I1095">
        <v>58876030594.709999</v>
      </c>
      <c r="J1095" t="s">
        <v>1037</v>
      </c>
      <c r="K1095">
        <v>322246007.445647</v>
      </c>
      <c r="L1095">
        <v>1</v>
      </c>
      <c r="M1095">
        <v>58876030594.709999</v>
      </c>
      <c r="N1095">
        <v>565.88</v>
      </c>
      <c r="O1095">
        <v>0.87970090000000001</v>
      </c>
      <c r="P1095">
        <v>53379222595.287659</v>
      </c>
      <c r="Q1095">
        <v>10101015</v>
      </c>
      <c r="R1095">
        <f>_xlfn.XLOOKUP(D1095,[1]!Universe_World[ISIN],[1]!Universe_World[Subsector Code])</f>
        <v>10101015</v>
      </c>
      <c r="S1095" t="b">
        <f t="shared" si="17"/>
        <v>1</v>
      </c>
      <c r="T1095">
        <v>1010</v>
      </c>
      <c r="U1095">
        <v>3.4</v>
      </c>
      <c r="W1095" t="s">
        <v>1041</v>
      </c>
      <c r="X1095" t="s">
        <v>1045</v>
      </c>
      <c r="Y1095">
        <v>0</v>
      </c>
      <c r="Z1095">
        <v>0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 t="s">
        <v>1045</v>
      </c>
      <c r="AG1095" t="s">
        <v>1045</v>
      </c>
      <c r="AH1095">
        <v>0</v>
      </c>
      <c r="AI1095">
        <v>0.05</v>
      </c>
      <c r="AJ1095">
        <v>0</v>
      </c>
      <c r="AK1095" t="s">
        <v>4686</v>
      </c>
      <c r="AL1095">
        <v>0</v>
      </c>
      <c r="AM1095" t="s">
        <v>1047</v>
      </c>
      <c r="AN1095" t="s">
        <v>4686</v>
      </c>
      <c r="AO1095" t="s">
        <v>1047</v>
      </c>
      <c r="AP1095" t="s">
        <v>1047</v>
      </c>
      <c r="AQ1095" t="s">
        <v>1047</v>
      </c>
      <c r="AR1095" t="s">
        <v>4686</v>
      </c>
      <c r="AS1095">
        <v>0</v>
      </c>
      <c r="AT1095">
        <v>0</v>
      </c>
      <c r="AU1095">
        <v>0</v>
      </c>
      <c r="AV1095">
        <v>0</v>
      </c>
      <c r="AW1095">
        <v>2.036</v>
      </c>
      <c r="AX1095">
        <v>3.0190000000000001</v>
      </c>
      <c r="AY1095">
        <v>5.7867278498752333</v>
      </c>
      <c r="AZ1095">
        <v>1.5</v>
      </c>
      <c r="BA1095" t="s">
        <v>1050</v>
      </c>
      <c r="BB1095">
        <v>0</v>
      </c>
      <c r="BC1095">
        <v>0</v>
      </c>
      <c r="BD1095" t="s">
        <v>1072</v>
      </c>
      <c r="BE1095">
        <v>0</v>
      </c>
      <c r="BF1095">
        <v>0</v>
      </c>
      <c r="BG1095">
        <v>0</v>
      </c>
      <c r="BW1095" t="s">
        <v>72</v>
      </c>
      <c r="BY1095" t="s">
        <v>74</v>
      </c>
      <c r="CB1095" t="s">
        <v>77</v>
      </c>
      <c r="CF1095" t="s">
        <v>81</v>
      </c>
      <c r="CK1095">
        <v>2.5274999999999999</v>
      </c>
      <c r="CM1095" t="s">
        <v>4707</v>
      </c>
      <c r="CN1095" t="s">
        <v>4708</v>
      </c>
      <c r="CO1095">
        <v>3.4</v>
      </c>
      <c r="CP1095">
        <v>3.1</v>
      </c>
      <c r="CQ1095">
        <v>3.25</v>
      </c>
      <c r="CR1095">
        <v>0</v>
      </c>
      <c r="CS1095">
        <v>3.25</v>
      </c>
      <c r="CT1095">
        <v>33.989273066163918</v>
      </c>
    </row>
    <row r="1096" spans="1:98" hidden="1" x14ac:dyDescent="0.25">
      <c r="A1096">
        <v>1094</v>
      </c>
      <c r="B1096" t="s">
        <v>1962</v>
      </c>
      <c r="C1096" t="s">
        <v>3161</v>
      </c>
      <c r="D1096" t="s">
        <v>4360</v>
      </c>
      <c r="E1096" t="s">
        <v>1013</v>
      </c>
      <c r="F1096">
        <v>329929200</v>
      </c>
      <c r="G1096">
        <v>130.66470000000001</v>
      </c>
      <c r="H1096" t="s">
        <v>1028</v>
      </c>
      <c r="I1096">
        <v>43110099939.240013</v>
      </c>
      <c r="J1096" t="s">
        <v>1037</v>
      </c>
      <c r="K1096">
        <v>356517750.36263901</v>
      </c>
      <c r="L1096">
        <v>1</v>
      </c>
      <c r="M1096">
        <v>43110099939.240013</v>
      </c>
      <c r="N1096">
        <v>143.66</v>
      </c>
      <c r="O1096">
        <v>0.87970090000000001</v>
      </c>
      <c r="P1096">
        <v>41695736776.564377</v>
      </c>
      <c r="Q1096">
        <v>40401020</v>
      </c>
      <c r="R1096">
        <f>_xlfn.XLOOKUP(D1096,[1]!Universe_World[ISIN],[1]!Universe_World[Subsector Code])</f>
        <v>40401020</v>
      </c>
      <c r="S1096" t="b">
        <f t="shared" si="17"/>
        <v>1</v>
      </c>
      <c r="T1096">
        <v>4040</v>
      </c>
      <c r="U1096">
        <v>3.4</v>
      </c>
      <c r="V1096">
        <v>2.39</v>
      </c>
      <c r="W1096" t="s">
        <v>1039</v>
      </c>
      <c r="X1096" t="s">
        <v>1045</v>
      </c>
      <c r="Y1096">
        <v>0</v>
      </c>
      <c r="Z1096">
        <v>0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 t="s">
        <v>1045</v>
      </c>
      <c r="AG1096" t="s">
        <v>1045</v>
      </c>
      <c r="AH1096">
        <v>0</v>
      </c>
      <c r="AI1096">
        <v>0</v>
      </c>
      <c r="AJ1096">
        <v>0</v>
      </c>
      <c r="AL1096">
        <v>0</v>
      </c>
      <c r="AM1096" t="s">
        <v>1047</v>
      </c>
      <c r="AO1096" t="s">
        <v>1047</v>
      </c>
      <c r="AP1096" t="s">
        <v>1047</v>
      </c>
      <c r="AQ1096" t="s">
        <v>1047</v>
      </c>
      <c r="AS1096">
        <v>0</v>
      </c>
      <c r="AT1096">
        <v>0</v>
      </c>
      <c r="AU1096">
        <v>0</v>
      </c>
      <c r="AV1096">
        <v>0</v>
      </c>
      <c r="AW1096">
        <v>1.5960000000000001</v>
      </c>
      <c r="AX1096">
        <v>2.4950000000000001</v>
      </c>
      <c r="AY1096">
        <v>81.344410687963872</v>
      </c>
      <c r="AZ1096">
        <v>2.2999999999999998</v>
      </c>
      <c r="BA1096" t="s">
        <v>1055</v>
      </c>
      <c r="BB1096">
        <v>1</v>
      </c>
      <c r="BC1096">
        <v>0</v>
      </c>
      <c r="BD1096" t="s">
        <v>1072</v>
      </c>
      <c r="BE1096">
        <v>0</v>
      </c>
      <c r="BF1096">
        <v>0</v>
      </c>
      <c r="BG1096">
        <v>0</v>
      </c>
      <c r="CK1096">
        <v>2.0455000000000001</v>
      </c>
      <c r="CM1096" t="s">
        <v>1084</v>
      </c>
      <c r="CO1096">
        <v>3.4</v>
      </c>
      <c r="CP1096">
        <v>2.39</v>
      </c>
      <c r="CQ1096">
        <v>2.895</v>
      </c>
      <c r="CR1096">
        <v>-0.18</v>
      </c>
      <c r="CS1096">
        <v>2.7149999999999999</v>
      </c>
      <c r="CT1096">
        <v>205.31106631147961</v>
      </c>
    </row>
    <row r="1097" spans="1:98" hidden="1" x14ac:dyDescent="0.25">
      <c r="A1097">
        <v>1095</v>
      </c>
      <c r="B1097" t="s">
        <v>1963</v>
      </c>
      <c r="C1097" t="s">
        <v>3162</v>
      </c>
      <c r="D1097" t="s">
        <v>4361</v>
      </c>
      <c r="E1097" t="s">
        <v>1008</v>
      </c>
      <c r="F1097">
        <v>846392940</v>
      </c>
      <c r="G1097">
        <v>4.0064380000000002</v>
      </c>
      <c r="H1097" t="s">
        <v>1026</v>
      </c>
      <c r="I1097">
        <v>3391020837.7477198</v>
      </c>
      <c r="J1097" t="s">
        <v>1035</v>
      </c>
      <c r="K1097">
        <v>4567425.9986857204</v>
      </c>
      <c r="L1097">
        <v>1</v>
      </c>
      <c r="M1097">
        <v>3391020837.7477198</v>
      </c>
      <c r="N1097">
        <v>292.39999999999998</v>
      </c>
      <c r="O1097">
        <v>1.1600259999999999E-2</v>
      </c>
      <c r="P1097">
        <v>2870893775.7864699</v>
      </c>
      <c r="Q1097">
        <v>50202020</v>
      </c>
      <c r="R1097">
        <f>_xlfn.XLOOKUP(D1097,[1]!Universe_World[ISIN],[1]!Universe_World[Subsector Code])</f>
        <v>50202020</v>
      </c>
      <c r="S1097" t="b">
        <f t="shared" si="17"/>
        <v>1</v>
      </c>
      <c r="T1097">
        <v>5020</v>
      </c>
      <c r="U1097">
        <v>1.99197806822964</v>
      </c>
      <c r="V1097">
        <v>2.08</v>
      </c>
      <c r="W1097" t="s">
        <v>1039</v>
      </c>
      <c r="X1097" t="s">
        <v>1045</v>
      </c>
      <c r="Y1097">
        <v>0</v>
      </c>
      <c r="Z1097">
        <v>0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 t="s">
        <v>1045</v>
      </c>
      <c r="AG1097" t="s">
        <v>1045</v>
      </c>
      <c r="AH1097">
        <v>0</v>
      </c>
      <c r="AI1097">
        <v>0.70299999999999996</v>
      </c>
      <c r="AJ1097">
        <v>0</v>
      </c>
      <c r="AL1097">
        <v>0</v>
      </c>
      <c r="AM1097" t="s">
        <v>1047</v>
      </c>
      <c r="AO1097" t="s">
        <v>1047</v>
      </c>
      <c r="AP1097" t="s">
        <v>1047</v>
      </c>
      <c r="AQ1097" t="s">
        <v>1047</v>
      </c>
      <c r="AS1097">
        <v>0</v>
      </c>
      <c r="AT1097">
        <v>0</v>
      </c>
      <c r="AU1097">
        <v>0</v>
      </c>
      <c r="AV1097">
        <v>0</v>
      </c>
      <c r="AW1097">
        <v>2.161</v>
      </c>
      <c r="AX1097">
        <v>3.1659999999999999</v>
      </c>
      <c r="AY1097">
        <v>117.58295304791829</v>
      </c>
      <c r="AZ1097">
        <v>1.5</v>
      </c>
      <c r="BA1097" t="s">
        <v>1041</v>
      </c>
      <c r="BB1097">
        <v>1</v>
      </c>
      <c r="BC1097">
        <v>0</v>
      </c>
      <c r="BD1097" t="s">
        <v>1068</v>
      </c>
      <c r="BE1097">
        <v>0</v>
      </c>
      <c r="BF1097">
        <v>0</v>
      </c>
      <c r="BG1097">
        <v>0</v>
      </c>
      <c r="BW1097" t="s">
        <v>72</v>
      </c>
      <c r="CK1097">
        <v>2.6635</v>
      </c>
      <c r="CM1097" t="s">
        <v>4707</v>
      </c>
      <c r="CN1097" t="s">
        <v>72</v>
      </c>
      <c r="CO1097">
        <v>1.99197806822964</v>
      </c>
      <c r="CP1097">
        <v>2.08</v>
      </c>
      <c r="CQ1097">
        <v>2.0359890341148201</v>
      </c>
      <c r="CR1097">
        <v>-0.18</v>
      </c>
      <c r="CS1097">
        <v>1.85598903411482</v>
      </c>
      <c r="CT1097">
        <v>360.4956701882013</v>
      </c>
    </row>
    <row r="1098" spans="1:98" hidden="1" x14ac:dyDescent="0.25">
      <c r="A1098">
        <v>1096</v>
      </c>
      <c r="B1098" t="s">
        <v>1964</v>
      </c>
      <c r="C1098" t="s">
        <v>3163</v>
      </c>
      <c r="D1098" t="s">
        <v>4362</v>
      </c>
      <c r="E1098" t="s">
        <v>1018</v>
      </c>
      <c r="F1098">
        <v>1415000000</v>
      </c>
      <c r="G1098">
        <v>113.9547</v>
      </c>
      <c r="H1098" t="s">
        <v>1033</v>
      </c>
      <c r="I1098">
        <v>161245900500</v>
      </c>
      <c r="J1098" t="s">
        <v>1037</v>
      </c>
      <c r="K1098">
        <v>464958175.21284503</v>
      </c>
      <c r="L1098">
        <v>1</v>
      </c>
      <c r="M1098">
        <v>161245900500</v>
      </c>
      <c r="N1098">
        <v>159.96</v>
      </c>
      <c r="O1098">
        <v>0.63445737999999996</v>
      </c>
      <c r="P1098">
        <v>143605240544.29199</v>
      </c>
      <c r="Q1098">
        <v>30101010</v>
      </c>
      <c r="R1098">
        <f>_xlfn.XLOOKUP(D1098,[1]!Universe_World[ISIN],[1]!Universe_World[Subsector Code])</f>
        <v>30101010</v>
      </c>
      <c r="S1098" t="b">
        <f t="shared" si="17"/>
        <v>1</v>
      </c>
      <c r="T1098">
        <v>3010</v>
      </c>
      <c r="U1098">
        <v>3.2733333333333299</v>
      </c>
      <c r="V1098">
        <v>1.77</v>
      </c>
      <c r="W1098" t="s">
        <v>1043</v>
      </c>
      <c r="X1098" t="s">
        <v>1045</v>
      </c>
      <c r="Y1098">
        <v>0</v>
      </c>
      <c r="Z1098">
        <v>0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 t="s">
        <v>1045</v>
      </c>
      <c r="AG1098" t="s">
        <v>1045</v>
      </c>
      <c r="AH1098">
        <v>0</v>
      </c>
      <c r="AI1098">
        <v>0</v>
      </c>
      <c r="AJ1098">
        <v>0</v>
      </c>
      <c r="AL1098">
        <v>0</v>
      </c>
      <c r="AM1098" t="s">
        <v>1047</v>
      </c>
      <c r="AO1098" t="s">
        <v>1047</v>
      </c>
      <c r="AP1098" t="s">
        <v>1047</v>
      </c>
      <c r="AQ1098" t="s">
        <v>1047</v>
      </c>
      <c r="AS1098">
        <v>0</v>
      </c>
      <c r="AT1098">
        <v>0</v>
      </c>
      <c r="AU1098">
        <v>0</v>
      </c>
      <c r="AV1098">
        <v>0</v>
      </c>
      <c r="AW1098">
        <v>2.105</v>
      </c>
      <c r="AX1098">
        <v>3.4350000000000001</v>
      </c>
      <c r="AY1098">
        <v>186.5012913161577</v>
      </c>
      <c r="AZ1098">
        <v>1.5</v>
      </c>
      <c r="BA1098" t="s">
        <v>1057</v>
      </c>
      <c r="BB1098">
        <v>0</v>
      </c>
      <c r="BC1098">
        <v>0</v>
      </c>
      <c r="BD1098" t="s">
        <v>1078</v>
      </c>
      <c r="BE1098">
        <v>0</v>
      </c>
      <c r="BF1098">
        <v>0</v>
      </c>
      <c r="BG1098">
        <v>0</v>
      </c>
      <c r="CK1098">
        <v>2.77</v>
      </c>
      <c r="CM1098" t="s">
        <v>1084</v>
      </c>
      <c r="CO1098">
        <v>3.2733333333333299</v>
      </c>
      <c r="CP1098">
        <v>1.77</v>
      </c>
      <c r="CQ1098">
        <v>2.5216666666666652</v>
      </c>
      <c r="CR1098">
        <v>0.3</v>
      </c>
      <c r="CS1098">
        <v>2.821666666666665</v>
      </c>
      <c r="CT1098">
        <v>278.39582298614158</v>
      </c>
    </row>
    <row r="1099" spans="1:98" hidden="1" x14ac:dyDescent="0.25">
      <c r="A1099">
        <v>1097</v>
      </c>
      <c r="B1099" t="s">
        <v>325</v>
      </c>
      <c r="C1099" t="s">
        <v>625</v>
      </c>
      <c r="D1099" t="s">
        <v>925</v>
      </c>
      <c r="E1099" t="s">
        <v>1012</v>
      </c>
      <c r="F1099">
        <v>269128750</v>
      </c>
      <c r="G1099">
        <v>224.065</v>
      </c>
      <c r="H1099" t="s">
        <v>1028</v>
      </c>
      <c r="I1099">
        <v>60302333368.75</v>
      </c>
      <c r="J1099" t="s">
        <v>1037</v>
      </c>
      <c r="K1099">
        <v>522519549.40344602</v>
      </c>
      <c r="L1099">
        <v>0.95</v>
      </c>
      <c r="M1099">
        <v>57287216700.3125</v>
      </c>
      <c r="N1099">
        <v>191.82</v>
      </c>
      <c r="O1099">
        <v>0.87970090000000001</v>
      </c>
      <c r="P1099">
        <v>43143226645.561562</v>
      </c>
      <c r="Q1099">
        <v>40501015</v>
      </c>
      <c r="R1099">
        <f>_xlfn.XLOOKUP(D1099,[1]!Universe_World[ISIN],[1]!Universe_World[Subsector Code])</f>
        <v>40501015</v>
      </c>
      <c r="S1099" t="b">
        <f t="shared" si="17"/>
        <v>1</v>
      </c>
      <c r="T1099">
        <v>4050</v>
      </c>
      <c r="U1099">
        <v>2.82169681031937</v>
      </c>
      <c r="V1099">
        <v>1.5</v>
      </c>
      <c r="W1099" t="s">
        <v>1041</v>
      </c>
      <c r="X1099" t="s">
        <v>1045</v>
      </c>
      <c r="Y1099">
        <v>0</v>
      </c>
      <c r="Z1099">
        <v>0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 t="s">
        <v>1045</v>
      </c>
      <c r="AG1099" t="s">
        <v>1045</v>
      </c>
      <c r="AH1099">
        <v>0</v>
      </c>
      <c r="AI1099">
        <v>0</v>
      </c>
      <c r="AJ1099">
        <v>0</v>
      </c>
      <c r="AL1099">
        <v>0</v>
      </c>
      <c r="AM1099" t="s">
        <v>1047</v>
      </c>
      <c r="AO1099" t="s">
        <v>1047</v>
      </c>
      <c r="AP1099" t="s">
        <v>1047</v>
      </c>
      <c r="AQ1099" t="s">
        <v>1047</v>
      </c>
      <c r="AS1099">
        <v>0</v>
      </c>
      <c r="AT1099">
        <v>0</v>
      </c>
      <c r="AU1099">
        <v>0</v>
      </c>
      <c r="AV1099">
        <v>0</v>
      </c>
      <c r="AW1099">
        <v>2.2909999999999999</v>
      </c>
      <c r="AX1099">
        <v>3.7010000000000001</v>
      </c>
      <c r="AY1099">
        <v>213.23533353649759</v>
      </c>
      <c r="AZ1099">
        <v>2.5</v>
      </c>
      <c r="BA1099" t="s">
        <v>1051</v>
      </c>
      <c r="BB1099">
        <v>1</v>
      </c>
      <c r="BC1099">
        <v>0</v>
      </c>
      <c r="BD1099" t="s">
        <v>1082</v>
      </c>
      <c r="BE1099">
        <v>0</v>
      </c>
      <c r="BF1099">
        <v>0</v>
      </c>
      <c r="BG1099">
        <v>0</v>
      </c>
      <c r="CK1099">
        <v>2.996</v>
      </c>
      <c r="CM1099" t="s">
        <v>1084</v>
      </c>
      <c r="CO1099">
        <v>2.82169681031937</v>
      </c>
      <c r="CP1099">
        <v>1.5</v>
      </c>
      <c r="CQ1099">
        <v>2.160848405159685</v>
      </c>
      <c r="CR1099">
        <v>0</v>
      </c>
      <c r="CS1099">
        <v>2.160848405159685</v>
      </c>
      <c r="CT1099">
        <v>201.88986320732181</v>
      </c>
    </row>
    <row r="1100" spans="1:98" hidden="1" x14ac:dyDescent="0.25">
      <c r="A1100">
        <v>1098</v>
      </c>
      <c r="B1100" t="s">
        <v>1965</v>
      </c>
      <c r="C1100" t="s">
        <v>3164</v>
      </c>
      <c r="D1100" t="s">
        <v>4363</v>
      </c>
      <c r="E1100" t="s">
        <v>1007</v>
      </c>
      <c r="F1100">
        <v>50200000</v>
      </c>
      <c r="G1100">
        <v>73.523319999999998</v>
      </c>
      <c r="H1100" t="s">
        <v>1025</v>
      </c>
      <c r="I1100">
        <v>3690870664</v>
      </c>
      <c r="J1100" t="s">
        <v>1035</v>
      </c>
      <c r="K1100">
        <v>6001786.9137484599</v>
      </c>
      <c r="L1100">
        <v>0.85</v>
      </c>
      <c r="M1100">
        <v>3137240064.4000001</v>
      </c>
      <c r="N1100">
        <v>556</v>
      </c>
      <c r="O1100">
        <v>0.13393335000000001</v>
      </c>
      <c r="P1100">
        <v>3177504440.7420001</v>
      </c>
      <c r="Q1100">
        <v>45101010</v>
      </c>
      <c r="R1100">
        <f>_xlfn.XLOOKUP(D1100,[1]!Universe_World[ISIN],[1]!Universe_World[Subsector Code])</f>
        <v>45101010</v>
      </c>
      <c r="S1100" t="b">
        <f t="shared" si="17"/>
        <v>1</v>
      </c>
      <c r="T1100">
        <v>4510</v>
      </c>
      <c r="U1100">
        <v>1.7333717938572899</v>
      </c>
      <c r="W1100" t="s">
        <v>1039</v>
      </c>
      <c r="X1100" t="s">
        <v>1045</v>
      </c>
      <c r="Y1100">
        <v>0</v>
      </c>
      <c r="Z1100">
        <v>0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 t="s">
        <v>1045</v>
      </c>
      <c r="AG1100" t="s">
        <v>1045</v>
      </c>
      <c r="AH1100">
        <v>0</v>
      </c>
      <c r="AI1100">
        <v>0</v>
      </c>
      <c r="AJ1100">
        <v>0</v>
      </c>
      <c r="AL1100">
        <v>0</v>
      </c>
      <c r="AM1100" t="s">
        <v>1047</v>
      </c>
      <c r="AO1100" t="s">
        <v>1047</v>
      </c>
      <c r="AP1100" t="s">
        <v>1047</v>
      </c>
      <c r="AQ1100" t="s">
        <v>1047</v>
      </c>
      <c r="AS1100">
        <v>0</v>
      </c>
      <c r="AT1100">
        <v>0</v>
      </c>
      <c r="AU1100">
        <v>0</v>
      </c>
      <c r="AV1100">
        <v>0</v>
      </c>
      <c r="AW1100">
        <v>1.8740000000000001</v>
      </c>
      <c r="AX1100">
        <v>2.9849999999999999</v>
      </c>
      <c r="AY1100">
        <v>340.95416442163582</v>
      </c>
      <c r="AZ1100">
        <v>1.5</v>
      </c>
      <c r="BA1100" t="s">
        <v>1041</v>
      </c>
      <c r="BB1100">
        <v>1</v>
      </c>
      <c r="BC1100">
        <v>0</v>
      </c>
      <c r="BD1100" t="s">
        <v>1067</v>
      </c>
      <c r="BE1100">
        <v>0</v>
      </c>
      <c r="BF1100">
        <v>0</v>
      </c>
      <c r="BG1100">
        <v>0</v>
      </c>
      <c r="CK1100">
        <v>2.4295</v>
      </c>
      <c r="CM1100" t="s">
        <v>1084</v>
      </c>
      <c r="CO1100">
        <v>1.7333717938572899</v>
      </c>
      <c r="CP1100">
        <v>3.1</v>
      </c>
      <c r="CQ1100">
        <v>2.4166858969286449</v>
      </c>
      <c r="CR1100">
        <v>-0.18</v>
      </c>
      <c r="CS1100">
        <v>2.2366858969286452</v>
      </c>
      <c r="CT1100">
        <v>285.1353918298197</v>
      </c>
    </row>
    <row r="1101" spans="1:98" hidden="1" x14ac:dyDescent="0.25">
      <c r="A1101">
        <v>1099</v>
      </c>
      <c r="B1101" t="s">
        <v>1966</v>
      </c>
      <c r="C1101" t="s">
        <v>3165</v>
      </c>
      <c r="D1101" t="s">
        <v>4364</v>
      </c>
      <c r="E1101" t="s">
        <v>1008</v>
      </c>
      <c r="F1101">
        <v>474049470</v>
      </c>
      <c r="G1101">
        <v>7.7493249999999998</v>
      </c>
      <c r="H1101" t="s">
        <v>1026</v>
      </c>
      <c r="I1101">
        <v>3673563409.1077499</v>
      </c>
      <c r="J1101" t="s">
        <v>1035</v>
      </c>
      <c r="K1101">
        <v>4519321.1892360998</v>
      </c>
      <c r="L1101">
        <v>1</v>
      </c>
      <c r="M1101">
        <v>3673563409.1077499</v>
      </c>
      <c r="N1101">
        <v>512.5</v>
      </c>
      <c r="O1101">
        <v>1.1600259999999999E-2</v>
      </c>
      <c r="P1101">
        <v>2818287266.241878</v>
      </c>
      <c r="Q1101">
        <v>50205010</v>
      </c>
      <c r="R1101">
        <f>_xlfn.XLOOKUP(D1101,[1]!Universe_World[ISIN],[1]!Universe_World[Subsector Code])</f>
        <v>50205010</v>
      </c>
      <c r="S1101" t="b">
        <f t="shared" si="17"/>
        <v>1</v>
      </c>
      <c r="T1101">
        <v>5020</v>
      </c>
      <c r="U1101">
        <v>1.9989197354821</v>
      </c>
      <c r="V1101">
        <v>3.1</v>
      </c>
      <c r="W1101" t="s">
        <v>1038</v>
      </c>
      <c r="X1101" t="s">
        <v>1045</v>
      </c>
      <c r="Y1101">
        <v>0</v>
      </c>
      <c r="Z1101">
        <v>0</v>
      </c>
      <c r="AA1101" t="s">
        <v>1045</v>
      </c>
      <c r="AB1101" t="s">
        <v>1045</v>
      </c>
      <c r="AC1101" t="s">
        <v>1045</v>
      </c>
      <c r="AD1101" t="s">
        <v>1045</v>
      </c>
      <c r="AE1101" t="s">
        <v>1045</v>
      </c>
      <c r="AF1101" t="s">
        <v>1045</v>
      </c>
      <c r="AG1101" t="s">
        <v>1045</v>
      </c>
      <c r="AH1101">
        <v>0</v>
      </c>
      <c r="AI1101">
        <v>0</v>
      </c>
      <c r="AJ1101">
        <v>0</v>
      </c>
      <c r="AL1101">
        <v>0</v>
      </c>
      <c r="AM1101" t="s">
        <v>1047</v>
      </c>
      <c r="AO1101" t="s">
        <v>1047</v>
      </c>
      <c r="AP1101" t="s">
        <v>1047</v>
      </c>
      <c r="AQ1101" t="s">
        <v>1047</v>
      </c>
      <c r="AS1101">
        <v>0</v>
      </c>
      <c r="AT1101">
        <v>0</v>
      </c>
      <c r="AU1101">
        <v>0</v>
      </c>
      <c r="AV1101">
        <v>0.05</v>
      </c>
      <c r="AW1101">
        <v>2.4</v>
      </c>
      <c r="AX1101">
        <v>3.43</v>
      </c>
      <c r="AY1101">
        <v>969.17843989637777</v>
      </c>
      <c r="AZ1101">
        <v>1.5</v>
      </c>
      <c r="BA1101" t="s">
        <v>1055</v>
      </c>
      <c r="BB1101">
        <v>1</v>
      </c>
      <c r="BC1101">
        <v>0</v>
      </c>
      <c r="BD1101" t="s">
        <v>1068</v>
      </c>
      <c r="BE1101">
        <v>0</v>
      </c>
      <c r="BF1101">
        <v>0</v>
      </c>
      <c r="BG1101">
        <v>0</v>
      </c>
      <c r="CJ1101" t="s">
        <v>85</v>
      </c>
      <c r="CK1101">
        <v>2.915</v>
      </c>
      <c r="CM1101" t="s">
        <v>4707</v>
      </c>
      <c r="CN1101" t="s">
        <v>85</v>
      </c>
      <c r="CO1101">
        <v>1.9989197354821</v>
      </c>
      <c r="CP1101">
        <v>3.1</v>
      </c>
      <c r="CQ1101">
        <v>2.5494598677410498</v>
      </c>
      <c r="CR1101">
        <v>-0.3</v>
      </c>
      <c r="CS1101">
        <v>2.24945986774105</v>
      </c>
      <c r="CT1101">
        <v>360.4956701882013</v>
      </c>
    </row>
    <row r="1102" spans="1:98" hidden="1" x14ac:dyDescent="0.25">
      <c r="A1102">
        <v>1100</v>
      </c>
      <c r="B1102" t="s">
        <v>1967</v>
      </c>
      <c r="C1102" t="s">
        <v>3166</v>
      </c>
      <c r="D1102" t="s">
        <v>4365</v>
      </c>
      <c r="E1102" t="s">
        <v>1012</v>
      </c>
      <c r="F1102">
        <v>1332122800</v>
      </c>
      <c r="G1102">
        <v>117.92440000000001</v>
      </c>
      <c r="H1102" t="s">
        <v>1028</v>
      </c>
      <c r="I1102">
        <v>157089781916.32001</v>
      </c>
      <c r="J1102" t="s">
        <v>1037</v>
      </c>
      <c r="K1102">
        <v>533372391.73674297</v>
      </c>
      <c r="L1102">
        <v>1</v>
      </c>
      <c r="M1102">
        <v>157089781916.32001</v>
      </c>
      <c r="N1102">
        <v>129.13999999999999</v>
      </c>
      <c r="O1102">
        <v>0.87970090000000001</v>
      </c>
      <c r="P1102">
        <v>151335243510.74689</v>
      </c>
      <c r="Q1102">
        <v>50201010</v>
      </c>
      <c r="R1102">
        <f>_xlfn.XLOOKUP(D1102,[1]!Universe_World[ISIN],[1]!Universe_World[Subsector Code])</f>
        <v>50201010</v>
      </c>
      <c r="S1102" t="b">
        <f t="shared" si="17"/>
        <v>1</v>
      </c>
      <c r="T1102">
        <v>5020</v>
      </c>
      <c r="U1102">
        <v>3.3143454041065898</v>
      </c>
      <c r="W1102" t="s">
        <v>1039</v>
      </c>
      <c r="X1102" t="s">
        <v>1046</v>
      </c>
      <c r="Y1102">
        <v>0</v>
      </c>
      <c r="Z1102">
        <v>0</v>
      </c>
      <c r="AA1102" t="s">
        <v>1045</v>
      </c>
      <c r="AB1102" t="s">
        <v>1045</v>
      </c>
      <c r="AC1102" t="s">
        <v>1045</v>
      </c>
      <c r="AD1102" t="s">
        <v>4685</v>
      </c>
      <c r="AE1102" t="s">
        <v>1045</v>
      </c>
      <c r="AF1102" t="s">
        <v>1045</v>
      </c>
      <c r="AG1102" t="s">
        <v>1045</v>
      </c>
      <c r="AH1102">
        <v>0</v>
      </c>
      <c r="AI1102">
        <v>0</v>
      </c>
      <c r="AJ1102">
        <v>0</v>
      </c>
      <c r="AL1102">
        <v>0</v>
      </c>
      <c r="AM1102" t="s">
        <v>1047</v>
      </c>
      <c r="AO1102" t="s">
        <v>1047</v>
      </c>
      <c r="AP1102" t="s">
        <v>1047</v>
      </c>
      <c r="AQ1102" t="s">
        <v>1047</v>
      </c>
      <c r="AS1102">
        <v>0</v>
      </c>
      <c r="AT1102">
        <v>0</v>
      </c>
      <c r="AU1102">
        <v>0</v>
      </c>
      <c r="AV1102">
        <v>0</v>
      </c>
      <c r="AW1102">
        <v>1.8180000000000001</v>
      </c>
      <c r="AX1102">
        <v>3.5379999999999998</v>
      </c>
      <c r="AY1102">
        <v>195.31191866174959</v>
      </c>
      <c r="AZ1102">
        <v>1.5</v>
      </c>
      <c r="BA1102" t="s">
        <v>1041</v>
      </c>
      <c r="BB1102">
        <v>1</v>
      </c>
      <c r="BC1102">
        <v>0</v>
      </c>
      <c r="BD1102" t="s">
        <v>1072</v>
      </c>
      <c r="BE1102">
        <v>0</v>
      </c>
      <c r="BF1102">
        <v>0</v>
      </c>
      <c r="BG1102">
        <v>0</v>
      </c>
      <c r="BK1102" t="s">
        <v>4700</v>
      </c>
      <c r="BQ1102" t="s">
        <v>66</v>
      </c>
      <c r="CK1102">
        <v>2.6779999999999999</v>
      </c>
      <c r="CM1102" t="s">
        <v>4707</v>
      </c>
      <c r="CN1102" t="s">
        <v>4716</v>
      </c>
      <c r="CO1102">
        <v>3.3143454041065898</v>
      </c>
      <c r="CP1102">
        <v>3.1</v>
      </c>
      <c r="CQ1102">
        <v>3.207172702053295</v>
      </c>
      <c r="CR1102">
        <v>-0.18</v>
      </c>
      <c r="CS1102">
        <v>3.0271727020532948</v>
      </c>
      <c r="CT1102">
        <v>360.4956701882013</v>
      </c>
    </row>
    <row r="1103" spans="1:98" hidden="1" x14ac:dyDescent="0.25">
      <c r="A1103">
        <v>1101</v>
      </c>
      <c r="B1103" t="s">
        <v>1968</v>
      </c>
      <c r="C1103" t="s">
        <v>3167</v>
      </c>
      <c r="D1103" t="s">
        <v>4366</v>
      </c>
      <c r="E1103" t="s">
        <v>1003</v>
      </c>
      <c r="F1103">
        <v>743841200</v>
      </c>
      <c r="G1103">
        <v>29.13</v>
      </c>
      <c r="H1103" t="s">
        <v>1022</v>
      </c>
      <c r="I1103">
        <v>21668094156</v>
      </c>
      <c r="J1103" t="s">
        <v>1035</v>
      </c>
      <c r="K1103">
        <v>76215607.565245897</v>
      </c>
      <c r="L1103">
        <v>0.9</v>
      </c>
      <c r="M1103">
        <v>19501284740.400002</v>
      </c>
      <c r="N1103">
        <v>32.83</v>
      </c>
      <c r="O1103">
        <v>1</v>
      </c>
      <c r="P1103">
        <v>21978275936.400002</v>
      </c>
      <c r="Q1103">
        <v>65102000</v>
      </c>
      <c r="R1103">
        <f>_xlfn.XLOOKUP(D1103,[1]!Universe_World[ISIN],[1]!Universe_World[Subsector Code])</f>
        <v>65102000</v>
      </c>
      <c r="S1103" t="b">
        <f t="shared" si="17"/>
        <v>1</v>
      </c>
      <c r="T1103">
        <v>6510</v>
      </c>
      <c r="U1103">
        <v>1.54823981092048</v>
      </c>
      <c r="V1103">
        <v>1.69</v>
      </c>
      <c r="W1103" t="s">
        <v>1039</v>
      </c>
      <c r="X1103" t="s">
        <v>1045</v>
      </c>
      <c r="Y1103">
        <v>0</v>
      </c>
      <c r="Z1103">
        <v>0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 t="s">
        <v>1045</v>
      </c>
      <c r="AG1103" t="s">
        <v>1045</v>
      </c>
      <c r="AH1103">
        <v>0.22189999999999999</v>
      </c>
      <c r="AI1103">
        <v>0.55200000000000005</v>
      </c>
      <c r="AJ1103">
        <v>0.44390000000000002</v>
      </c>
      <c r="AL1103">
        <v>0</v>
      </c>
      <c r="AM1103" t="s">
        <v>1047</v>
      </c>
      <c r="AO1103" t="s">
        <v>1047</v>
      </c>
      <c r="AP1103" t="s">
        <v>1047</v>
      </c>
      <c r="AQ1103" t="s">
        <v>4688</v>
      </c>
      <c r="AR1103" t="s">
        <v>4689</v>
      </c>
      <c r="AS1103">
        <v>2.1000000000000001E-2</v>
      </c>
      <c r="AT1103">
        <v>0</v>
      </c>
      <c r="AU1103">
        <v>0</v>
      </c>
      <c r="AV1103">
        <v>0</v>
      </c>
      <c r="AW1103">
        <v>2.4649999999999999</v>
      </c>
      <c r="AX1103">
        <v>3.0609999999999999</v>
      </c>
      <c r="AY1103">
        <v>1824.667448504186</v>
      </c>
      <c r="AZ1103">
        <v>2.6</v>
      </c>
      <c r="BA1103" t="s">
        <v>1042</v>
      </c>
      <c r="BB1103">
        <v>1</v>
      </c>
      <c r="BC1103">
        <v>0</v>
      </c>
      <c r="BD1103" t="s">
        <v>1063</v>
      </c>
      <c r="BE1103">
        <v>0</v>
      </c>
      <c r="BF1103">
        <v>0</v>
      </c>
      <c r="BG1103">
        <v>0</v>
      </c>
      <c r="BV1103" t="s">
        <v>71</v>
      </c>
      <c r="BW1103" t="s">
        <v>72</v>
      </c>
      <c r="BX1103" t="s">
        <v>73</v>
      </c>
      <c r="CE1103" t="s">
        <v>80</v>
      </c>
      <c r="CK1103">
        <v>2.7629999999999999</v>
      </c>
      <c r="CM1103" t="s">
        <v>4707</v>
      </c>
      <c r="CN1103" t="s">
        <v>4709</v>
      </c>
      <c r="CO1103">
        <v>1.54823981092048</v>
      </c>
      <c r="CP1103">
        <v>1.69</v>
      </c>
      <c r="CQ1103">
        <v>1.6191199054602401</v>
      </c>
      <c r="CR1103">
        <v>-0.18</v>
      </c>
      <c r="CS1103">
        <v>1.4391199054602399</v>
      </c>
      <c r="CT1103">
        <v>1003.286492573621</v>
      </c>
    </row>
    <row r="1104" spans="1:98" hidden="1" x14ac:dyDescent="0.25">
      <c r="A1104">
        <v>1102</v>
      </c>
      <c r="B1104" t="s">
        <v>321</v>
      </c>
      <c r="C1104" t="s">
        <v>621</v>
      </c>
      <c r="D1104" t="s">
        <v>921</v>
      </c>
      <c r="E1104" t="s">
        <v>1002</v>
      </c>
      <c r="F1104">
        <v>1074613824</v>
      </c>
      <c r="G1104">
        <v>20.260000000000002</v>
      </c>
      <c r="H1104" t="s">
        <v>1022</v>
      </c>
      <c r="I1104">
        <v>21771676074.240002</v>
      </c>
      <c r="J1104" t="s">
        <v>1035</v>
      </c>
      <c r="K1104">
        <v>37482966.910301603</v>
      </c>
      <c r="L1104">
        <v>1</v>
      </c>
      <c r="M1104">
        <v>21771676074.240002</v>
      </c>
      <c r="N1104">
        <v>19.41</v>
      </c>
      <c r="O1104">
        <v>1</v>
      </c>
      <c r="P1104">
        <v>20858254323.84</v>
      </c>
      <c r="Q1104">
        <v>40501010</v>
      </c>
      <c r="R1104">
        <f>_xlfn.XLOOKUP(D1104,[1]!Universe_World[ISIN],[1]!Universe_World[Subsector Code])</f>
        <v>40501010</v>
      </c>
      <c r="S1104" t="b">
        <f t="shared" si="17"/>
        <v>1</v>
      </c>
      <c r="T1104">
        <v>4050</v>
      </c>
      <c r="U1104">
        <v>1.6201795191173001</v>
      </c>
      <c r="V1104">
        <v>2.7</v>
      </c>
      <c r="W1104" t="s">
        <v>1040</v>
      </c>
      <c r="X1104" t="s">
        <v>1046</v>
      </c>
      <c r="Y1104">
        <v>0</v>
      </c>
      <c r="Z1104">
        <v>0.01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 t="s">
        <v>1045</v>
      </c>
      <c r="AG1104" t="s">
        <v>1045</v>
      </c>
      <c r="AH1104">
        <v>0</v>
      </c>
      <c r="AI1104">
        <v>0</v>
      </c>
      <c r="AJ1104">
        <v>0</v>
      </c>
      <c r="AL1104">
        <v>0</v>
      </c>
      <c r="AM1104" t="s">
        <v>1047</v>
      </c>
      <c r="AO1104" t="s">
        <v>1047</v>
      </c>
      <c r="AP1104" t="s">
        <v>1047</v>
      </c>
      <c r="AQ1104" t="s">
        <v>1047</v>
      </c>
      <c r="AS1104">
        <v>0</v>
      </c>
      <c r="AT1104">
        <v>0</v>
      </c>
      <c r="AU1104">
        <v>0</v>
      </c>
      <c r="AV1104">
        <v>0</v>
      </c>
      <c r="AW1104">
        <v>1.82</v>
      </c>
      <c r="AX1104">
        <v>3.0049999999999999</v>
      </c>
      <c r="AY1104">
        <v>884.72318341070718</v>
      </c>
      <c r="AZ1104">
        <v>2.2999999999999998</v>
      </c>
      <c r="BA1104" t="s">
        <v>1051</v>
      </c>
      <c r="BB1104">
        <v>1</v>
      </c>
      <c r="BC1104">
        <v>0</v>
      </c>
      <c r="BD1104" t="s">
        <v>1062</v>
      </c>
      <c r="BE1104">
        <v>0</v>
      </c>
      <c r="BF1104">
        <v>0</v>
      </c>
      <c r="BG1104">
        <v>0</v>
      </c>
      <c r="CK1104">
        <v>2.4125000000000001</v>
      </c>
      <c r="CM1104" t="s">
        <v>1084</v>
      </c>
      <c r="CO1104">
        <v>1.6201795191173001</v>
      </c>
      <c r="CP1104">
        <v>2.7</v>
      </c>
      <c r="CQ1104">
        <v>2.1600897595586499</v>
      </c>
      <c r="CR1104">
        <v>-0.24</v>
      </c>
      <c r="CS1104">
        <v>1.9200897595586499</v>
      </c>
      <c r="CT1104">
        <v>201.88986320732181</v>
      </c>
    </row>
    <row r="1105" spans="1:98" hidden="1" x14ac:dyDescent="0.25">
      <c r="A1105">
        <v>1103</v>
      </c>
      <c r="B1105" t="s">
        <v>1969</v>
      </c>
      <c r="C1105" t="s">
        <v>3168</v>
      </c>
      <c r="D1105" t="s">
        <v>4367</v>
      </c>
      <c r="E1105" t="s">
        <v>1011</v>
      </c>
      <c r="F1105">
        <v>280780000</v>
      </c>
      <c r="G1105">
        <v>26.463730000000002</v>
      </c>
      <c r="H1105" t="s">
        <v>1027</v>
      </c>
      <c r="I1105">
        <v>7430486109.4000006</v>
      </c>
      <c r="J1105" t="s">
        <v>1036</v>
      </c>
      <c r="K1105">
        <v>50507203.796766102</v>
      </c>
      <c r="L1105">
        <v>1</v>
      </c>
      <c r="M1105">
        <v>7430486109.4000006</v>
      </c>
      <c r="N1105">
        <v>4322</v>
      </c>
      <c r="O1105">
        <v>6.1397300000000004E-3</v>
      </c>
      <c r="P1105">
        <v>7450753668.9868002</v>
      </c>
      <c r="Q1105">
        <v>40401010</v>
      </c>
      <c r="R1105">
        <f>_xlfn.XLOOKUP(D1105,[1]!Universe_World[ISIN],[1]!Universe_World[Subsector Code])</f>
        <v>40401010</v>
      </c>
      <c r="S1105" t="b">
        <f t="shared" si="17"/>
        <v>1</v>
      </c>
      <c r="T1105">
        <v>4040</v>
      </c>
      <c r="U1105">
        <v>3.3225758598239001</v>
      </c>
      <c r="W1105" t="s">
        <v>1039</v>
      </c>
      <c r="X1105" t="s">
        <v>1045</v>
      </c>
      <c r="Y1105">
        <v>0</v>
      </c>
      <c r="Z1105">
        <v>0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 t="s">
        <v>1045</v>
      </c>
      <c r="AG1105" t="s">
        <v>1045</v>
      </c>
      <c r="AH1105">
        <v>0</v>
      </c>
      <c r="AI1105">
        <v>0</v>
      </c>
      <c r="AJ1105">
        <v>0</v>
      </c>
      <c r="AL1105">
        <v>0</v>
      </c>
      <c r="AM1105" t="s">
        <v>1047</v>
      </c>
      <c r="AO1105" t="s">
        <v>1047</v>
      </c>
      <c r="AP1105" t="s">
        <v>1047</v>
      </c>
      <c r="AQ1105" t="s">
        <v>1047</v>
      </c>
      <c r="AS1105">
        <v>0</v>
      </c>
      <c r="AT1105">
        <v>0</v>
      </c>
      <c r="AU1105">
        <v>0</v>
      </c>
      <c r="AV1105">
        <v>0</v>
      </c>
      <c r="AW1105">
        <v>1.865</v>
      </c>
      <c r="AX1105">
        <v>1.9670000000000001</v>
      </c>
      <c r="AY1105">
        <v>463.05118825849507</v>
      </c>
      <c r="AZ1105">
        <v>5.4</v>
      </c>
      <c r="BA1105" t="s">
        <v>1055</v>
      </c>
      <c r="BB1105">
        <v>1</v>
      </c>
      <c r="BC1105">
        <v>0</v>
      </c>
      <c r="BD1105" t="s">
        <v>1071</v>
      </c>
      <c r="BE1105">
        <v>0</v>
      </c>
      <c r="BF1105">
        <v>0</v>
      </c>
      <c r="BG1105">
        <v>0</v>
      </c>
      <c r="CK1105">
        <v>1.9159999999999999</v>
      </c>
      <c r="CM1105" t="s">
        <v>1084</v>
      </c>
      <c r="CO1105">
        <v>3.3225758598239001</v>
      </c>
      <c r="CP1105">
        <v>3.1</v>
      </c>
      <c r="CQ1105">
        <v>3.2112879299119501</v>
      </c>
      <c r="CR1105">
        <v>-0.18</v>
      </c>
      <c r="CS1105">
        <v>3.03128792991195</v>
      </c>
      <c r="CT1105">
        <v>205.31106631147961</v>
      </c>
    </row>
    <row r="1106" spans="1:98" hidden="1" x14ac:dyDescent="0.25">
      <c r="A1106">
        <v>1104</v>
      </c>
      <c r="B1106" t="s">
        <v>221</v>
      </c>
      <c r="C1106" t="s">
        <v>521</v>
      </c>
      <c r="D1106" t="s">
        <v>821</v>
      </c>
      <c r="E1106" t="s">
        <v>1012</v>
      </c>
      <c r="F1106">
        <v>307800000</v>
      </c>
      <c r="G1106">
        <v>510.18650000000002</v>
      </c>
      <c r="H1106" t="s">
        <v>1028</v>
      </c>
      <c r="I1106">
        <v>157035404700</v>
      </c>
      <c r="J1106" t="s">
        <v>1037</v>
      </c>
      <c r="K1106">
        <v>633048650.90264904</v>
      </c>
      <c r="L1106">
        <v>1</v>
      </c>
      <c r="M1106">
        <v>157035404700</v>
      </c>
      <c r="N1106">
        <v>471.59</v>
      </c>
      <c r="O1106">
        <v>0.87970090000000001</v>
      </c>
      <c r="P1106">
        <v>127693337779.2618</v>
      </c>
      <c r="Q1106">
        <v>30201030</v>
      </c>
      <c r="R1106">
        <f>_xlfn.XLOOKUP(D1106,[1]!Universe_World[ISIN],[1]!Universe_World[Subsector Code])</f>
        <v>30201030</v>
      </c>
      <c r="S1106" t="b">
        <f t="shared" si="17"/>
        <v>1</v>
      </c>
      <c r="T1106">
        <v>3020</v>
      </c>
      <c r="U1106">
        <v>1.7348949585492599</v>
      </c>
      <c r="V1106">
        <v>1.5</v>
      </c>
      <c r="W1106" t="s">
        <v>1040</v>
      </c>
      <c r="X1106" t="s">
        <v>1045</v>
      </c>
      <c r="Y1106">
        <v>0</v>
      </c>
      <c r="Z1106">
        <v>0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 t="s">
        <v>1045</v>
      </c>
      <c r="AG1106" t="s">
        <v>1045</v>
      </c>
      <c r="AH1106">
        <v>0</v>
      </c>
      <c r="AI1106">
        <v>0</v>
      </c>
      <c r="AJ1106">
        <v>0</v>
      </c>
      <c r="AL1106">
        <v>0</v>
      </c>
      <c r="AM1106" t="s">
        <v>1047</v>
      </c>
      <c r="AO1106" t="s">
        <v>1047</v>
      </c>
      <c r="AP1106" t="s">
        <v>1047</v>
      </c>
      <c r="AQ1106" t="s">
        <v>1047</v>
      </c>
      <c r="AS1106">
        <v>0</v>
      </c>
      <c r="AT1106">
        <v>0</v>
      </c>
      <c r="AU1106">
        <v>0</v>
      </c>
      <c r="AV1106">
        <v>0</v>
      </c>
      <c r="AW1106">
        <v>2.2229999999999999</v>
      </c>
      <c r="AX1106">
        <v>3.2650000000000001</v>
      </c>
      <c r="AY1106">
        <v>2.9521273739410199</v>
      </c>
      <c r="AZ1106">
        <v>1.5</v>
      </c>
      <c r="BA1106" t="s">
        <v>1050</v>
      </c>
      <c r="BB1106">
        <v>0</v>
      </c>
      <c r="BC1106">
        <v>0</v>
      </c>
      <c r="BD1106" t="s">
        <v>1072</v>
      </c>
      <c r="BE1106">
        <v>0</v>
      </c>
      <c r="BF1106">
        <v>0</v>
      </c>
      <c r="BG1106">
        <v>0</v>
      </c>
      <c r="CK1106">
        <v>2.7440000000000002</v>
      </c>
      <c r="CM1106" t="s">
        <v>1084</v>
      </c>
      <c r="CO1106">
        <v>1.7348949585492599</v>
      </c>
      <c r="CP1106">
        <v>1.5</v>
      </c>
      <c r="CQ1106">
        <v>1.6174474792746301</v>
      </c>
      <c r="CR1106">
        <v>-0.24</v>
      </c>
      <c r="CS1106">
        <v>1.3774474792746301</v>
      </c>
      <c r="CT1106">
        <v>52.629139993056533</v>
      </c>
    </row>
    <row r="1107" spans="1:98" hidden="1" x14ac:dyDescent="0.25">
      <c r="A1107">
        <v>1105</v>
      </c>
      <c r="B1107" t="s">
        <v>1970</v>
      </c>
      <c r="C1107" t="s">
        <v>3169</v>
      </c>
      <c r="D1107" t="s">
        <v>4368</v>
      </c>
      <c r="E1107" t="s">
        <v>1000</v>
      </c>
      <c r="F1107">
        <v>533847800</v>
      </c>
      <c r="G1107">
        <v>26.69266</v>
      </c>
      <c r="H1107" t="s">
        <v>1023</v>
      </c>
      <c r="I1107">
        <v>14249817817.148001</v>
      </c>
      <c r="J1107" t="s">
        <v>1035</v>
      </c>
      <c r="K1107">
        <v>44380038.428900503</v>
      </c>
      <c r="L1107">
        <v>0.6</v>
      </c>
      <c r="M1107">
        <v>8549890690.2888002</v>
      </c>
      <c r="N1107">
        <v>429.55</v>
      </c>
      <c r="O1107">
        <v>9.0773339999999994E-2</v>
      </c>
      <c r="P1107">
        <v>12489376177.35265</v>
      </c>
      <c r="Q1107">
        <v>50201010</v>
      </c>
      <c r="R1107">
        <f>_xlfn.XLOOKUP(D1107,[1]!Universe_World[ISIN],[1]!Universe_World[Subsector Code])</f>
        <v>50201010</v>
      </c>
      <c r="S1107" t="b">
        <f t="shared" si="17"/>
        <v>1</v>
      </c>
      <c r="T1107">
        <v>5020</v>
      </c>
      <c r="U1107">
        <v>1.7425401242107099</v>
      </c>
      <c r="V1107">
        <v>2.39</v>
      </c>
      <c r="W1107" t="s">
        <v>1038</v>
      </c>
      <c r="X1107" t="s">
        <v>1045</v>
      </c>
      <c r="Y1107">
        <v>0</v>
      </c>
      <c r="Z1107">
        <v>0</v>
      </c>
      <c r="AA1107" t="s">
        <v>1045</v>
      </c>
      <c r="AB1107" t="s">
        <v>1045</v>
      </c>
      <c r="AC1107" t="s">
        <v>1045</v>
      </c>
      <c r="AD1107" t="s">
        <v>1045</v>
      </c>
      <c r="AE1107" t="s">
        <v>1045</v>
      </c>
      <c r="AF1107" t="s">
        <v>1045</v>
      </c>
      <c r="AG1107" t="s">
        <v>1045</v>
      </c>
      <c r="AH1107">
        <v>0</v>
      </c>
      <c r="AI1107">
        <v>0</v>
      </c>
      <c r="AJ1107">
        <v>0</v>
      </c>
      <c r="AL1107">
        <v>0</v>
      </c>
      <c r="AM1107" t="s">
        <v>1047</v>
      </c>
      <c r="AO1107" t="s">
        <v>1047</v>
      </c>
      <c r="AP1107" t="s">
        <v>1047</v>
      </c>
      <c r="AQ1107" t="s">
        <v>1047</v>
      </c>
      <c r="AS1107">
        <v>0</v>
      </c>
      <c r="AT1107">
        <v>0</v>
      </c>
      <c r="AU1107">
        <v>0</v>
      </c>
      <c r="AV1107">
        <v>0</v>
      </c>
      <c r="AW1107">
        <v>2.0099999999999998</v>
      </c>
      <c r="AX1107">
        <v>2.9649999999999999</v>
      </c>
      <c r="AY1107">
        <v>23.828283354543089</v>
      </c>
      <c r="AZ1107">
        <v>1.5</v>
      </c>
      <c r="BA1107" t="s">
        <v>1041</v>
      </c>
      <c r="BB1107">
        <v>1</v>
      </c>
      <c r="BC1107">
        <v>0</v>
      </c>
      <c r="BD1107" t="s">
        <v>1060</v>
      </c>
      <c r="BE1107">
        <v>0</v>
      </c>
      <c r="BF1107">
        <v>0</v>
      </c>
      <c r="BG1107">
        <v>0</v>
      </c>
      <c r="BK1107" t="s">
        <v>4700</v>
      </c>
      <c r="CK1107">
        <v>2.4874999999999998</v>
      </c>
      <c r="CM1107" t="s">
        <v>4707</v>
      </c>
      <c r="CN1107" t="s">
        <v>4700</v>
      </c>
      <c r="CO1107">
        <v>1.7425401242107099</v>
      </c>
      <c r="CP1107">
        <v>2.39</v>
      </c>
      <c r="CQ1107">
        <v>2.0662700621053549</v>
      </c>
      <c r="CR1107">
        <v>-0.3</v>
      </c>
      <c r="CS1107">
        <v>1.7662700621053551</v>
      </c>
      <c r="CT1107">
        <v>360.4956701882013</v>
      </c>
    </row>
    <row r="1108" spans="1:98" hidden="1" x14ac:dyDescent="0.25">
      <c r="A1108">
        <v>1106</v>
      </c>
      <c r="B1108" t="s">
        <v>1971</v>
      </c>
      <c r="C1108" t="s">
        <v>3170</v>
      </c>
      <c r="D1108" t="s">
        <v>4369</v>
      </c>
      <c r="E1108" t="s">
        <v>999</v>
      </c>
      <c r="F1108">
        <v>423632587</v>
      </c>
      <c r="G1108">
        <v>244.2</v>
      </c>
      <c r="H1108" t="s">
        <v>1022</v>
      </c>
      <c r="I1108">
        <v>103451077745.39999</v>
      </c>
      <c r="J1108" t="s">
        <v>1035</v>
      </c>
      <c r="K1108">
        <v>149242481.41587299</v>
      </c>
      <c r="L1108">
        <v>0.85000000000000009</v>
      </c>
      <c r="M1108">
        <v>87933416083.590012</v>
      </c>
      <c r="N1108">
        <v>210.8</v>
      </c>
      <c r="O1108">
        <v>1</v>
      </c>
      <c r="P1108">
        <v>75906486938.660019</v>
      </c>
      <c r="Q1108">
        <v>50201010</v>
      </c>
      <c r="R1108">
        <f>_xlfn.XLOOKUP(D1108,[1]!Universe_World[ISIN],[1]!Universe_World[Subsector Code])</f>
        <v>50201010</v>
      </c>
      <c r="S1108" t="b">
        <f t="shared" si="17"/>
        <v>1</v>
      </c>
      <c r="T1108">
        <v>5020</v>
      </c>
      <c r="U1108">
        <v>1.9967475991097701</v>
      </c>
      <c r="V1108">
        <v>2.39</v>
      </c>
      <c r="W1108" t="s">
        <v>1038</v>
      </c>
      <c r="X1108" t="s">
        <v>1045</v>
      </c>
      <c r="Y1108">
        <v>0</v>
      </c>
      <c r="Z1108">
        <v>0</v>
      </c>
      <c r="AA1108" t="s">
        <v>1045</v>
      </c>
      <c r="AB1108" t="s">
        <v>1045</v>
      </c>
      <c r="AC1108" t="s">
        <v>1045</v>
      </c>
      <c r="AD1108" t="s">
        <v>4685</v>
      </c>
      <c r="AE1108" t="s">
        <v>1045</v>
      </c>
      <c r="AF1108" t="s">
        <v>1045</v>
      </c>
      <c r="AG1108" t="s">
        <v>1045</v>
      </c>
      <c r="AH1108">
        <v>0</v>
      </c>
      <c r="AI1108">
        <v>0</v>
      </c>
      <c r="AJ1108">
        <v>0</v>
      </c>
      <c r="AL1108">
        <v>0</v>
      </c>
      <c r="AM1108" t="s">
        <v>1047</v>
      </c>
      <c r="AO1108" t="s">
        <v>1047</v>
      </c>
      <c r="AP1108" t="s">
        <v>1047</v>
      </c>
      <c r="AQ1108" t="s">
        <v>1047</v>
      </c>
      <c r="AS1108">
        <v>0</v>
      </c>
      <c r="AT1108">
        <v>0</v>
      </c>
      <c r="AU1108">
        <v>0</v>
      </c>
      <c r="AV1108">
        <v>0</v>
      </c>
      <c r="AW1108">
        <v>1.9890000000000001</v>
      </c>
      <c r="AX1108">
        <v>2.8940000000000001</v>
      </c>
      <c r="AY1108">
        <v>902.81046718426717</v>
      </c>
      <c r="AZ1108">
        <v>1.5</v>
      </c>
      <c r="BA1108" t="s">
        <v>1041</v>
      </c>
      <c r="BB1108">
        <v>1</v>
      </c>
      <c r="BC1108">
        <v>0</v>
      </c>
      <c r="BD1108" t="s">
        <v>1059</v>
      </c>
      <c r="BE1108">
        <v>0</v>
      </c>
      <c r="BF1108">
        <v>0</v>
      </c>
      <c r="BG1108">
        <v>0</v>
      </c>
      <c r="BK1108" t="s">
        <v>4700</v>
      </c>
      <c r="BQ1108" t="s">
        <v>66</v>
      </c>
      <c r="CK1108">
        <v>2.4415</v>
      </c>
      <c r="CM1108" t="s">
        <v>4707</v>
      </c>
      <c r="CN1108" t="s">
        <v>4716</v>
      </c>
      <c r="CO1108">
        <v>1.9967475991097701</v>
      </c>
      <c r="CP1108">
        <v>2.39</v>
      </c>
      <c r="CQ1108">
        <v>2.1933737995548852</v>
      </c>
      <c r="CR1108">
        <v>-0.3</v>
      </c>
      <c r="CS1108">
        <v>1.8933737995548849</v>
      </c>
      <c r="CT1108">
        <v>360.4956701882013</v>
      </c>
    </row>
    <row r="1109" spans="1:98" hidden="1" x14ac:dyDescent="0.25">
      <c r="A1109">
        <v>1107</v>
      </c>
      <c r="B1109" t="s">
        <v>113</v>
      </c>
      <c r="C1109" t="s">
        <v>413</v>
      </c>
      <c r="D1109" t="s">
        <v>713</v>
      </c>
      <c r="E1109" t="s">
        <v>1008</v>
      </c>
      <c r="F1109">
        <v>995756840</v>
      </c>
      <c r="G1109">
        <v>15.692080000000001</v>
      </c>
      <c r="H1109" t="s">
        <v>1026</v>
      </c>
      <c r="I1109">
        <v>15625495993.8272</v>
      </c>
      <c r="J1109" t="s">
        <v>1035</v>
      </c>
      <c r="K1109">
        <v>29289351.006745402</v>
      </c>
      <c r="L1109">
        <v>1</v>
      </c>
      <c r="M1109">
        <v>15625495993.8272</v>
      </c>
      <c r="N1109">
        <v>1159</v>
      </c>
      <c r="O1109">
        <v>1.1600259999999999E-2</v>
      </c>
      <c r="P1109">
        <v>13387653321.06216</v>
      </c>
      <c r="Q1109">
        <v>10101015</v>
      </c>
      <c r="R1109">
        <f>_xlfn.XLOOKUP(D1109,[1]!Universe_World[ISIN],[1]!Universe_World[Subsector Code])</f>
        <v>10101015</v>
      </c>
      <c r="S1109" t="b">
        <f t="shared" si="17"/>
        <v>1</v>
      </c>
      <c r="T1109">
        <v>1010</v>
      </c>
      <c r="U1109">
        <v>1.7465783472899099</v>
      </c>
      <c r="V1109">
        <v>1.5</v>
      </c>
      <c r="W1109" t="s">
        <v>1038</v>
      </c>
      <c r="X1109" t="s">
        <v>1045</v>
      </c>
      <c r="Y1109">
        <v>0</v>
      </c>
      <c r="Z1109">
        <v>0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 t="s">
        <v>1045</v>
      </c>
      <c r="AG1109" t="s">
        <v>1045</v>
      </c>
      <c r="AH1109">
        <v>0</v>
      </c>
      <c r="AI1109">
        <v>0</v>
      </c>
      <c r="AJ1109">
        <v>0</v>
      </c>
      <c r="AL1109">
        <v>0</v>
      </c>
      <c r="AM1109" t="s">
        <v>1047</v>
      </c>
      <c r="AO1109" t="s">
        <v>1047</v>
      </c>
      <c r="AP1109" t="s">
        <v>1047</v>
      </c>
      <c r="AQ1109" t="s">
        <v>1047</v>
      </c>
      <c r="AS1109">
        <v>0</v>
      </c>
      <c r="AT1109">
        <v>0</v>
      </c>
      <c r="AU1109">
        <v>0</v>
      </c>
      <c r="AV1109">
        <v>0</v>
      </c>
      <c r="AW1109">
        <v>2.41</v>
      </c>
      <c r="AX1109">
        <v>3.306</v>
      </c>
      <c r="AY1109">
        <v>14.62509887820964</v>
      </c>
      <c r="AZ1109">
        <v>1.5</v>
      </c>
      <c r="BA1109" t="s">
        <v>1050</v>
      </c>
      <c r="BB1109">
        <v>0</v>
      </c>
      <c r="BC1109">
        <v>0</v>
      </c>
      <c r="BD1109" t="s">
        <v>1068</v>
      </c>
      <c r="BE1109">
        <v>0</v>
      </c>
      <c r="BF1109">
        <v>0</v>
      </c>
      <c r="BG1109">
        <v>0</v>
      </c>
      <c r="CK1109">
        <v>2.8580000000000001</v>
      </c>
      <c r="CM1109" t="s">
        <v>1084</v>
      </c>
      <c r="CO1109">
        <v>1.7465783472899099</v>
      </c>
      <c r="CP1109">
        <v>1.5</v>
      </c>
      <c r="CQ1109">
        <v>1.6232891736449551</v>
      </c>
      <c r="CR1109">
        <v>-0.3</v>
      </c>
      <c r="CS1109">
        <v>1.323289173644955</v>
      </c>
      <c r="CT1109">
        <v>33.989273066163918</v>
      </c>
    </row>
    <row r="1110" spans="1:98" hidden="1" x14ac:dyDescent="0.25">
      <c r="A1110">
        <v>1108</v>
      </c>
      <c r="B1110" t="s">
        <v>1972</v>
      </c>
      <c r="C1110" t="s">
        <v>3171</v>
      </c>
      <c r="D1110" t="s">
        <v>4370</v>
      </c>
      <c r="E1110" t="s">
        <v>999</v>
      </c>
      <c r="F1110">
        <v>499050774</v>
      </c>
      <c r="G1110">
        <v>94.44</v>
      </c>
      <c r="H1110" t="s">
        <v>1022</v>
      </c>
      <c r="I1110">
        <v>47130355096.559998</v>
      </c>
      <c r="J1110" t="s">
        <v>1035</v>
      </c>
      <c r="K1110">
        <v>92318724.204126999</v>
      </c>
      <c r="L1110">
        <v>0.9</v>
      </c>
      <c r="M1110">
        <v>42417319586.903999</v>
      </c>
      <c r="N1110">
        <v>85.24</v>
      </c>
      <c r="O1110">
        <v>1</v>
      </c>
      <c r="P1110">
        <v>38285179178.183998</v>
      </c>
      <c r="Q1110">
        <v>50101035</v>
      </c>
      <c r="R1110">
        <f>_xlfn.XLOOKUP(D1110,[1]!Universe_World[ISIN],[1]!Universe_World[Subsector Code])</f>
        <v>50101035</v>
      </c>
      <c r="S1110" t="b">
        <f t="shared" si="17"/>
        <v>1</v>
      </c>
      <c r="T1110">
        <v>5010</v>
      </c>
      <c r="U1110">
        <v>1.7258284135658</v>
      </c>
      <c r="V1110">
        <v>1.5</v>
      </c>
      <c r="W1110" t="s">
        <v>1038</v>
      </c>
      <c r="X1110" t="s">
        <v>1045</v>
      </c>
      <c r="Y1110">
        <v>0</v>
      </c>
      <c r="Z1110">
        <v>0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 t="s">
        <v>1045</v>
      </c>
      <c r="AG1110" t="s">
        <v>1045</v>
      </c>
      <c r="AH1110">
        <v>0</v>
      </c>
      <c r="AI1110">
        <v>0.05</v>
      </c>
      <c r="AJ1110">
        <v>0</v>
      </c>
      <c r="AK1110" t="s">
        <v>4686</v>
      </c>
      <c r="AL1110">
        <v>0</v>
      </c>
      <c r="AM1110" t="s">
        <v>1047</v>
      </c>
      <c r="AN1110" t="s">
        <v>4686</v>
      </c>
      <c r="AO1110" t="s">
        <v>1047</v>
      </c>
      <c r="AP1110" t="s">
        <v>1047</v>
      </c>
      <c r="AQ1110" t="s">
        <v>1047</v>
      </c>
      <c r="AR1110" t="s">
        <v>4686</v>
      </c>
      <c r="AS1110">
        <v>0.01</v>
      </c>
      <c r="AT1110">
        <v>0</v>
      </c>
      <c r="AU1110">
        <v>0</v>
      </c>
      <c r="AV1110">
        <v>0</v>
      </c>
      <c r="AW1110">
        <v>2.419</v>
      </c>
      <c r="AX1110">
        <v>2.9129999999999998</v>
      </c>
      <c r="AY1110">
        <v>1799.482048422072</v>
      </c>
      <c r="AZ1110">
        <v>3</v>
      </c>
      <c r="BA1110" t="s">
        <v>1041</v>
      </c>
      <c r="BB1110">
        <v>1</v>
      </c>
      <c r="BC1110">
        <v>0</v>
      </c>
      <c r="BD1110" t="s">
        <v>1059</v>
      </c>
      <c r="BE1110">
        <v>0</v>
      </c>
      <c r="BF1110">
        <v>0</v>
      </c>
      <c r="BG1110">
        <v>0</v>
      </c>
      <c r="BW1110" t="s">
        <v>72</v>
      </c>
      <c r="BY1110" t="s">
        <v>74</v>
      </c>
      <c r="CB1110" t="s">
        <v>77</v>
      </c>
      <c r="CF1110" t="s">
        <v>81</v>
      </c>
      <c r="CK1110">
        <v>2.6659999999999999</v>
      </c>
      <c r="CM1110" t="s">
        <v>4707</v>
      </c>
      <c r="CN1110" t="s">
        <v>4708</v>
      </c>
      <c r="CO1110">
        <v>1.7258284135658</v>
      </c>
      <c r="CP1110">
        <v>1.5</v>
      </c>
      <c r="CQ1110">
        <v>1.6129142067829001</v>
      </c>
      <c r="CR1110">
        <v>-0.3</v>
      </c>
      <c r="CS1110">
        <v>1.3129142067829001</v>
      </c>
      <c r="CT1110">
        <v>653.70387515266532</v>
      </c>
    </row>
    <row r="1111" spans="1:98" hidden="1" x14ac:dyDescent="0.25">
      <c r="A1111">
        <v>1109</v>
      </c>
      <c r="B1111" t="s">
        <v>1973</v>
      </c>
      <c r="C1111" t="s">
        <v>3172</v>
      </c>
      <c r="D1111" t="s">
        <v>4371</v>
      </c>
      <c r="E1111" t="s">
        <v>1009</v>
      </c>
      <c r="F1111">
        <v>1995557732</v>
      </c>
      <c r="G1111">
        <v>2.3220000000000001</v>
      </c>
      <c r="H1111" t="s">
        <v>1022</v>
      </c>
      <c r="I1111">
        <v>4633685053.7040005</v>
      </c>
      <c r="J1111" t="s">
        <v>1035</v>
      </c>
      <c r="K1111">
        <v>75781913.571483597</v>
      </c>
      <c r="L1111">
        <v>0.65</v>
      </c>
      <c r="M1111">
        <v>3011895284.9075999</v>
      </c>
      <c r="N1111">
        <v>1.7569999999999999</v>
      </c>
      <c r="O1111">
        <v>1</v>
      </c>
      <c r="P1111">
        <v>2279026707.8305998</v>
      </c>
      <c r="Q1111">
        <v>60101030</v>
      </c>
      <c r="R1111">
        <f>_xlfn.XLOOKUP(D1111,[1]!Universe_World[ISIN],[1]!Universe_World[Subsector Code])</f>
        <v>60101030</v>
      </c>
      <c r="S1111" t="b">
        <f t="shared" si="17"/>
        <v>1</v>
      </c>
      <c r="T1111">
        <v>6010</v>
      </c>
      <c r="W1111" t="s">
        <v>1039</v>
      </c>
      <c r="X1111" t="s">
        <v>1046</v>
      </c>
      <c r="Y1111">
        <v>0</v>
      </c>
      <c r="Z1111">
        <v>0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 t="s">
        <v>1045</v>
      </c>
      <c r="AG1111" t="s">
        <v>1045</v>
      </c>
      <c r="AH1111">
        <v>0</v>
      </c>
      <c r="AI1111">
        <v>1</v>
      </c>
      <c r="AJ1111">
        <v>0</v>
      </c>
      <c r="AL1111">
        <v>0</v>
      </c>
      <c r="AM1111" t="s">
        <v>4688</v>
      </c>
      <c r="AO1111" t="s">
        <v>1047</v>
      </c>
      <c r="AP1111" t="s">
        <v>1047</v>
      </c>
      <c r="AQ1111" t="s">
        <v>1047</v>
      </c>
      <c r="AS1111">
        <v>0</v>
      </c>
      <c r="AT1111">
        <v>0</v>
      </c>
      <c r="AU1111">
        <v>0</v>
      </c>
      <c r="AV1111">
        <v>0</v>
      </c>
      <c r="AW1111">
        <v>2.831</v>
      </c>
      <c r="AX1111">
        <v>3.3090000000000002</v>
      </c>
      <c r="AY1111">
        <v>1060.60023429951</v>
      </c>
      <c r="AZ1111">
        <v>2.1</v>
      </c>
      <c r="BA1111" t="s">
        <v>1039</v>
      </c>
      <c r="BB1111">
        <v>1</v>
      </c>
      <c r="BC1111">
        <v>0</v>
      </c>
      <c r="BD1111" t="s">
        <v>1069</v>
      </c>
      <c r="BE1111">
        <v>0</v>
      </c>
      <c r="BF1111">
        <v>0</v>
      </c>
      <c r="BG1111">
        <v>0</v>
      </c>
      <c r="BK1111" t="s">
        <v>4703</v>
      </c>
      <c r="BW1111" t="s">
        <v>72</v>
      </c>
      <c r="CA1111" t="s">
        <v>76</v>
      </c>
      <c r="CK1111">
        <v>3.07</v>
      </c>
      <c r="CM1111" t="s">
        <v>4707</v>
      </c>
      <c r="CN1111" t="s">
        <v>4809</v>
      </c>
      <c r="CO1111">
        <v>3.45927081730993</v>
      </c>
      <c r="CP1111">
        <v>3.1</v>
      </c>
      <c r="CQ1111">
        <v>3.2796354086549648</v>
      </c>
      <c r="CR1111">
        <v>-0.18</v>
      </c>
      <c r="CS1111">
        <v>3.0996354086549651</v>
      </c>
      <c r="CT1111">
        <v>2017.115386101857</v>
      </c>
    </row>
    <row r="1112" spans="1:98" hidden="1" x14ac:dyDescent="0.25">
      <c r="A1112">
        <v>1110</v>
      </c>
      <c r="B1112" t="s">
        <v>147</v>
      </c>
      <c r="C1112" t="s">
        <v>447</v>
      </c>
      <c r="D1112" t="s">
        <v>747</v>
      </c>
      <c r="E1112" t="s">
        <v>1012</v>
      </c>
      <c r="F1112">
        <v>957000000</v>
      </c>
      <c r="G1112">
        <v>296.3175</v>
      </c>
      <c r="H1112" t="s">
        <v>1028</v>
      </c>
      <c r="I1112">
        <v>283575847500</v>
      </c>
      <c r="J1112" t="s">
        <v>1037</v>
      </c>
      <c r="K1112">
        <v>2144386612.6823399</v>
      </c>
      <c r="L1112">
        <v>1</v>
      </c>
      <c r="M1112">
        <v>283575847500</v>
      </c>
      <c r="N1112">
        <v>254.55</v>
      </c>
      <c r="O1112">
        <v>0.87970090000000001</v>
      </c>
      <c r="P1112">
        <v>214298965938.91501</v>
      </c>
      <c r="Q1112">
        <v>10101015</v>
      </c>
      <c r="R1112">
        <f>_xlfn.XLOOKUP(D1112,[1]!Universe_World[ISIN],[1]!Universe_World[Subsector Code])</f>
        <v>10101015</v>
      </c>
      <c r="S1112" t="b">
        <f t="shared" si="17"/>
        <v>1</v>
      </c>
      <c r="T1112">
        <v>1010</v>
      </c>
      <c r="U1112">
        <v>1.9635313847698199</v>
      </c>
      <c r="V1112">
        <v>3.01</v>
      </c>
      <c r="W1112" t="s">
        <v>1040</v>
      </c>
      <c r="X1112" t="s">
        <v>1045</v>
      </c>
      <c r="Y1112">
        <v>0</v>
      </c>
      <c r="Z1112">
        <v>0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 t="s">
        <v>1045</v>
      </c>
      <c r="AG1112" t="s">
        <v>1045</v>
      </c>
      <c r="AH1112">
        <v>0</v>
      </c>
      <c r="AI1112">
        <v>0</v>
      </c>
      <c r="AJ1112">
        <v>0</v>
      </c>
      <c r="AL1112">
        <v>0</v>
      </c>
      <c r="AM1112" t="s">
        <v>1047</v>
      </c>
      <c r="AO1112" t="s">
        <v>1047</v>
      </c>
      <c r="AP1112" t="s">
        <v>1047</v>
      </c>
      <c r="AQ1112" t="s">
        <v>1047</v>
      </c>
      <c r="AS1112">
        <v>0</v>
      </c>
      <c r="AT1112">
        <v>0</v>
      </c>
      <c r="AU1112">
        <v>0</v>
      </c>
      <c r="AV1112">
        <v>0</v>
      </c>
      <c r="AW1112">
        <v>2.548</v>
      </c>
      <c r="AX1112">
        <v>3.2410000000000001</v>
      </c>
      <c r="AY1112">
        <v>7.1464192937687514</v>
      </c>
      <c r="AZ1112">
        <v>1.5</v>
      </c>
      <c r="BA1112" t="s">
        <v>1050</v>
      </c>
      <c r="BB1112">
        <v>0</v>
      </c>
      <c r="BC1112">
        <v>0</v>
      </c>
      <c r="BD1112" t="s">
        <v>1072</v>
      </c>
      <c r="BE1112">
        <v>0</v>
      </c>
      <c r="BF1112">
        <v>0</v>
      </c>
      <c r="BG1112">
        <v>0</v>
      </c>
      <c r="CK1112">
        <v>2.8944999999999999</v>
      </c>
      <c r="CM1112" t="s">
        <v>1084</v>
      </c>
      <c r="CO1112">
        <v>1.9635313847698199</v>
      </c>
      <c r="CP1112">
        <v>3.01</v>
      </c>
      <c r="CQ1112">
        <v>2.48676569238491</v>
      </c>
      <c r="CR1112">
        <v>-0.24</v>
      </c>
      <c r="CS1112">
        <v>2.2467656923849102</v>
      </c>
      <c r="CT1112">
        <v>33.989273066163918</v>
      </c>
    </row>
    <row r="1113" spans="1:98" hidden="1" x14ac:dyDescent="0.25">
      <c r="A1113">
        <v>1111</v>
      </c>
      <c r="B1113" t="s">
        <v>1974</v>
      </c>
      <c r="C1113" t="s">
        <v>3173</v>
      </c>
      <c r="D1113" t="s">
        <v>4372</v>
      </c>
      <c r="E1113" t="s">
        <v>1005</v>
      </c>
      <c r="F1113">
        <v>132038920</v>
      </c>
      <c r="G1113">
        <v>49.447609999999997</v>
      </c>
      <c r="H1113" t="s">
        <v>1024</v>
      </c>
      <c r="I1113">
        <v>6529009020.9811993</v>
      </c>
      <c r="J1113" t="s">
        <v>1035</v>
      </c>
      <c r="K1113">
        <v>8761269.7928578407</v>
      </c>
      <c r="L1113">
        <v>0.55000000000000004</v>
      </c>
      <c r="M1113">
        <v>3590954961.53966</v>
      </c>
      <c r="N1113">
        <v>493.8</v>
      </c>
      <c r="O1113">
        <v>8.3244540000000006E-2</v>
      </c>
      <c r="P1113">
        <v>2985186687.9845562</v>
      </c>
      <c r="Q1113">
        <v>45102010</v>
      </c>
      <c r="R1113">
        <f>_xlfn.XLOOKUP(D1113,[1]!Universe_World[ISIN],[1]!Universe_World[Subsector Code])</f>
        <v>45102010</v>
      </c>
      <c r="S1113" t="b">
        <f t="shared" si="17"/>
        <v>1</v>
      </c>
      <c r="T1113">
        <v>4510</v>
      </c>
      <c r="U1113">
        <v>1.9873155260473001</v>
      </c>
      <c r="V1113">
        <v>2.08</v>
      </c>
      <c r="W1113" t="s">
        <v>1040</v>
      </c>
      <c r="X1113" t="s">
        <v>1045</v>
      </c>
      <c r="Y1113">
        <v>0</v>
      </c>
      <c r="Z1113">
        <v>0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 t="s">
        <v>1045</v>
      </c>
      <c r="AG1113" t="s">
        <v>1045</v>
      </c>
      <c r="AH1113">
        <v>0</v>
      </c>
      <c r="AI1113">
        <v>0</v>
      </c>
      <c r="AJ1113">
        <v>0</v>
      </c>
      <c r="AL1113">
        <v>0</v>
      </c>
      <c r="AM1113" t="s">
        <v>1047</v>
      </c>
      <c r="AO1113" t="s">
        <v>1047</v>
      </c>
      <c r="AP1113" t="s">
        <v>1047</v>
      </c>
      <c r="AQ1113" t="s">
        <v>1047</v>
      </c>
      <c r="AS1113">
        <v>0</v>
      </c>
      <c r="AT1113">
        <v>0</v>
      </c>
      <c r="AU1113">
        <v>0</v>
      </c>
      <c r="AV1113">
        <v>0</v>
      </c>
      <c r="AW1113">
        <v>2.1779999999999999</v>
      </c>
      <c r="AX1113">
        <v>2.923</v>
      </c>
      <c r="AY1113">
        <v>164.86866679757409</v>
      </c>
      <c r="AZ1113">
        <v>1.5</v>
      </c>
      <c r="BA1113" t="s">
        <v>1038</v>
      </c>
      <c r="BB1113">
        <v>1</v>
      </c>
      <c r="BC1113">
        <v>0</v>
      </c>
      <c r="BD1113" t="s">
        <v>1065</v>
      </c>
      <c r="BE1113">
        <v>0</v>
      </c>
      <c r="BF1113">
        <v>0</v>
      </c>
      <c r="BG1113">
        <v>0</v>
      </c>
      <c r="CK1113">
        <v>2.5505</v>
      </c>
      <c r="CM1113" t="s">
        <v>1084</v>
      </c>
      <c r="CO1113">
        <v>1.9873155260473001</v>
      </c>
      <c r="CP1113">
        <v>2.08</v>
      </c>
      <c r="CQ1113">
        <v>2.0336577630236499</v>
      </c>
      <c r="CR1113">
        <v>-0.24</v>
      </c>
      <c r="CS1113">
        <v>1.7936577630236501</v>
      </c>
      <c r="CT1113">
        <v>285.1353918298197</v>
      </c>
    </row>
    <row r="1114" spans="1:98" hidden="1" x14ac:dyDescent="0.25">
      <c r="A1114">
        <v>1112</v>
      </c>
      <c r="B1114" t="s">
        <v>1975</v>
      </c>
      <c r="C1114" t="s">
        <v>3174</v>
      </c>
      <c r="D1114" t="s">
        <v>4373</v>
      </c>
      <c r="E1114" t="s">
        <v>1004</v>
      </c>
      <c r="F1114">
        <v>2690238800</v>
      </c>
      <c r="G1114">
        <v>8.06</v>
      </c>
      <c r="H1114" t="s">
        <v>1022</v>
      </c>
      <c r="I1114">
        <v>21683324728</v>
      </c>
      <c r="J1114" t="s">
        <v>1035</v>
      </c>
      <c r="K1114">
        <v>27363741.577966101</v>
      </c>
      <c r="L1114">
        <v>0.95</v>
      </c>
      <c r="M1114">
        <v>20599158491.599998</v>
      </c>
      <c r="N1114">
        <v>8.64</v>
      </c>
      <c r="O1114">
        <v>1</v>
      </c>
      <c r="P1114">
        <v>22081480070.400002</v>
      </c>
      <c r="Q1114">
        <v>30302025</v>
      </c>
      <c r="R1114">
        <f>_xlfn.XLOOKUP(D1114,[1]!Universe_World[ISIN],[1]!Universe_World[Subsector Code])</f>
        <v>30302025</v>
      </c>
      <c r="S1114" t="b">
        <f t="shared" si="17"/>
        <v>1</v>
      </c>
      <c r="T1114">
        <v>3030</v>
      </c>
      <c r="U1114">
        <v>1.91247625079164</v>
      </c>
      <c r="W1114" t="s">
        <v>1041</v>
      </c>
      <c r="X1114" t="s">
        <v>1045</v>
      </c>
      <c r="Y1114">
        <v>0</v>
      </c>
      <c r="Z1114">
        <v>0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 t="s">
        <v>1045</v>
      </c>
      <c r="AG1114" t="s">
        <v>1045</v>
      </c>
      <c r="AH1114">
        <v>0</v>
      </c>
      <c r="AI1114">
        <v>0</v>
      </c>
      <c r="AJ1114">
        <v>0</v>
      </c>
      <c r="AL1114">
        <v>0</v>
      </c>
      <c r="AM1114" t="s">
        <v>1047</v>
      </c>
      <c r="AO1114" t="s">
        <v>1047</v>
      </c>
      <c r="AP1114" t="s">
        <v>1047</v>
      </c>
      <c r="AQ1114" t="s">
        <v>1047</v>
      </c>
      <c r="AS1114">
        <v>0</v>
      </c>
      <c r="AT1114">
        <v>0</v>
      </c>
      <c r="AU1114">
        <v>0</v>
      </c>
      <c r="AV1114">
        <v>0</v>
      </c>
      <c r="AW1114">
        <v>2.6970000000000001</v>
      </c>
      <c r="AX1114">
        <v>3.0529999999999999</v>
      </c>
      <c r="AY1114">
        <v>63.1034202862065</v>
      </c>
      <c r="AZ1114">
        <v>1.5</v>
      </c>
      <c r="BA1114" t="s">
        <v>1057</v>
      </c>
      <c r="BB1114">
        <v>0</v>
      </c>
      <c r="BC1114">
        <v>0</v>
      </c>
      <c r="BD1114" t="s">
        <v>1064</v>
      </c>
      <c r="BE1114">
        <v>0</v>
      </c>
      <c r="BF1114">
        <v>0</v>
      </c>
      <c r="BG1114">
        <v>0</v>
      </c>
      <c r="CK1114">
        <v>2.875</v>
      </c>
      <c r="CM1114" t="s">
        <v>1084</v>
      </c>
      <c r="CO1114">
        <v>1.91247625079164</v>
      </c>
      <c r="CP1114">
        <v>3.1</v>
      </c>
      <c r="CQ1114">
        <v>2.5062381253958201</v>
      </c>
      <c r="CR1114">
        <v>0</v>
      </c>
      <c r="CS1114">
        <v>2.5062381253958201</v>
      </c>
      <c r="CT1114">
        <v>324.26126241447241</v>
      </c>
    </row>
    <row r="1115" spans="1:98" hidden="1" x14ac:dyDescent="0.25">
      <c r="A1115">
        <v>1113</v>
      </c>
      <c r="B1115" t="s">
        <v>1976</v>
      </c>
      <c r="C1115" t="s">
        <v>3175</v>
      </c>
      <c r="D1115" t="s">
        <v>4374</v>
      </c>
      <c r="E1115" t="s">
        <v>1014</v>
      </c>
      <c r="F1115">
        <v>1462263500</v>
      </c>
      <c r="G1115">
        <v>2.8008649999999999</v>
      </c>
      <c r="H1115" t="s">
        <v>1029</v>
      </c>
      <c r="I1115">
        <v>4095602657.9274998</v>
      </c>
      <c r="J1115" t="s">
        <v>1036</v>
      </c>
      <c r="K1115">
        <v>14843514.174334601</v>
      </c>
      <c r="L1115">
        <v>0.95</v>
      </c>
      <c r="M1115">
        <v>3890822525.0311251</v>
      </c>
      <c r="N1115">
        <v>14</v>
      </c>
      <c r="O1115">
        <v>0.11342884</v>
      </c>
      <c r="P1115">
        <v>2205975939.305222</v>
      </c>
      <c r="Q1115">
        <v>40204020</v>
      </c>
      <c r="R1115">
        <f>_xlfn.XLOOKUP(D1115,[1]!Universe_World[ISIN],[1]!Universe_World[Subsector Code])</f>
        <v>40204020</v>
      </c>
      <c r="S1115" t="b">
        <f t="shared" si="17"/>
        <v>1</v>
      </c>
      <c r="T1115">
        <v>4020</v>
      </c>
      <c r="U1115">
        <v>3.2733333333333299</v>
      </c>
      <c r="W1115" t="s">
        <v>1039</v>
      </c>
      <c r="X1115" t="s">
        <v>1045</v>
      </c>
      <c r="Y1115">
        <v>0</v>
      </c>
      <c r="Z1115">
        <v>0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 t="s">
        <v>1045</v>
      </c>
      <c r="AG1115" t="s">
        <v>1045</v>
      </c>
      <c r="AH1115">
        <v>0</v>
      </c>
      <c r="AI1115">
        <v>0</v>
      </c>
      <c r="AJ1115">
        <v>0</v>
      </c>
      <c r="AL1115">
        <v>0</v>
      </c>
      <c r="AM1115" t="s">
        <v>1047</v>
      </c>
      <c r="AO1115" t="s">
        <v>1047</v>
      </c>
      <c r="AP1115" t="s">
        <v>1047</v>
      </c>
      <c r="AQ1115" t="s">
        <v>1047</v>
      </c>
      <c r="AS1115">
        <v>0</v>
      </c>
      <c r="AT1115">
        <v>0</v>
      </c>
      <c r="AU1115">
        <v>0</v>
      </c>
      <c r="AV1115">
        <v>0</v>
      </c>
      <c r="AW1115" t="s">
        <v>1048</v>
      </c>
      <c r="AX1115" t="s">
        <v>1048</v>
      </c>
      <c r="AY1115">
        <v>87.837784960468326</v>
      </c>
      <c r="AZ1115">
        <v>1.5</v>
      </c>
      <c r="BA1115" t="s">
        <v>1041</v>
      </c>
      <c r="BB1115">
        <v>1</v>
      </c>
      <c r="BC1115">
        <v>0</v>
      </c>
      <c r="BD1115" t="s">
        <v>1061</v>
      </c>
      <c r="BE1115">
        <v>0</v>
      </c>
      <c r="BF1115">
        <v>0</v>
      </c>
      <c r="BG1115">
        <v>0</v>
      </c>
      <c r="CM1115" t="s">
        <v>1084</v>
      </c>
      <c r="CO1115">
        <v>3.2733333333333299</v>
      </c>
      <c r="CP1115">
        <v>3.1</v>
      </c>
      <c r="CQ1115">
        <v>3.1866666666666652</v>
      </c>
      <c r="CR1115">
        <v>-0.18</v>
      </c>
      <c r="CS1115">
        <v>3.006666666666665</v>
      </c>
      <c r="CT1115">
        <v>89.792933203973661</v>
      </c>
    </row>
    <row r="1116" spans="1:98" hidden="1" x14ac:dyDescent="0.25">
      <c r="A1116">
        <v>1114</v>
      </c>
      <c r="B1116" t="s">
        <v>1977</v>
      </c>
      <c r="C1116" t="s">
        <v>3176</v>
      </c>
      <c r="D1116" t="s">
        <v>4375</v>
      </c>
      <c r="E1116" t="s">
        <v>1017</v>
      </c>
      <c r="F1116">
        <v>458705200</v>
      </c>
      <c r="G1116">
        <v>6.6341460000000003</v>
      </c>
      <c r="H1116" t="s">
        <v>1032</v>
      </c>
      <c r="I1116">
        <v>3043117267.7592001</v>
      </c>
      <c r="J1116" t="s">
        <v>1036</v>
      </c>
      <c r="K1116">
        <v>8018237.77625011</v>
      </c>
      <c r="L1116">
        <v>1</v>
      </c>
      <c r="M1116">
        <v>3043117267.7592001</v>
      </c>
      <c r="N1116">
        <v>9.31</v>
      </c>
      <c r="O1116">
        <v>0.55671537999999998</v>
      </c>
      <c r="P1116">
        <v>2377478311.8488359</v>
      </c>
      <c r="Q1116">
        <v>55102040</v>
      </c>
      <c r="R1116">
        <f>_xlfn.XLOOKUP(D1116,[1]!Universe_World[ISIN],[1]!Universe_World[Subsector Code])</f>
        <v>55102040</v>
      </c>
      <c r="S1116" t="b">
        <f t="shared" si="17"/>
        <v>1</v>
      </c>
      <c r="T1116">
        <v>5510</v>
      </c>
      <c r="U1116">
        <v>3.4</v>
      </c>
      <c r="W1116" t="s">
        <v>1047</v>
      </c>
      <c r="X1116" t="s">
        <v>1045</v>
      </c>
      <c r="Y1116">
        <v>0</v>
      </c>
      <c r="Z1116">
        <v>0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 t="s">
        <v>1045</v>
      </c>
      <c r="AG1116" t="s">
        <v>1045</v>
      </c>
      <c r="AH1116">
        <v>0</v>
      </c>
      <c r="AI1116">
        <v>0</v>
      </c>
      <c r="AJ1116">
        <v>0</v>
      </c>
      <c r="AL1116">
        <v>0</v>
      </c>
      <c r="AM1116" t="s">
        <v>1047</v>
      </c>
      <c r="AO1116" t="s">
        <v>1047</v>
      </c>
      <c r="AP1116" t="s">
        <v>1047</v>
      </c>
      <c r="AQ1116" t="s">
        <v>1047</v>
      </c>
      <c r="AS1116">
        <v>0</v>
      </c>
      <c r="AT1116">
        <v>0</v>
      </c>
      <c r="AU1116">
        <v>0</v>
      </c>
      <c r="AV1116">
        <v>0</v>
      </c>
      <c r="AW1116">
        <v>2.206</v>
      </c>
      <c r="AX1116">
        <v>3.0209999999999999</v>
      </c>
      <c r="AY1116">
        <v>361.32102057389869</v>
      </c>
      <c r="AZ1116">
        <v>2.7</v>
      </c>
      <c r="BA1116" t="s">
        <v>1039</v>
      </c>
      <c r="BB1116">
        <v>1</v>
      </c>
      <c r="BC1116">
        <v>0</v>
      </c>
      <c r="BD1116" t="s">
        <v>1077</v>
      </c>
      <c r="BE1116">
        <v>0</v>
      </c>
      <c r="BF1116">
        <v>0</v>
      </c>
      <c r="BG1116">
        <v>0</v>
      </c>
      <c r="CK1116">
        <v>2.6135000000000002</v>
      </c>
      <c r="CM1116" t="s">
        <v>1084</v>
      </c>
      <c r="CO1116">
        <v>3.4</v>
      </c>
      <c r="CP1116">
        <v>3.1</v>
      </c>
      <c r="CQ1116">
        <v>3.25</v>
      </c>
      <c r="CR1116">
        <v>0.3</v>
      </c>
      <c r="CS1116">
        <v>3.55</v>
      </c>
      <c r="CT1116">
        <v>1318.4572430324611</v>
      </c>
    </row>
    <row r="1117" spans="1:98" hidden="1" x14ac:dyDescent="0.25">
      <c r="A1117">
        <v>1115</v>
      </c>
      <c r="B1117" t="s">
        <v>1978</v>
      </c>
      <c r="C1117" t="s">
        <v>3177</v>
      </c>
      <c r="D1117" t="s">
        <v>4376</v>
      </c>
      <c r="E1117" t="s">
        <v>1015</v>
      </c>
      <c r="F1117">
        <v>440000000</v>
      </c>
      <c r="G1117">
        <v>44.402880000000003</v>
      </c>
      <c r="H1117" t="s">
        <v>1030</v>
      </c>
      <c r="I1117">
        <v>19537267200</v>
      </c>
      <c r="J1117" t="s">
        <v>1035</v>
      </c>
      <c r="K1117">
        <v>39588862.186575599</v>
      </c>
      <c r="L1117">
        <v>1</v>
      </c>
      <c r="M1117">
        <v>19537267200</v>
      </c>
      <c r="N1117">
        <v>32.729999999999997</v>
      </c>
      <c r="O1117">
        <v>1.0763104100000001</v>
      </c>
      <c r="P1117">
        <v>15500161476.492001</v>
      </c>
      <c r="Q1117">
        <v>20103015</v>
      </c>
      <c r="R1117">
        <f>_xlfn.XLOOKUP(D1117,[1]!Universe_World[ISIN],[1]!Universe_World[Subsector Code])</f>
        <v>20103015</v>
      </c>
      <c r="S1117" t="b">
        <f t="shared" si="17"/>
        <v>1</v>
      </c>
      <c r="T1117">
        <v>2010</v>
      </c>
      <c r="W1117" t="s">
        <v>4683</v>
      </c>
      <c r="X1117" t="s">
        <v>1045</v>
      </c>
      <c r="Y1117">
        <v>0</v>
      </c>
      <c r="Z1117">
        <v>0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 t="s">
        <v>1045</v>
      </c>
      <c r="AG1117" t="s">
        <v>1045</v>
      </c>
      <c r="AH1117">
        <v>0</v>
      </c>
      <c r="AI1117">
        <v>0</v>
      </c>
      <c r="AJ1117">
        <v>0</v>
      </c>
      <c r="AL1117">
        <v>0</v>
      </c>
      <c r="AM1117" t="s">
        <v>1047</v>
      </c>
      <c r="AO1117" t="s">
        <v>1047</v>
      </c>
      <c r="AP1117" t="s">
        <v>1047</v>
      </c>
      <c r="AQ1117" t="s">
        <v>1047</v>
      </c>
      <c r="AS1117">
        <v>0</v>
      </c>
      <c r="AT1117">
        <v>0</v>
      </c>
      <c r="AU1117">
        <v>0</v>
      </c>
      <c r="AV1117">
        <v>0</v>
      </c>
      <c r="AW1117">
        <v>2.7509999999999999</v>
      </c>
      <c r="AX1117">
        <v>2.8420000000000001</v>
      </c>
      <c r="AY1117">
        <v>136.4757672287065</v>
      </c>
      <c r="AZ1117">
        <v>1.5</v>
      </c>
      <c r="BA1117" t="s">
        <v>1041</v>
      </c>
      <c r="BB1117">
        <v>1</v>
      </c>
      <c r="BC1117">
        <v>0</v>
      </c>
      <c r="BD1117" t="s">
        <v>1075</v>
      </c>
      <c r="BE1117">
        <v>0</v>
      </c>
      <c r="BF1117">
        <v>0</v>
      </c>
      <c r="BG1117">
        <v>0</v>
      </c>
      <c r="CK1117">
        <v>2.7965</v>
      </c>
      <c r="CM1117" t="s">
        <v>1084</v>
      </c>
      <c r="CO1117">
        <v>3.45927081730993</v>
      </c>
      <c r="CP1117">
        <v>3.1</v>
      </c>
      <c r="CQ1117">
        <v>3.2796354086549648</v>
      </c>
      <c r="CR1117">
        <v>-0.12</v>
      </c>
      <c r="CS1117">
        <v>3.1596354086549652</v>
      </c>
      <c r="CT1117">
        <v>52.456210550267677</v>
      </c>
    </row>
    <row r="1118" spans="1:98" hidden="1" x14ac:dyDescent="0.25">
      <c r="A1118">
        <v>1116</v>
      </c>
      <c r="B1118" t="s">
        <v>1979</v>
      </c>
      <c r="C1118" t="s">
        <v>3178</v>
      </c>
      <c r="D1118" t="s">
        <v>4377</v>
      </c>
      <c r="E1118" t="s">
        <v>1014</v>
      </c>
      <c r="F1118">
        <v>8093379400</v>
      </c>
      <c r="G1118">
        <v>2.1151149999999999</v>
      </c>
      <c r="H1118" t="s">
        <v>1029</v>
      </c>
      <c r="I1118">
        <v>17118428169.631001</v>
      </c>
      <c r="J1118" t="s">
        <v>1036</v>
      </c>
      <c r="K1118">
        <v>43353152.229100801</v>
      </c>
      <c r="L1118">
        <v>0.3</v>
      </c>
      <c r="M1118">
        <v>5135528450.8892994</v>
      </c>
      <c r="N1118">
        <v>13.42</v>
      </c>
      <c r="O1118">
        <v>0.11342884</v>
      </c>
      <c r="P1118">
        <v>3695959136.6501532</v>
      </c>
      <c r="Q1118">
        <v>40501020</v>
      </c>
      <c r="R1118">
        <f>_xlfn.XLOOKUP(D1118,[1]!Universe_World[ISIN],[1]!Universe_World[Subsector Code])</f>
        <v>40501020</v>
      </c>
      <c r="S1118" t="b">
        <f t="shared" si="17"/>
        <v>1</v>
      </c>
      <c r="T1118">
        <v>4050</v>
      </c>
      <c r="U1118">
        <v>3.4</v>
      </c>
      <c r="W1118" t="s">
        <v>1040</v>
      </c>
      <c r="X1118" t="s">
        <v>1045</v>
      </c>
      <c r="Y1118">
        <v>0</v>
      </c>
      <c r="Z1118">
        <v>0.01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 t="s">
        <v>1045</v>
      </c>
      <c r="AG1118" t="s">
        <v>1045</v>
      </c>
      <c r="AH1118">
        <v>0</v>
      </c>
      <c r="AI1118">
        <v>0</v>
      </c>
      <c r="AJ1118">
        <v>0</v>
      </c>
      <c r="AL1118">
        <v>0</v>
      </c>
      <c r="AM1118" t="s">
        <v>1047</v>
      </c>
      <c r="AO1118" t="s">
        <v>1047</v>
      </c>
      <c r="AP1118" t="s">
        <v>1047</v>
      </c>
      <c r="AQ1118" t="s">
        <v>1047</v>
      </c>
      <c r="AS1118">
        <v>0</v>
      </c>
      <c r="AT1118">
        <v>0</v>
      </c>
      <c r="AU1118">
        <v>0</v>
      </c>
      <c r="AV1118">
        <v>0</v>
      </c>
      <c r="AW1118">
        <v>2.5939999999999999</v>
      </c>
      <c r="AX1118">
        <v>3.246</v>
      </c>
      <c r="AY1118">
        <v>28.287426465682248</v>
      </c>
      <c r="AZ1118">
        <v>2.2000000000000002</v>
      </c>
      <c r="BA1118" t="s">
        <v>4690</v>
      </c>
      <c r="BB1118">
        <v>0</v>
      </c>
      <c r="BC1118">
        <v>0</v>
      </c>
      <c r="BD1118" t="s">
        <v>4692</v>
      </c>
      <c r="BE1118">
        <v>0</v>
      </c>
      <c r="BF1118">
        <v>0</v>
      </c>
      <c r="BG1118">
        <v>0</v>
      </c>
      <c r="CK1118">
        <v>2.92</v>
      </c>
      <c r="CM1118" t="s">
        <v>1084</v>
      </c>
      <c r="CO1118">
        <v>3.4</v>
      </c>
      <c r="CP1118">
        <v>3.1</v>
      </c>
      <c r="CQ1118">
        <v>3.25</v>
      </c>
      <c r="CR1118">
        <v>-0.24</v>
      </c>
      <c r="CS1118">
        <v>3.01</v>
      </c>
      <c r="CT1118">
        <v>201.88986320732181</v>
      </c>
    </row>
    <row r="1119" spans="1:98" hidden="1" x14ac:dyDescent="0.25">
      <c r="A1119">
        <v>1117</v>
      </c>
      <c r="B1119" t="s">
        <v>1980</v>
      </c>
      <c r="C1119" t="s">
        <v>3179</v>
      </c>
      <c r="D1119" t="s">
        <v>4378</v>
      </c>
      <c r="E1119" t="s">
        <v>1000</v>
      </c>
      <c r="F1119">
        <v>1254385900</v>
      </c>
      <c r="G1119">
        <v>21.24802</v>
      </c>
      <c r="H1119" t="s">
        <v>1023</v>
      </c>
      <c r="I1119">
        <v>26653216690.917999</v>
      </c>
      <c r="J1119" t="s">
        <v>1035</v>
      </c>
      <c r="K1119">
        <v>33655276.394902699</v>
      </c>
      <c r="L1119">
        <v>0.85</v>
      </c>
      <c r="M1119">
        <v>22655234187.2803</v>
      </c>
      <c r="N1119">
        <v>187.1</v>
      </c>
      <c r="O1119">
        <v>9.0773339999999994E-2</v>
      </c>
      <c r="P1119">
        <v>18108488116.83577</v>
      </c>
      <c r="Q1119">
        <v>50204040</v>
      </c>
      <c r="R1119">
        <f>_xlfn.XLOOKUP(D1119,[1]!Universe_World[ISIN],[1]!Universe_World[Subsector Code])</f>
        <v>50204040</v>
      </c>
      <c r="S1119" t="b">
        <f t="shared" si="17"/>
        <v>1</v>
      </c>
      <c r="T1119">
        <v>5020</v>
      </c>
      <c r="U1119">
        <v>1.7457279976731199</v>
      </c>
      <c r="W1119" t="s">
        <v>1043</v>
      </c>
      <c r="X1119" t="s">
        <v>1045</v>
      </c>
      <c r="Y1119">
        <v>0</v>
      </c>
      <c r="Z1119">
        <v>0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 t="s">
        <v>1045</v>
      </c>
      <c r="AG1119" t="s">
        <v>1045</v>
      </c>
      <c r="AH1119">
        <v>6.3E-2</v>
      </c>
      <c r="AI1119">
        <v>0.1</v>
      </c>
      <c r="AJ1119">
        <v>0</v>
      </c>
      <c r="AL1119">
        <v>0</v>
      </c>
      <c r="AM1119" t="s">
        <v>1047</v>
      </c>
      <c r="AO1119" t="s">
        <v>1047</v>
      </c>
      <c r="AP1119" t="s">
        <v>1047</v>
      </c>
      <c r="AQ1119" t="s">
        <v>1047</v>
      </c>
      <c r="AR1119" t="s">
        <v>4686</v>
      </c>
      <c r="AS1119">
        <v>0</v>
      </c>
      <c r="AT1119">
        <v>0</v>
      </c>
      <c r="AU1119">
        <v>0</v>
      </c>
      <c r="AV1119">
        <v>0</v>
      </c>
      <c r="AW1119">
        <v>2.5510000000000002</v>
      </c>
      <c r="AX1119">
        <v>3.1419999999999999</v>
      </c>
      <c r="AY1119">
        <v>322.28999410059367</v>
      </c>
      <c r="AZ1119">
        <v>1.5</v>
      </c>
      <c r="BA1119" t="s">
        <v>1041</v>
      </c>
      <c r="BB1119">
        <v>1</v>
      </c>
      <c r="BC1119">
        <v>0</v>
      </c>
      <c r="BD1119" t="s">
        <v>1060</v>
      </c>
      <c r="BE1119">
        <v>0</v>
      </c>
      <c r="BF1119">
        <v>0</v>
      </c>
      <c r="BG1119">
        <v>0</v>
      </c>
      <c r="BV1119" t="s">
        <v>71</v>
      </c>
      <c r="BW1119" t="s">
        <v>72</v>
      </c>
      <c r="CF1119" t="s">
        <v>81</v>
      </c>
      <c r="CK1119">
        <v>2.8464999999999998</v>
      </c>
      <c r="CM1119" t="s">
        <v>4707</v>
      </c>
      <c r="CN1119" t="s">
        <v>4718</v>
      </c>
      <c r="CO1119">
        <v>1.7457279976731199</v>
      </c>
      <c r="CP1119">
        <v>3.1</v>
      </c>
      <c r="CQ1119">
        <v>2.4228639988365601</v>
      </c>
      <c r="CR1119">
        <v>0.3</v>
      </c>
      <c r="CS1119">
        <v>2.7228639988365599</v>
      </c>
      <c r="CT1119">
        <v>360.4956701882013</v>
      </c>
    </row>
    <row r="1120" spans="1:98" hidden="1" x14ac:dyDescent="0.25">
      <c r="A1120">
        <v>1118</v>
      </c>
      <c r="B1120" t="s">
        <v>1981</v>
      </c>
      <c r="C1120" t="s">
        <v>3180</v>
      </c>
      <c r="D1120" t="s">
        <v>4379</v>
      </c>
      <c r="E1120" t="s">
        <v>1011</v>
      </c>
      <c r="F1120">
        <v>260000000</v>
      </c>
      <c r="G1120">
        <v>13.82982</v>
      </c>
      <c r="H1120" t="s">
        <v>1027</v>
      </c>
      <c r="I1120">
        <v>3595753200</v>
      </c>
      <c r="J1120" t="s">
        <v>1036</v>
      </c>
      <c r="K1120">
        <v>11438041.887530901</v>
      </c>
      <c r="L1120">
        <v>0.75</v>
      </c>
      <c r="M1120">
        <v>2696814900</v>
      </c>
      <c r="N1120">
        <v>2026</v>
      </c>
      <c r="O1120">
        <v>6.1397300000000004E-3</v>
      </c>
      <c r="P1120">
        <v>2425623131.0999999</v>
      </c>
      <c r="Q1120">
        <v>40501020</v>
      </c>
      <c r="R1120">
        <f>_xlfn.XLOOKUP(D1120,[1]!Universe_World[ISIN],[1]!Universe_World[Subsector Code])</f>
        <v>40501020</v>
      </c>
      <c r="S1120" t="b">
        <f t="shared" si="17"/>
        <v>1</v>
      </c>
      <c r="T1120">
        <v>4050</v>
      </c>
      <c r="W1120" t="s">
        <v>1047</v>
      </c>
      <c r="X1120" t="s">
        <v>1045</v>
      </c>
      <c r="Y1120">
        <v>0</v>
      </c>
      <c r="Z1120">
        <v>0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 t="s">
        <v>1045</v>
      </c>
      <c r="AG1120" t="s">
        <v>1045</v>
      </c>
      <c r="AH1120">
        <v>0</v>
      </c>
      <c r="AI1120">
        <v>0</v>
      </c>
      <c r="AJ1120">
        <v>0</v>
      </c>
      <c r="AL1120">
        <v>0</v>
      </c>
      <c r="AM1120" t="s">
        <v>1047</v>
      </c>
      <c r="AO1120" t="s">
        <v>1047</v>
      </c>
      <c r="AP1120" t="s">
        <v>1047</v>
      </c>
      <c r="AQ1120" t="s">
        <v>1047</v>
      </c>
      <c r="AS1120">
        <v>0</v>
      </c>
      <c r="AT1120">
        <v>0</v>
      </c>
      <c r="AU1120">
        <v>0</v>
      </c>
      <c r="AV1120">
        <v>0</v>
      </c>
      <c r="AW1120">
        <v>1.2849999999999999</v>
      </c>
      <c r="AX1120">
        <v>1.1140000000000001</v>
      </c>
      <c r="AY1120">
        <v>27.324811386312611</v>
      </c>
      <c r="AZ1120">
        <v>1.5</v>
      </c>
      <c r="BA1120" t="s">
        <v>4690</v>
      </c>
      <c r="BB1120">
        <v>0</v>
      </c>
      <c r="BC1120">
        <v>0</v>
      </c>
      <c r="BD1120" t="s">
        <v>1071</v>
      </c>
      <c r="BE1120">
        <v>0</v>
      </c>
      <c r="BF1120">
        <v>0</v>
      </c>
      <c r="BG1120">
        <v>0</v>
      </c>
      <c r="CK1120">
        <v>1.1995</v>
      </c>
      <c r="CL1120" t="s">
        <v>87</v>
      </c>
      <c r="CM1120" t="s">
        <v>4707</v>
      </c>
      <c r="CN1120" t="s">
        <v>87</v>
      </c>
      <c r="CO1120">
        <v>3.45927081730993</v>
      </c>
      <c r="CP1120">
        <v>3.1</v>
      </c>
      <c r="CQ1120">
        <v>3.2796354086549648</v>
      </c>
      <c r="CR1120">
        <v>0.3</v>
      </c>
      <c r="CS1120">
        <v>3.5796354086549651</v>
      </c>
      <c r="CT1120">
        <v>201.88986320732181</v>
      </c>
    </row>
    <row r="1121" spans="1:98" hidden="1" x14ac:dyDescent="0.25">
      <c r="A1121">
        <v>1119</v>
      </c>
      <c r="B1121" t="s">
        <v>167</v>
      </c>
      <c r="C1121" t="s">
        <v>467</v>
      </c>
      <c r="D1121" t="s">
        <v>767</v>
      </c>
      <c r="E1121" t="s">
        <v>999</v>
      </c>
      <c r="F1121">
        <v>1263122721</v>
      </c>
      <c r="G1121">
        <v>104.12</v>
      </c>
      <c r="H1121" t="s">
        <v>1022</v>
      </c>
      <c r="I1121">
        <v>131516337710.52</v>
      </c>
      <c r="J1121" t="s">
        <v>1035</v>
      </c>
      <c r="K1121">
        <v>154796225.17039701</v>
      </c>
      <c r="L1121">
        <v>0.95000000000000007</v>
      </c>
      <c r="M1121">
        <v>124940520824.994</v>
      </c>
      <c r="N1121">
        <v>91.88</v>
      </c>
      <c r="O1121">
        <v>1</v>
      </c>
      <c r="P1121">
        <v>110252929825.20599</v>
      </c>
      <c r="Q1121">
        <v>20103015</v>
      </c>
      <c r="R1121">
        <f>_xlfn.XLOOKUP(D1121,[1]!Universe_World[ISIN],[1]!Universe_World[Subsector Code])</f>
        <v>20103015</v>
      </c>
      <c r="S1121" t="b">
        <f t="shared" si="17"/>
        <v>1</v>
      </c>
      <c r="T1121">
        <v>2010</v>
      </c>
      <c r="U1121">
        <v>1.72319966282151</v>
      </c>
      <c r="V1121">
        <v>1.5</v>
      </c>
      <c r="W1121" t="s">
        <v>1040</v>
      </c>
      <c r="X1121" t="s">
        <v>1045</v>
      </c>
      <c r="Y1121">
        <v>0</v>
      </c>
      <c r="Z1121">
        <v>0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 t="s">
        <v>1045</v>
      </c>
      <c r="AG1121" t="s">
        <v>1045</v>
      </c>
      <c r="AH1121">
        <v>0</v>
      </c>
      <c r="AI1121">
        <v>0</v>
      </c>
      <c r="AJ1121">
        <v>0</v>
      </c>
      <c r="AL1121">
        <v>0</v>
      </c>
      <c r="AM1121" t="s">
        <v>1047</v>
      </c>
      <c r="AO1121" t="s">
        <v>1047</v>
      </c>
      <c r="AP1121" t="s">
        <v>1047</v>
      </c>
      <c r="AQ1121" t="s">
        <v>1047</v>
      </c>
      <c r="AS1121">
        <v>0</v>
      </c>
      <c r="AT1121">
        <v>0</v>
      </c>
      <c r="AU1121">
        <v>0</v>
      </c>
      <c r="AV1121">
        <v>0</v>
      </c>
      <c r="AW1121">
        <v>2.98</v>
      </c>
      <c r="AX1121">
        <v>2.774</v>
      </c>
      <c r="AY1121">
        <v>34.157891480722633</v>
      </c>
      <c r="AZ1121">
        <v>1.5</v>
      </c>
      <c r="BA1121" t="s">
        <v>1041</v>
      </c>
      <c r="BB1121">
        <v>1</v>
      </c>
      <c r="BC1121">
        <v>0</v>
      </c>
      <c r="BD1121" t="s">
        <v>1059</v>
      </c>
      <c r="BE1121">
        <v>0</v>
      </c>
      <c r="BF1121">
        <v>0</v>
      </c>
      <c r="BG1121">
        <v>0</v>
      </c>
      <c r="CK1121">
        <v>2.8769999999999998</v>
      </c>
      <c r="CM1121" t="s">
        <v>1084</v>
      </c>
      <c r="CO1121">
        <v>1.72319966282151</v>
      </c>
      <c r="CP1121">
        <v>1.5</v>
      </c>
      <c r="CQ1121">
        <v>1.6115998314107549</v>
      </c>
      <c r="CR1121">
        <v>-0.24</v>
      </c>
      <c r="CS1121">
        <v>1.3715998314107549</v>
      </c>
      <c r="CT1121">
        <v>52.456210550267677</v>
      </c>
    </row>
    <row r="1122" spans="1:98" hidden="1" x14ac:dyDescent="0.25">
      <c r="A1122">
        <v>1120</v>
      </c>
      <c r="B1122" t="s">
        <v>1982</v>
      </c>
      <c r="C1122" t="s">
        <v>3181</v>
      </c>
      <c r="D1122" t="s">
        <v>4380</v>
      </c>
      <c r="E1122" t="s">
        <v>1011</v>
      </c>
      <c r="F1122">
        <v>255408310</v>
      </c>
      <c r="G1122">
        <v>45.067630000000001</v>
      </c>
      <c r="H1122" t="s">
        <v>1027</v>
      </c>
      <c r="I1122">
        <v>11510647214.005301</v>
      </c>
      <c r="J1122" t="s">
        <v>1036</v>
      </c>
      <c r="K1122">
        <v>238246331.86243501</v>
      </c>
      <c r="L1122">
        <v>0.8</v>
      </c>
      <c r="M1122">
        <v>9208517771.2042408</v>
      </c>
      <c r="N1122">
        <v>6075</v>
      </c>
      <c r="O1122">
        <v>6.1397300000000004E-3</v>
      </c>
      <c r="P1122">
        <v>7621150986.9396181</v>
      </c>
      <c r="Q1122">
        <v>40203045</v>
      </c>
      <c r="R1122">
        <f>_xlfn.XLOOKUP(D1122,[1]!Universe_World[ISIN],[1]!Universe_World[Subsector Code])</f>
        <v>40203045</v>
      </c>
      <c r="S1122" t="b">
        <f t="shared" si="17"/>
        <v>1</v>
      </c>
      <c r="T1122">
        <v>4020</v>
      </c>
      <c r="U1122">
        <v>2.9982145299570502</v>
      </c>
      <c r="W1122" t="s">
        <v>1039</v>
      </c>
      <c r="X1122" t="s">
        <v>1045</v>
      </c>
      <c r="Y1122">
        <v>0</v>
      </c>
      <c r="Z1122">
        <v>0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 t="s">
        <v>1045</v>
      </c>
      <c r="AG1122" t="s">
        <v>1045</v>
      </c>
      <c r="AH1122">
        <v>0</v>
      </c>
      <c r="AI1122">
        <v>0</v>
      </c>
      <c r="AJ1122">
        <v>0</v>
      </c>
      <c r="AL1122">
        <v>0</v>
      </c>
      <c r="AM1122" t="s">
        <v>1047</v>
      </c>
      <c r="AO1122" t="s">
        <v>1047</v>
      </c>
      <c r="AP1122" t="s">
        <v>1047</v>
      </c>
      <c r="AQ1122" t="s">
        <v>1047</v>
      </c>
      <c r="AS1122">
        <v>0</v>
      </c>
      <c r="AT1122">
        <v>0</v>
      </c>
      <c r="AU1122">
        <v>0</v>
      </c>
      <c r="AV1122">
        <v>0</v>
      </c>
      <c r="AW1122">
        <v>1.7010000000000001</v>
      </c>
      <c r="AX1122">
        <v>1.7549999999999999</v>
      </c>
      <c r="AY1122">
        <v>44.503388536953118</v>
      </c>
      <c r="AZ1122">
        <v>1.5</v>
      </c>
      <c r="BA1122" t="s">
        <v>1055</v>
      </c>
      <c r="BB1122">
        <v>1</v>
      </c>
      <c r="BC1122">
        <v>0</v>
      </c>
      <c r="BD1122" t="s">
        <v>1071</v>
      </c>
      <c r="BE1122">
        <v>0</v>
      </c>
      <c r="BF1122">
        <v>0</v>
      </c>
      <c r="BG1122">
        <v>0</v>
      </c>
      <c r="CK1122">
        <v>1.728</v>
      </c>
      <c r="CL1122" t="s">
        <v>87</v>
      </c>
      <c r="CM1122" t="s">
        <v>4707</v>
      </c>
      <c r="CN1122" t="s">
        <v>87</v>
      </c>
      <c r="CO1122">
        <v>2.9982145299570502</v>
      </c>
      <c r="CP1122">
        <v>3.1</v>
      </c>
      <c r="CQ1122">
        <v>3.0491072649785251</v>
      </c>
      <c r="CR1122">
        <v>-0.18</v>
      </c>
      <c r="CS1122">
        <v>2.869107264978525</v>
      </c>
      <c r="CT1122">
        <v>89.792933203973661</v>
      </c>
    </row>
    <row r="1123" spans="1:98" hidden="1" x14ac:dyDescent="0.25">
      <c r="A1123">
        <v>1121</v>
      </c>
      <c r="B1123" t="s">
        <v>175</v>
      </c>
      <c r="C1123" t="s">
        <v>475</v>
      </c>
      <c r="D1123" t="s">
        <v>775</v>
      </c>
      <c r="E1123" t="s">
        <v>1011</v>
      </c>
      <c r="F1123">
        <v>347043370</v>
      </c>
      <c r="G1123">
        <v>9.170852</v>
      </c>
      <c r="H1123" t="s">
        <v>1027</v>
      </c>
      <c r="I1123">
        <v>3182683383.8512402</v>
      </c>
      <c r="J1123" t="s">
        <v>1036</v>
      </c>
      <c r="K1123">
        <v>14129021.2027469</v>
      </c>
      <c r="L1123">
        <v>0.95</v>
      </c>
      <c r="M1123">
        <v>3023549214.6586781</v>
      </c>
      <c r="N1123">
        <v>1324</v>
      </c>
      <c r="O1123">
        <v>6.1397300000000004E-3</v>
      </c>
      <c r="P1123">
        <v>2680060607.8153281</v>
      </c>
      <c r="Q1123">
        <v>20103015</v>
      </c>
      <c r="R1123">
        <f>_xlfn.XLOOKUP(D1123,[1]!Universe_World[ISIN],[1]!Universe_World[Subsector Code])</f>
        <v>20103015</v>
      </c>
      <c r="S1123" t="b">
        <f t="shared" si="17"/>
        <v>1</v>
      </c>
      <c r="T1123">
        <v>2010</v>
      </c>
      <c r="U1123">
        <v>1.9367452864485699</v>
      </c>
      <c r="V1123">
        <v>1.5</v>
      </c>
      <c r="W1123" t="s">
        <v>1039</v>
      </c>
      <c r="X1123" t="s">
        <v>1045</v>
      </c>
      <c r="Y1123">
        <v>0</v>
      </c>
      <c r="Z1123">
        <v>0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 t="s">
        <v>1045</v>
      </c>
      <c r="AG1123" t="s">
        <v>1045</v>
      </c>
      <c r="AH1123">
        <v>0</v>
      </c>
      <c r="AI1123">
        <v>0</v>
      </c>
      <c r="AJ1123">
        <v>0</v>
      </c>
      <c r="AL1123">
        <v>0</v>
      </c>
      <c r="AM1123" t="s">
        <v>1047</v>
      </c>
      <c r="AO1123" t="s">
        <v>1047</v>
      </c>
      <c r="AP1123" t="s">
        <v>1047</v>
      </c>
      <c r="AQ1123" t="s">
        <v>1047</v>
      </c>
      <c r="AS1123">
        <v>0</v>
      </c>
      <c r="AT1123">
        <v>0</v>
      </c>
      <c r="AU1123">
        <v>0</v>
      </c>
      <c r="AV1123">
        <v>0</v>
      </c>
      <c r="AW1123">
        <v>2.3559999999999999</v>
      </c>
      <c r="AX1123">
        <v>2.7709999999999999</v>
      </c>
      <c r="AY1123">
        <v>45.198225962667578</v>
      </c>
      <c r="AZ1123">
        <v>1.5</v>
      </c>
      <c r="BA1123" t="s">
        <v>1041</v>
      </c>
      <c r="BB1123">
        <v>1</v>
      </c>
      <c r="BC1123">
        <v>0</v>
      </c>
      <c r="BD1123" t="s">
        <v>1071</v>
      </c>
      <c r="BE1123">
        <v>0</v>
      </c>
      <c r="BF1123">
        <v>0</v>
      </c>
      <c r="BG1123">
        <v>0</v>
      </c>
      <c r="CK1123">
        <v>2.5634999999999999</v>
      </c>
      <c r="CM1123" t="s">
        <v>1084</v>
      </c>
      <c r="CO1123">
        <v>1.9367452864485699</v>
      </c>
      <c r="CP1123">
        <v>1.5</v>
      </c>
      <c r="CQ1123">
        <v>1.718372643224285</v>
      </c>
      <c r="CR1123">
        <v>-0.18</v>
      </c>
      <c r="CS1123">
        <v>1.538372643224285</v>
      </c>
      <c r="CT1123">
        <v>52.456210550267677</v>
      </c>
    </row>
    <row r="1124" spans="1:98" hidden="1" x14ac:dyDescent="0.25">
      <c r="A1124">
        <v>1122</v>
      </c>
      <c r="B1124" t="s">
        <v>1983</v>
      </c>
      <c r="C1124" t="s">
        <v>3182</v>
      </c>
      <c r="D1124" t="s">
        <v>4381</v>
      </c>
      <c r="E1124" t="s">
        <v>1017</v>
      </c>
      <c r="F1124">
        <v>3247773000</v>
      </c>
      <c r="G1124">
        <v>4.0731700000000002</v>
      </c>
      <c r="H1124" t="s">
        <v>1032</v>
      </c>
      <c r="I1124">
        <v>13228731550.41</v>
      </c>
      <c r="J1124" t="s">
        <v>1036</v>
      </c>
      <c r="K1124">
        <v>31092312.287764501</v>
      </c>
      <c r="L1124">
        <v>1</v>
      </c>
      <c r="M1124">
        <v>13228731550.41</v>
      </c>
      <c r="N1124">
        <v>5.6</v>
      </c>
      <c r="O1124">
        <v>0.55671537999999998</v>
      </c>
      <c r="P1124">
        <v>10125277007.152941</v>
      </c>
      <c r="Q1124">
        <v>60101010</v>
      </c>
      <c r="R1124">
        <f>_xlfn.XLOOKUP(D1124,[1]!Universe_World[ISIN],[1]!Universe_World[Subsector Code])</f>
        <v>60101010</v>
      </c>
      <c r="S1124" t="b">
        <f t="shared" si="17"/>
        <v>1</v>
      </c>
      <c r="T1124">
        <v>6010</v>
      </c>
      <c r="W1124" t="s">
        <v>1042</v>
      </c>
      <c r="X1124" t="s">
        <v>1045</v>
      </c>
      <c r="Y1124">
        <v>0</v>
      </c>
      <c r="Z1124">
        <v>0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 t="s">
        <v>1045</v>
      </c>
      <c r="AG1124" t="s">
        <v>1045</v>
      </c>
      <c r="AH1124">
        <v>0</v>
      </c>
      <c r="AI1124">
        <v>0.999</v>
      </c>
      <c r="AJ1124">
        <v>0.01</v>
      </c>
      <c r="AK1124" t="s">
        <v>4687</v>
      </c>
      <c r="AL1124">
        <v>0</v>
      </c>
      <c r="AM1124" t="s">
        <v>4688</v>
      </c>
      <c r="AN1124" t="s">
        <v>4687</v>
      </c>
      <c r="AO1124" t="s">
        <v>1047</v>
      </c>
      <c r="AP1124" t="s">
        <v>4688</v>
      </c>
      <c r="AQ1124" t="s">
        <v>1047</v>
      </c>
      <c r="AS1124">
        <v>0</v>
      </c>
      <c r="AT1124">
        <v>0</v>
      </c>
      <c r="AU1124">
        <v>0</v>
      </c>
      <c r="AV1124">
        <v>0</v>
      </c>
      <c r="AW1124">
        <v>2.56</v>
      </c>
      <c r="AX1124">
        <v>3.2189999999999999</v>
      </c>
      <c r="AY1124">
        <v>1425.9609988664879</v>
      </c>
      <c r="AZ1124">
        <v>4.8</v>
      </c>
      <c r="BA1124" t="s">
        <v>1039</v>
      </c>
      <c r="BB1124">
        <v>1</v>
      </c>
      <c r="BC1124">
        <v>0</v>
      </c>
      <c r="BD1124" t="s">
        <v>1077</v>
      </c>
      <c r="BE1124">
        <v>0</v>
      </c>
      <c r="BF1124">
        <v>0</v>
      </c>
      <c r="BG1124">
        <v>0</v>
      </c>
      <c r="BW1124" t="s">
        <v>72</v>
      </c>
      <c r="BX1124" t="s">
        <v>73</v>
      </c>
      <c r="BY1124" t="s">
        <v>74</v>
      </c>
      <c r="CA1124" t="s">
        <v>76</v>
      </c>
      <c r="CB1124" t="s">
        <v>77</v>
      </c>
      <c r="CD1124" t="s">
        <v>79</v>
      </c>
      <c r="CK1124">
        <v>2.8895</v>
      </c>
      <c r="CM1124" t="s">
        <v>4707</v>
      </c>
      <c r="CN1124" t="s">
        <v>4737</v>
      </c>
      <c r="CO1124">
        <v>3.45927081730993</v>
      </c>
      <c r="CP1124">
        <v>3.1</v>
      </c>
      <c r="CQ1124">
        <v>3.2796354086549648</v>
      </c>
      <c r="CR1124">
        <v>0.18</v>
      </c>
      <c r="CS1124">
        <v>3.459635408654965</v>
      </c>
      <c r="CT1124">
        <v>2017.115386101857</v>
      </c>
    </row>
    <row r="1125" spans="1:98" hidden="1" x14ac:dyDescent="0.25">
      <c r="A1125">
        <v>1123</v>
      </c>
      <c r="B1125" t="s">
        <v>1984</v>
      </c>
      <c r="C1125" t="s">
        <v>3183</v>
      </c>
      <c r="D1125" t="s">
        <v>4382</v>
      </c>
      <c r="E1125" t="s">
        <v>1011</v>
      </c>
      <c r="F1125">
        <v>227000000</v>
      </c>
      <c r="G1125">
        <v>31.97007</v>
      </c>
      <c r="H1125" t="s">
        <v>1027</v>
      </c>
      <c r="I1125">
        <v>7257205890</v>
      </c>
      <c r="J1125" t="s">
        <v>1036</v>
      </c>
      <c r="K1125">
        <v>15549850.586458899</v>
      </c>
      <c r="L1125">
        <v>0.95</v>
      </c>
      <c r="M1125">
        <v>6894345595.5</v>
      </c>
      <c r="N1125">
        <v>4500</v>
      </c>
      <c r="O1125">
        <v>6.1397300000000004E-3</v>
      </c>
      <c r="P1125">
        <v>5958147485.25</v>
      </c>
      <c r="Q1125">
        <v>50101035</v>
      </c>
      <c r="R1125">
        <f>_xlfn.XLOOKUP(D1125,[1]!Universe_World[ISIN],[1]!Universe_World[Subsector Code])</f>
        <v>50101035</v>
      </c>
      <c r="S1125" t="b">
        <f t="shared" si="17"/>
        <v>1</v>
      </c>
      <c r="T1125">
        <v>5010</v>
      </c>
      <c r="U1125">
        <v>3.37806275994051</v>
      </c>
      <c r="W1125" t="s">
        <v>1039</v>
      </c>
      <c r="X1125" t="s">
        <v>1045</v>
      </c>
      <c r="Y1125">
        <v>0</v>
      </c>
      <c r="Z1125">
        <v>0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 t="s">
        <v>1045</v>
      </c>
      <c r="AG1125" t="s">
        <v>1045</v>
      </c>
      <c r="AH1125">
        <v>0</v>
      </c>
      <c r="AI1125">
        <v>0</v>
      </c>
      <c r="AJ1125">
        <v>0</v>
      </c>
      <c r="AL1125">
        <v>0</v>
      </c>
      <c r="AM1125" t="s">
        <v>1047</v>
      </c>
      <c r="AO1125" t="s">
        <v>1047</v>
      </c>
      <c r="AP1125" t="s">
        <v>1047</v>
      </c>
      <c r="AQ1125" t="s">
        <v>1047</v>
      </c>
      <c r="AS1125">
        <v>0</v>
      </c>
      <c r="AT1125">
        <v>0</v>
      </c>
      <c r="AU1125">
        <v>0</v>
      </c>
      <c r="AV1125">
        <v>0</v>
      </c>
      <c r="AW1125">
        <v>1.556</v>
      </c>
      <c r="AX1125">
        <v>2.5230000000000001</v>
      </c>
      <c r="AY1125">
        <v>1257.551625615929</v>
      </c>
      <c r="AZ1125">
        <v>1.5</v>
      </c>
      <c r="BA1125" t="s">
        <v>1041</v>
      </c>
      <c r="BB1125">
        <v>1</v>
      </c>
      <c r="BC1125">
        <v>0</v>
      </c>
      <c r="BD1125" t="s">
        <v>1071</v>
      </c>
      <c r="BE1125">
        <v>0</v>
      </c>
      <c r="BF1125">
        <v>0</v>
      </c>
      <c r="BG1125">
        <v>0</v>
      </c>
      <c r="CK1125">
        <v>2.0394999999999999</v>
      </c>
      <c r="CM1125" t="s">
        <v>1084</v>
      </c>
      <c r="CO1125">
        <v>3.37806275994051</v>
      </c>
      <c r="CP1125">
        <v>3.1</v>
      </c>
      <c r="CQ1125">
        <v>3.239031379970255</v>
      </c>
      <c r="CR1125">
        <v>-0.18</v>
      </c>
      <c r="CS1125">
        <v>3.0590313799702549</v>
      </c>
      <c r="CT1125">
        <v>653.70387515266532</v>
      </c>
    </row>
    <row r="1126" spans="1:98" hidden="1" x14ac:dyDescent="0.25">
      <c r="A1126">
        <v>1124</v>
      </c>
      <c r="B1126" t="s">
        <v>145</v>
      </c>
      <c r="C1126" t="s">
        <v>445</v>
      </c>
      <c r="D1126" t="s">
        <v>745</v>
      </c>
      <c r="E1126" t="s">
        <v>1003</v>
      </c>
      <c r="F1126">
        <v>1228504300</v>
      </c>
      <c r="G1126">
        <v>273.60000000000002</v>
      </c>
      <c r="H1126" t="s">
        <v>1022</v>
      </c>
      <c r="I1126">
        <v>336118776480</v>
      </c>
      <c r="J1126" t="s">
        <v>1035</v>
      </c>
      <c r="K1126">
        <v>368554481.884426</v>
      </c>
      <c r="L1126">
        <v>0.95</v>
      </c>
      <c r="M1126">
        <v>319312837656</v>
      </c>
      <c r="N1126">
        <v>228.8</v>
      </c>
      <c r="O1126">
        <v>1</v>
      </c>
      <c r="P1126">
        <v>267027694648</v>
      </c>
      <c r="Q1126">
        <v>10101015</v>
      </c>
      <c r="R1126">
        <f>_xlfn.XLOOKUP(D1126,[1]!Universe_World[ISIN],[1]!Universe_World[Subsector Code])</f>
        <v>10101015</v>
      </c>
      <c r="S1126" t="b">
        <f t="shared" si="17"/>
        <v>1</v>
      </c>
      <c r="T1126">
        <v>1010</v>
      </c>
      <c r="U1126">
        <v>1.74740684989184</v>
      </c>
      <c r="V1126">
        <v>3.1</v>
      </c>
      <c r="W1126" t="s">
        <v>1039</v>
      </c>
      <c r="X1126" t="s">
        <v>1045</v>
      </c>
      <c r="Y1126">
        <v>0</v>
      </c>
      <c r="Z1126">
        <v>0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 t="s">
        <v>1045</v>
      </c>
      <c r="AG1126" t="s">
        <v>1045</v>
      </c>
      <c r="AH1126">
        <v>0</v>
      </c>
      <c r="AI1126">
        <v>0</v>
      </c>
      <c r="AJ1126">
        <v>0</v>
      </c>
      <c r="AL1126">
        <v>0</v>
      </c>
      <c r="AM1126" t="s">
        <v>1047</v>
      </c>
      <c r="AO1126" t="s">
        <v>1047</v>
      </c>
      <c r="AP1126" t="s">
        <v>1047</v>
      </c>
      <c r="AQ1126" t="s">
        <v>1047</v>
      </c>
      <c r="AS1126">
        <v>0</v>
      </c>
      <c r="AT1126">
        <v>0</v>
      </c>
      <c r="AU1126">
        <v>0</v>
      </c>
      <c r="AV1126">
        <v>0</v>
      </c>
      <c r="AW1126">
        <v>2.9609999999999999</v>
      </c>
      <c r="AX1126">
        <v>3.121</v>
      </c>
      <c r="AY1126">
        <v>59.213926679333788</v>
      </c>
      <c r="AZ1126">
        <v>1.5</v>
      </c>
      <c r="BA1126" t="s">
        <v>1050</v>
      </c>
      <c r="BB1126">
        <v>0</v>
      </c>
      <c r="BC1126">
        <v>0</v>
      </c>
      <c r="BD1126" t="s">
        <v>1063</v>
      </c>
      <c r="BE1126">
        <v>0</v>
      </c>
      <c r="BF1126">
        <v>0</v>
      </c>
      <c r="BG1126">
        <v>0</v>
      </c>
      <c r="CK1126">
        <v>3.0409999999999999</v>
      </c>
      <c r="CM1126" t="s">
        <v>1084</v>
      </c>
      <c r="CO1126">
        <v>1.74740684989184</v>
      </c>
      <c r="CP1126">
        <v>3.1</v>
      </c>
      <c r="CQ1126">
        <v>2.4237034249459199</v>
      </c>
      <c r="CR1126">
        <v>-0.18</v>
      </c>
      <c r="CS1126">
        <v>2.2437034249459198</v>
      </c>
      <c r="CT1126">
        <v>33.989273066163918</v>
      </c>
    </row>
    <row r="1127" spans="1:98" hidden="1" x14ac:dyDescent="0.25">
      <c r="A1127">
        <v>1125</v>
      </c>
      <c r="B1127" t="s">
        <v>331</v>
      </c>
      <c r="C1127" t="s">
        <v>631</v>
      </c>
      <c r="D1127" t="s">
        <v>931</v>
      </c>
      <c r="E1127" t="s">
        <v>1011</v>
      </c>
      <c r="F1127">
        <v>78794300</v>
      </c>
      <c r="G1127">
        <v>48.271680000000003</v>
      </c>
      <c r="H1127" t="s">
        <v>1027</v>
      </c>
      <c r="I1127">
        <v>3803533235.4239998</v>
      </c>
      <c r="J1127" t="s">
        <v>1036</v>
      </c>
      <c r="K1127">
        <v>18984850.0972373</v>
      </c>
      <c r="L1127">
        <v>0.8</v>
      </c>
      <c r="M1127">
        <v>3042826588.3392</v>
      </c>
      <c r="N1127">
        <v>7971</v>
      </c>
      <c r="O1127">
        <v>6.1397300000000004E-3</v>
      </c>
      <c r="P1127">
        <v>3084941059.3706961</v>
      </c>
      <c r="Q1127">
        <v>45101010</v>
      </c>
      <c r="R1127">
        <f>_xlfn.XLOOKUP(D1127,[1]!Universe_World[ISIN],[1]!Universe_World[Subsector Code])</f>
        <v>45101010</v>
      </c>
      <c r="S1127" t="b">
        <f t="shared" si="17"/>
        <v>1</v>
      </c>
      <c r="T1127">
        <v>4510</v>
      </c>
      <c r="U1127">
        <v>1.9255895940850301</v>
      </c>
      <c r="V1127">
        <v>1.5</v>
      </c>
      <c r="W1127" t="s">
        <v>1038</v>
      </c>
      <c r="X1127" t="s">
        <v>1045</v>
      </c>
      <c r="Y1127">
        <v>0</v>
      </c>
      <c r="Z1127">
        <v>0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 t="s">
        <v>1045</v>
      </c>
      <c r="AG1127" t="s">
        <v>1045</v>
      </c>
      <c r="AH1127">
        <v>0</v>
      </c>
      <c r="AI1127">
        <v>0</v>
      </c>
      <c r="AJ1127">
        <v>0</v>
      </c>
      <c r="AL1127">
        <v>0</v>
      </c>
      <c r="AM1127" t="s">
        <v>1047</v>
      </c>
      <c r="AO1127" t="s">
        <v>1047</v>
      </c>
      <c r="AP1127" t="s">
        <v>1047</v>
      </c>
      <c r="AQ1127" t="s">
        <v>1047</v>
      </c>
      <c r="AS1127">
        <v>0</v>
      </c>
      <c r="AT1127">
        <v>0</v>
      </c>
      <c r="AU1127">
        <v>0</v>
      </c>
      <c r="AV1127">
        <v>0</v>
      </c>
      <c r="AW1127" t="s">
        <v>1048</v>
      </c>
      <c r="AX1127" t="s">
        <v>1048</v>
      </c>
      <c r="AY1127">
        <v>272.54968332538238</v>
      </c>
      <c r="AZ1127">
        <v>1.5</v>
      </c>
      <c r="BA1127" t="s">
        <v>1041</v>
      </c>
      <c r="BB1127">
        <v>1</v>
      </c>
      <c r="BC1127">
        <v>0</v>
      </c>
      <c r="BD1127" t="s">
        <v>1071</v>
      </c>
      <c r="BE1127">
        <v>0</v>
      </c>
      <c r="BF1127">
        <v>0</v>
      </c>
      <c r="BG1127">
        <v>0</v>
      </c>
      <c r="CM1127" t="s">
        <v>1084</v>
      </c>
      <c r="CO1127">
        <v>1.9255895940850301</v>
      </c>
      <c r="CP1127">
        <v>1.5</v>
      </c>
      <c r="CQ1127">
        <v>1.712794797042515</v>
      </c>
      <c r="CR1127">
        <v>-0.3</v>
      </c>
      <c r="CS1127">
        <v>1.412794797042515</v>
      </c>
      <c r="CT1127">
        <v>285.1353918298197</v>
      </c>
    </row>
    <row r="1128" spans="1:98" hidden="1" x14ac:dyDescent="0.25">
      <c r="A1128">
        <v>1126</v>
      </c>
      <c r="B1128" t="s">
        <v>1985</v>
      </c>
      <c r="C1128" t="s">
        <v>3184</v>
      </c>
      <c r="D1128" t="s">
        <v>4383</v>
      </c>
      <c r="E1128" t="s">
        <v>1003</v>
      </c>
      <c r="F1128">
        <v>37440000</v>
      </c>
      <c r="G1128">
        <v>242</v>
      </c>
      <c r="H1128" t="s">
        <v>1022</v>
      </c>
      <c r="I1128">
        <v>9060480000</v>
      </c>
      <c r="J1128" t="s">
        <v>1035</v>
      </c>
      <c r="K1128">
        <v>21304033.759016398</v>
      </c>
      <c r="L1128">
        <v>0.65</v>
      </c>
      <c r="M1128">
        <v>5889312000</v>
      </c>
      <c r="N1128">
        <v>190.25</v>
      </c>
      <c r="O1128">
        <v>1</v>
      </c>
      <c r="P1128">
        <v>4629924000</v>
      </c>
      <c r="Q1128">
        <v>20102010</v>
      </c>
      <c r="R1128">
        <f>_xlfn.XLOOKUP(D1128,[1]!Universe_World[ISIN],[1]!Universe_World[Subsector Code])</f>
        <v>20102010</v>
      </c>
      <c r="S1128" t="b">
        <f t="shared" si="17"/>
        <v>1</v>
      </c>
      <c r="T1128">
        <v>2010</v>
      </c>
      <c r="U1128">
        <v>3.4</v>
      </c>
      <c r="W1128" t="s">
        <v>1047</v>
      </c>
      <c r="X1128" t="s">
        <v>1045</v>
      </c>
      <c r="Y1128">
        <v>0</v>
      </c>
      <c r="Z1128">
        <v>0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 t="s">
        <v>1045</v>
      </c>
      <c r="AG1128" t="s">
        <v>1045</v>
      </c>
      <c r="AH1128">
        <v>0</v>
      </c>
      <c r="AI1128">
        <v>0</v>
      </c>
      <c r="AJ1128">
        <v>0</v>
      </c>
      <c r="AL1128">
        <v>0</v>
      </c>
      <c r="AM1128" t="s">
        <v>1047</v>
      </c>
      <c r="AO1128" t="s">
        <v>1047</v>
      </c>
      <c r="AP1128" t="s">
        <v>1047</v>
      </c>
      <c r="AQ1128" t="s">
        <v>1047</v>
      </c>
      <c r="AS1128">
        <v>0</v>
      </c>
      <c r="AT1128">
        <v>0</v>
      </c>
      <c r="AU1128">
        <v>0</v>
      </c>
      <c r="AV1128">
        <v>0</v>
      </c>
      <c r="AW1128">
        <v>2.4620000000000002</v>
      </c>
      <c r="AX1128">
        <v>2.8980000000000001</v>
      </c>
      <c r="AY1128">
        <v>31.144924690610068</v>
      </c>
      <c r="AZ1128">
        <v>1.5</v>
      </c>
      <c r="BA1128" t="s">
        <v>1041</v>
      </c>
      <c r="BB1128">
        <v>1</v>
      </c>
      <c r="BC1128">
        <v>0</v>
      </c>
      <c r="BD1128" t="s">
        <v>1063</v>
      </c>
      <c r="BE1128">
        <v>0</v>
      </c>
      <c r="BF1128">
        <v>0</v>
      </c>
      <c r="BG1128">
        <v>0</v>
      </c>
      <c r="CK1128">
        <v>2.68</v>
      </c>
      <c r="CM1128" t="s">
        <v>1084</v>
      </c>
      <c r="CO1128">
        <v>3.4</v>
      </c>
      <c r="CP1128">
        <v>3.1</v>
      </c>
      <c r="CQ1128">
        <v>3.25</v>
      </c>
      <c r="CR1128">
        <v>0.3</v>
      </c>
      <c r="CS1128">
        <v>3.55</v>
      </c>
      <c r="CT1128">
        <v>52.456210550267677</v>
      </c>
    </row>
    <row r="1129" spans="1:98" hidden="1" x14ac:dyDescent="0.25">
      <c r="A1129">
        <v>1127</v>
      </c>
      <c r="B1129" t="s">
        <v>1986</v>
      </c>
      <c r="C1129" t="s">
        <v>3185</v>
      </c>
      <c r="D1129" t="s">
        <v>4384</v>
      </c>
      <c r="E1129" t="s">
        <v>999</v>
      </c>
      <c r="F1129">
        <v>97330405</v>
      </c>
      <c r="G1129">
        <v>204.4</v>
      </c>
      <c r="H1129" t="s">
        <v>1022</v>
      </c>
      <c r="I1129">
        <v>19894334782</v>
      </c>
      <c r="J1129" t="s">
        <v>1035</v>
      </c>
      <c r="K1129">
        <v>11558105.1543651</v>
      </c>
      <c r="L1129">
        <v>0.3</v>
      </c>
      <c r="M1129">
        <v>5968300434.6000013</v>
      </c>
      <c r="N1129">
        <v>170</v>
      </c>
      <c r="O1129">
        <v>1</v>
      </c>
      <c r="P1129">
        <v>4963850655.000001</v>
      </c>
      <c r="Q1129">
        <v>20102015</v>
      </c>
      <c r="R1129">
        <f>_xlfn.XLOOKUP(D1129,[1]!Universe_World[ISIN],[1]!Universe_World[Subsector Code])</f>
        <v>20102015</v>
      </c>
      <c r="S1129" t="b">
        <f t="shared" si="17"/>
        <v>1</v>
      </c>
      <c r="T1129">
        <v>2010</v>
      </c>
      <c r="U1129">
        <v>3.4</v>
      </c>
      <c r="W1129" t="s">
        <v>1047</v>
      </c>
      <c r="X1129" t="s">
        <v>1045</v>
      </c>
      <c r="Y1129">
        <v>0</v>
      </c>
      <c r="Z1129">
        <v>0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 t="s">
        <v>1045</v>
      </c>
      <c r="AG1129" t="s">
        <v>1045</v>
      </c>
      <c r="AH1129">
        <v>0</v>
      </c>
      <c r="AI1129">
        <v>0</v>
      </c>
      <c r="AJ1129">
        <v>0</v>
      </c>
      <c r="AL1129">
        <v>0</v>
      </c>
      <c r="AM1129" t="s">
        <v>1047</v>
      </c>
      <c r="AO1129" t="s">
        <v>1047</v>
      </c>
      <c r="AP1129" t="s">
        <v>1047</v>
      </c>
      <c r="AQ1129" t="s">
        <v>1047</v>
      </c>
      <c r="AS1129">
        <v>0</v>
      </c>
      <c r="AT1129">
        <v>0</v>
      </c>
      <c r="AU1129">
        <v>0</v>
      </c>
      <c r="AV1129">
        <v>0</v>
      </c>
      <c r="AW1129">
        <v>2.613</v>
      </c>
      <c r="AX1129">
        <v>2.75</v>
      </c>
      <c r="AY1129">
        <v>28.422581679984599</v>
      </c>
      <c r="AZ1129">
        <v>1.5</v>
      </c>
      <c r="BA1129" t="s">
        <v>1041</v>
      </c>
      <c r="BB1129">
        <v>1</v>
      </c>
      <c r="BC1129">
        <v>0</v>
      </c>
      <c r="BD1129" t="s">
        <v>1059</v>
      </c>
      <c r="BE1129">
        <v>0</v>
      </c>
      <c r="BF1129">
        <v>0</v>
      </c>
      <c r="BG1129">
        <v>0</v>
      </c>
      <c r="CK1129">
        <v>2.6815000000000002</v>
      </c>
      <c r="CM1129" t="s">
        <v>1084</v>
      </c>
      <c r="CO1129">
        <v>3.4</v>
      </c>
      <c r="CP1129">
        <v>3.1</v>
      </c>
      <c r="CQ1129">
        <v>3.25</v>
      </c>
      <c r="CR1129">
        <v>0.3</v>
      </c>
      <c r="CS1129">
        <v>3.55</v>
      </c>
      <c r="CT1129">
        <v>52.456210550267677</v>
      </c>
    </row>
    <row r="1130" spans="1:98" hidden="1" x14ac:dyDescent="0.25">
      <c r="A1130">
        <v>1128</v>
      </c>
      <c r="B1130" t="s">
        <v>1987</v>
      </c>
      <c r="C1130" t="s">
        <v>3186</v>
      </c>
      <c r="D1130" t="s">
        <v>4385</v>
      </c>
      <c r="E1130" t="s">
        <v>1016</v>
      </c>
      <c r="F1130">
        <v>1495069000</v>
      </c>
      <c r="G1130">
        <v>2.361856</v>
      </c>
      <c r="H1130" t="s">
        <v>1031</v>
      </c>
      <c r="I1130">
        <v>3531137688.0640001</v>
      </c>
      <c r="J1130" t="s">
        <v>1036</v>
      </c>
      <c r="K1130">
        <v>9636018.8696010299</v>
      </c>
      <c r="L1130">
        <v>0.6</v>
      </c>
      <c r="M1130">
        <v>2118682612.8383999</v>
      </c>
      <c r="N1130">
        <v>2.65</v>
      </c>
      <c r="O1130">
        <v>0.66871740000000002</v>
      </c>
      <c r="P1130">
        <v>1589648060.6559539</v>
      </c>
      <c r="Q1130">
        <v>40201060</v>
      </c>
      <c r="R1130">
        <f>_xlfn.XLOOKUP(D1130,[1]!Universe_World[ISIN],[1]!Universe_World[Subsector Code])</f>
        <v>40201060</v>
      </c>
      <c r="S1130" t="b">
        <f t="shared" si="17"/>
        <v>1</v>
      </c>
      <c r="T1130">
        <v>4020</v>
      </c>
      <c r="W1130" t="s">
        <v>1041</v>
      </c>
      <c r="X1130" t="s">
        <v>1045</v>
      </c>
      <c r="Y1130">
        <v>0</v>
      </c>
      <c r="Z1130">
        <v>0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 t="s">
        <v>1045</v>
      </c>
      <c r="AG1130" t="s">
        <v>1045</v>
      </c>
      <c r="AH1130">
        <v>0</v>
      </c>
      <c r="AI1130">
        <v>0</v>
      </c>
      <c r="AJ1130">
        <v>0</v>
      </c>
      <c r="AL1130">
        <v>0</v>
      </c>
      <c r="AM1130" t="s">
        <v>1047</v>
      </c>
      <c r="AO1130" t="s">
        <v>1047</v>
      </c>
      <c r="AP1130" t="s">
        <v>1047</v>
      </c>
      <c r="AQ1130" t="s">
        <v>1047</v>
      </c>
      <c r="AS1130">
        <v>0</v>
      </c>
      <c r="AT1130">
        <v>0</v>
      </c>
      <c r="AU1130">
        <v>0</v>
      </c>
      <c r="AV1130">
        <v>0</v>
      </c>
      <c r="AW1130">
        <v>1.6519999999999999</v>
      </c>
      <c r="AX1130">
        <v>2.2869999999999999</v>
      </c>
      <c r="AY1130">
        <v>336.55933754224401</v>
      </c>
      <c r="AZ1130">
        <v>6</v>
      </c>
      <c r="BA1130" t="s">
        <v>1051</v>
      </c>
      <c r="BB1130">
        <v>1</v>
      </c>
      <c r="BC1130">
        <v>0</v>
      </c>
      <c r="BD1130" t="s">
        <v>1076</v>
      </c>
      <c r="BE1130">
        <v>0</v>
      </c>
      <c r="BF1130">
        <v>0</v>
      </c>
      <c r="BG1130">
        <v>0</v>
      </c>
      <c r="CK1130">
        <v>1.9695</v>
      </c>
      <c r="CM1130" t="s">
        <v>1084</v>
      </c>
      <c r="CO1130">
        <v>3.45927081730993</v>
      </c>
      <c r="CP1130">
        <v>3.1</v>
      </c>
      <c r="CQ1130">
        <v>3.2796354086549648</v>
      </c>
      <c r="CR1130">
        <v>0</v>
      </c>
      <c r="CS1130">
        <v>3.2796354086549648</v>
      </c>
      <c r="CT1130">
        <v>89.792933203973661</v>
      </c>
    </row>
    <row r="1131" spans="1:98" hidden="1" x14ac:dyDescent="0.25">
      <c r="A1131">
        <v>1129</v>
      </c>
      <c r="B1131" t="s">
        <v>1988</v>
      </c>
      <c r="C1131" t="s">
        <v>3187</v>
      </c>
      <c r="D1131" t="s">
        <v>4386</v>
      </c>
      <c r="E1131" t="s">
        <v>1013</v>
      </c>
      <c r="F1131">
        <v>107522610</v>
      </c>
      <c r="G1131">
        <v>203.7303</v>
      </c>
      <c r="H1131" t="s">
        <v>1028</v>
      </c>
      <c r="I1131">
        <v>21905613592.083</v>
      </c>
      <c r="J1131" t="s">
        <v>1037</v>
      </c>
      <c r="K1131">
        <v>158135344.866844</v>
      </c>
      <c r="L1131">
        <v>1</v>
      </c>
      <c r="M1131">
        <v>21905613592.083</v>
      </c>
      <c r="N1131">
        <v>224.73</v>
      </c>
      <c r="O1131">
        <v>0.87970090000000001</v>
      </c>
      <c r="P1131">
        <v>21256702088.22094</v>
      </c>
      <c r="Q1131">
        <v>35102025</v>
      </c>
      <c r="R1131">
        <f>_xlfn.XLOOKUP(D1131,[1]!Universe_World[ISIN],[1]!Universe_World[Subsector Code])</f>
        <v>35102025</v>
      </c>
      <c r="S1131" t="b">
        <f t="shared" si="17"/>
        <v>1</v>
      </c>
      <c r="T1131">
        <v>3510</v>
      </c>
      <c r="U1131">
        <v>1.9623326047438101</v>
      </c>
      <c r="W1131" t="s">
        <v>1039</v>
      </c>
      <c r="X1131" t="s">
        <v>1045</v>
      </c>
      <c r="Y1131">
        <v>0</v>
      </c>
      <c r="Z1131">
        <v>0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 t="s">
        <v>1045</v>
      </c>
      <c r="AG1131" t="s">
        <v>1045</v>
      </c>
      <c r="AH1131">
        <v>0</v>
      </c>
      <c r="AI1131">
        <v>0</v>
      </c>
      <c r="AJ1131">
        <v>0</v>
      </c>
      <c r="AL1131">
        <v>0</v>
      </c>
      <c r="AM1131" t="s">
        <v>1047</v>
      </c>
      <c r="AO1131" t="s">
        <v>1047</v>
      </c>
      <c r="AP1131" t="s">
        <v>1047</v>
      </c>
      <c r="AQ1131" t="s">
        <v>1047</v>
      </c>
      <c r="AS1131">
        <v>0</v>
      </c>
      <c r="AT1131">
        <v>0</v>
      </c>
      <c r="AU1131">
        <v>0</v>
      </c>
      <c r="AV1131">
        <v>0</v>
      </c>
      <c r="AW1131">
        <v>2.1120000000000001</v>
      </c>
      <c r="AX1131">
        <v>3.3730000000000002</v>
      </c>
      <c r="AY1131">
        <v>3.7418537502547382</v>
      </c>
      <c r="AZ1131">
        <v>1.5</v>
      </c>
      <c r="BA1131" t="s">
        <v>1049</v>
      </c>
      <c r="BB1131">
        <v>1</v>
      </c>
      <c r="BC1131">
        <v>0</v>
      </c>
      <c r="BD1131" t="s">
        <v>1072</v>
      </c>
      <c r="BE1131">
        <v>0</v>
      </c>
      <c r="BF1131">
        <v>0</v>
      </c>
      <c r="BG1131">
        <v>0</v>
      </c>
      <c r="CK1131">
        <v>2.7425000000000002</v>
      </c>
      <c r="CM1131" t="s">
        <v>1084</v>
      </c>
      <c r="CO1131">
        <v>1.9623326047438101</v>
      </c>
      <c r="CP1131">
        <v>3.1</v>
      </c>
      <c r="CQ1131">
        <v>2.5311663023719051</v>
      </c>
      <c r="CR1131">
        <v>-0.18</v>
      </c>
      <c r="CS1131">
        <v>2.3511663023719049</v>
      </c>
      <c r="CT1131">
        <v>23.753720937909321</v>
      </c>
    </row>
    <row r="1132" spans="1:98" hidden="1" x14ac:dyDescent="0.25">
      <c r="A1132">
        <v>1130</v>
      </c>
      <c r="B1132" t="s">
        <v>1989</v>
      </c>
      <c r="C1132" t="s">
        <v>3188</v>
      </c>
      <c r="D1132" t="s">
        <v>4387</v>
      </c>
      <c r="E1132" t="s">
        <v>1011</v>
      </c>
      <c r="F1132">
        <v>302838200</v>
      </c>
      <c r="G1132">
        <v>28.983470000000001</v>
      </c>
      <c r="H1132" t="s">
        <v>1027</v>
      </c>
      <c r="I1132">
        <v>8777301884.5540009</v>
      </c>
      <c r="J1132" t="s">
        <v>1036</v>
      </c>
      <c r="K1132">
        <v>45917897.385295503</v>
      </c>
      <c r="L1132">
        <v>0.9</v>
      </c>
      <c r="M1132">
        <v>7899571696.0986013</v>
      </c>
      <c r="N1132">
        <v>3445</v>
      </c>
      <c r="O1132">
        <v>6.1397300000000004E-3</v>
      </c>
      <c r="P1132">
        <v>5764898495.6174431</v>
      </c>
      <c r="Q1132">
        <v>30202015</v>
      </c>
      <c r="R1132">
        <f>_xlfn.XLOOKUP(D1132,[1]!Universe_World[ISIN],[1]!Universe_World[Subsector Code])</f>
        <v>30202015</v>
      </c>
      <c r="S1132" t="b">
        <f t="shared" si="17"/>
        <v>1</v>
      </c>
      <c r="T1132">
        <v>3020</v>
      </c>
      <c r="U1132">
        <v>3.4</v>
      </c>
      <c r="W1132" t="s">
        <v>1039</v>
      </c>
      <c r="X1132" t="s">
        <v>1045</v>
      </c>
      <c r="Y1132">
        <v>0</v>
      </c>
      <c r="Z1132">
        <v>0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 t="s">
        <v>1045</v>
      </c>
      <c r="AG1132" t="s">
        <v>1045</v>
      </c>
      <c r="AH1132">
        <v>0</v>
      </c>
      <c r="AI1132">
        <v>0</v>
      </c>
      <c r="AJ1132">
        <v>0</v>
      </c>
      <c r="AL1132">
        <v>0</v>
      </c>
      <c r="AM1132" t="s">
        <v>1047</v>
      </c>
      <c r="AO1132" t="s">
        <v>1047</v>
      </c>
      <c r="AP1132" t="s">
        <v>1047</v>
      </c>
      <c r="AQ1132" t="s">
        <v>1047</v>
      </c>
      <c r="AS1132">
        <v>0</v>
      </c>
      <c r="AT1132">
        <v>0</v>
      </c>
      <c r="AU1132">
        <v>0</v>
      </c>
      <c r="AV1132">
        <v>0</v>
      </c>
      <c r="AW1132">
        <v>1.3240000000000001</v>
      </c>
      <c r="AX1132">
        <v>1.571</v>
      </c>
      <c r="AY1132">
        <v>99.400115239574944</v>
      </c>
      <c r="AZ1132">
        <v>1.6</v>
      </c>
      <c r="BA1132" t="s">
        <v>1057</v>
      </c>
      <c r="BB1132">
        <v>0</v>
      </c>
      <c r="BC1132">
        <v>0</v>
      </c>
      <c r="BD1132" t="s">
        <v>1071</v>
      </c>
      <c r="BE1132">
        <v>0</v>
      </c>
      <c r="BF1132">
        <v>0</v>
      </c>
      <c r="BG1132">
        <v>0</v>
      </c>
      <c r="CK1132">
        <v>1.4475</v>
      </c>
      <c r="CL1132" t="s">
        <v>87</v>
      </c>
      <c r="CM1132" t="s">
        <v>4707</v>
      </c>
      <c r="CN1132" t="s">
        <v>87</v>
      </c>
      <c r="CO1132">
        <v>3.4</v>
      </c>
      <c r="CP1132">
        <v>3.1</v>
      </c>
      <c r="CQ1132">
        <v>3.25</v>
      </c>
      <c r="CR1132">
        <v>-0.18</v>
      </c>
      <c r="CS1132">
        <v>3.07</v>
      </c>
      <c r="CT1132">
        <v>52.629139993056533</v>
      </c>
    </row>
    <row r="1133" spans="1:98" hidden="1" x14ac:dyDescent="0.25">
      <c r="A1133">
        <v>1131</v>
      </c>
      <c r="B1133" t="s">
        <v>1990</v>
      </c>
      <c r="C1133" t="s">
        <v>3189</v>
      </c>
      <c r="D1133" t="s">
        <v>4388</v>
      </c>
      <c r="E1133" t="s">
        <v>1017</v>
      </c>
      <c r="F1133">
        <v>5201748000</v>
      </c>
      <c r="G1133">
        <v>2.2256100000000001</v>
      </c>
      <c r="H1133" t="s">
        <v>1032</v>
      </c>
      <c r="I1133">
        <v>11577062366.280001</v>
      </c>
      <c r="J1133" t="s">
        <v>1036</v>
      </c>
      <c r="K1133">
        <v>22794020.9444055</v>
      </c>
      <c r="L1133">
        <v>1</v>
      </c>
      <c r="M1133">
        <v>11577062366.280001</v>
      </c>
      <c r="N1133">
        <v>3.39</v>
      </c>
      <c r="O1133">
        <v>0.55671537999999998</v>
      </c>
      <c r="P1133">
        <v>9817077658.1015739</v>
      </c>
      <c r="Q1133">
        <v>35102045</v>
      </c>
      <c r="R1133">
        <f>_xlfn.XLOOKUP(D1133,[1]!Universe_World[ISIN],[1]!Universe_World[Subsector Code])</f>
        <v>35102045</v>
      </c>
      <c r="S1133" t="b">
        <f t="shared" si="17"/>
        <v>1</v>
      </c>
      <c r="T1133">
        <v>3510</v>
      </c>
      <c r="U1133">
        <v>3.4</v>
      </c>
      <c r="V1133">
        <v>1.5</v>
      </c>
      <c r="W1133" t="s">
        <v>1047</v>
      </c>
      <c r="X1133" t="s">
        <v>1045</v>
      </c>
      <c r="Y1133">
        <v>0</v>
      </c>
      <c r="Z1133">
        <v>0</v>
      </c>
      <c r="AA1133" t="s">
        <v>1045</v>
      </c>
      <c r="AB1133" t="s">
        <v>1045</v>
      </c>
      <c r="AC1133" t="s">
        <v>1045</v>
      </c>
      <c r="AD1133" t="s">
        <v>1045</v>
      </c>
      <c r="AE1133" t="s">
        <v>1045</v>
      </c>
      <c r="AF1133" t="s">
        <v>1045</v>
      </c>
      <c r="AG1133" t="s">
        <v>1045</v>
      </c>
      <c r="AH1133">
        <v>0</v>
      </c>
      <c r="AI1133">
        <v>0</v>
      </c>
      <c r="AJ1133">
        <v>0</v>
      </c>
      <c r="AL1133">
        <v>0</v>
      </c>
      <c r="AM1133" t="s">
        <v>1047</v>
      </c>
      <c r="AO1133" t="s">
        <v>1047</v>
      </c>
      <c r="AP1133" t="s">
        <v>1047</v>
      </c>
      <c r="AQ1133" t="s">
        <v>1047</v>
      </c>
      <c r="AS1133">
        <v>0</v>
      </c>
      <c r="AT1133">
        <v>0</v>
      </c>
      <c r="AU1133">
        <v>0</v>
      </c>
      <c r="AV1133">
        <v>0</v>
      </c>
      <c r="AW1133">
        <v>2.3450000000000002</v>
      </c>
      <c r="AX1133">
        <v>2.8730000000000002</v>
      </c>
      <c r="AY1133">
        <v>44.717038262986527</v>
      </c>
      <c r="AZ1133">
        <v>6</v>
      </c>
      <c r="BA1133" t="s">
        <v>1049</v>
      </c>
      <c r="BB1133">
        <v>1</v>
      </c>
      <c r="BC1133">
        <v>0</v>
      </c>
      <c r="BD1133" t="s">
        <v>1077</v>
      </c>
      <c r="BE1133">
        <v>0</v>
      </c>
      <c r="BF1133">
        <v>0</v>
      </c>
      <c r="BG1133">
        <v>0</v>
      </c>
      <c r="CK1133">
        <v>2.609</v>
      </c>
      <c r="CM1133" t="s">
        <v>1084</v>
      </c>
      <c r="CO1133">
        <v>3.4</v>
      </c>
      <c r="CP1133">
        <v>1.5</v>
      </c>
      <c r="CQ1133">
        <v>2.4500000000000002</v>
      </c>
      <c r="CR1133">
        <v>0.3</v>
      </c>
      <c r="CS1133">
        <v>2.75</v>
      </c>
      <c r="CT1133">
        <v>23.753720937909321</v>
      </c>
    </row>
    <row r="1134" spans="1:98" hidden="1" x14ac:dyDescent="0.25">
      <c r="A1134">
        <v>1132</v>
      </c>
      <c r="B1134" t="s">
        <v>1991</v>
      </c>
      <c r="C1134" t="s">
        <v>3190</v>
      </c>
      <c r="D1134" t="s">
        <v>4389</v>
      </c>
      <c r="E1134" t="s">
        <v>1003</v>
      </c>
      <c r="F1134">
        <v>944884640</v>
      </c>
      <c r="G1134">
        <v>4.7484999999999999</v>
      </c>
      <c r="H1134" t="s">
        <v>1022</v>
      </c>
      <c r="I1134">
        <v>4486784713.04</v>
      </c>
      <c r="J1134" t="s">
        <v>1035</v>
      </c>
      <c r="K1134">
        <v>3455304.7308934401</v>
      </c>
      <c r="L1134">
        <v>1</v>
      </c>
      <c r="M1134">
        <v>4486784713.04</v>
      </c>
      <c r="N1134">
        <v>3.5579999999999998</v>
      </c>
      <c r="O1134">
        <v>1</v>
      </c>
      <c r="P1134">
        <v>3361899549.1199999</v>
      </c>
      <c r="Q1134">
        <v>40101025</v>
      </c>
      <c r="R1134">
        <f>_xlfn.XLOOKUP(D1134,[1]!Universe_World[ISIN],[1]!Universe_World[Subsector Code])</f>
        <v>40101025</v>
      </c>
      <c r="S1134" t="b">
        <f t="shared" si="17"/>
        <v>1</v>
      </c>
      <c r="T1134">
        <v>4010</v>
      </c>
      <c r="U1134">
        <v>1.99390071659444</v>
      </c>
      <c r="V1134">
        <v>1.5</v>
      </c>
      <c r="W1134" t="s">
        <v>1038</v>
      </c>
      <c r="X1134" t="s">
        <v>1045</v>
      </c>
      <c r="Y1134">
        <v>0</v>
      </c>
      <c r="Z1134">
        <v>0</v>
      </c>
      <c r="AA1134" t="s">
        <v>1045</v>
      </c>
      <c r="AB1134" t="s">
        <v>1045</v>
      </c>
      <c r="AC1134" t="s">
        <v>1045</v>
      </c>
      <c r="AD1134" t="s">
        <v>4685</v>
      </c>
      <c r="AE1134" t="s">
        <v>1045</v>
      </c>
      <c r="AF1134" t="s">
        <v>1045</v>
      </c>
      <c r="AG1134" t="s">
        <v>1045</v>
      </c>
      <c r="AH1134">
        <v>0</v>
      </c>
      <c r="AI1134">
        <v>0.01</v>
      </c>
      <c r="AJ1134">
        <v>0</v>
      </c>
      <c r="AL1134">
        <v>0</v>
      </c>
      <c r="AM1134" t="s">
        <v>1047</v>
      </c>
      <c r="AO1134" t="s">
        <v>1047</v>
      </c>
      <c r="AP1134" t="s">
        <v>1047</v>
      </c>
      <c r="AQ1134" t="s">
        <v>1047</v>
      </c>
      <c r="AS1134">
        <v>0</v>
      </c>
      <c r="AT1134">
        <v>0</v>
      </c>
      <c r="AU1134">
        <v>0</v>
      </c>
      <c r="AV1134">
        <v>0</v>
      </c>
      <c r="AW1134">
        <v>2.423</v>
      </c>
      <c r="AX1134">
        <v>3.3740000000000001</v>
      </c>
      <c r="AY1134">
        <v>939.52418126735245</v>
      </c>
      <c r="AZ1134">
        <v>1.5</v>
      </c>
      <c r="BA1134" t="s">
        <v>1041</v>
      </c>
      <c r="BB1134">
        <v>1</v>
      </c>
      <c r="BC1134">
        <v>0</v>
      </c>
      <c r="BD1134" t="s">
        <v>1063</v>
      </c>
      <c r="BE1134">
        <v>0</v>
      </c>
      <c r="BF1134">
        <v>0</v>
      </c>
      <c r="BG1134">
        <v>0</v>
      </c>
      <c r="BQ1134" t="s">
        <v>66</v>
      </c>
      <c r="BW1134" t="s">
        <v>72</v>
      </c>
      <c r="CK1134">
        <v>2.8984999999999999</v>
      </c>
      <c r="CM1134" t="s">
        <v>4707</v>
      </c>
      <c r="CN1134" t="s">
        <v>4810</v>
      </c>
      <c r="CO1134">
        <v>1.99390071659444</v>
      </c>
      <c r="CP1134">
        <v>1.5</v>
      </c>
      <c r="CQ1134">
        <v>1.7469503582972199</v>
      </c>
      <c r="CR1134">
        <v>-0.3</v>
      </c>
      <c r="CS1134">
        <v>1.4469503582972201</v>
      </c>
      <c r="CT1134">
        <v>1319.652187663035</v>
      </c>
    </row>
    <row r="1135" spans="1:98" hidden="1" x14ac:dyDescent="0.25">
      <c r="A1135">
        <v>1133</v>
      </c>
      <c r="B1135" t="s">
        <v>378</v>
      </c>
      <c r="C1135" t="s">
        <v>678</v>
      </c>
      <c r="D1135" t="s">
        <v>978</v>
      </c>
      <c r="E1135" t="s">
        <v>1015</v>
      </c>
      <c r="F1135">
        <v>40716830</v>
      </c>
      <c r="G1135">
        <v>293.25459999999998</v>
      </c>
      <c r="H1135" t="s">
        <v>1030</v>
      </c>
      <c r="I1135">
        <v>11940397694.917999</v>
      </c>
      <c r="J1135" t="s">
        <v>1035</v>
      </c>
      <c r="K1135">
        <v>29126770.267743301</v>
      </c>
      <c r="L1135">
        <v>1</v>
      </c>
      <c r="M1135">
        <v>11940397694.917999</v>
      </c>
      <c r="N1135">
        <v>270</v>
      </c>
      <c r="O1135">
        <v>1.0763104100000001</v>
      </c>
      <c r="P1135">
        <v>11832465957.624081</v>
      </c>
      <c r="Q1135">
        <v>50204000</v>
      </c>
      <c r="R1135">
        <f>_xlfn.XLOOKUP(D1135,[1]!Universe_World[ISIN],[1]!Universe_World[Subsector Code])</f>
        <v>50204000</v>
      </c>
      <c r="S1135" t="b">
        <f t="shared" si="17"/>
        <v>1</v>
      </c>
      <c r="T1135">
        <v>5020</v>
      </c>
      <c r="U1135">
        <v>1.7459630665127199</v>
      </c>
      <c r="V1135">
        <v>2.7</v>
      </c>
      <c r="W1135" t="s">
        <v>1039</v>
      </c>
      <c r="X1135" t="s">
        <v>1045</v>
      </c>
      <c r="Y1135">
        <v>0</v>
      </c>
      <c r="Z1135">
        <v>0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 t="s">
        <v>1045</v>
      </c>
      <c r="AG1135" t="s">
        <v>1045</v>
      </c>
      <c r="AH1135">
        <v>0</v>
      </c>
      <c r="AI1135">
        <v>0</v>
      </c>
      <c r="AJ1135">
        <v>0</v>
      </c>
      <c r="AL1135">
        <v>0</v>
      </c>
      <c r="AM1135" t="s">
        <v>1047</v>
      </c>
      <c r="AO1135" t="s">
        <v>1047</v>
      </c>
      <c r="AP1135" t="s">
        <v>1047</v>
      </c>
      <c r="AQ1135" t="s">
        <v>1047</v>
      </c>
      <c r="AS1135">
        <v>0</v>
      </c>
      <c r="AT1135">
        <v>0</v>
      </c>
      <c r="AU1135">
        <v>0</v>
      </c>
      <c r="AV1135">
        <v>0</v>
      </c>
      <c r="AW1135">
        <v>2.3450000000000002</v>
      </c>
      <c r="AX1135">
        <v>2.5179999999999998</v>
      </c>
      <c r="AY1135">
        <v>462.66524366719779</v>
      </c>
      <c r="AZ1135">
        <v>1.5</v>
      </c>
      <c r="BA1135" t="s">
        <v>1041</v>
      </c>
      <c r="BB1135">
        <v>1</v>
      </c>
      <c r="BC1135">
        <v>0</v>
      </c>
      <c r="BD1135" t="s">
        <v>1075</v>
      </c>
      <c r="BE1135">
        <v>0</v>
      </c>
      <c r="BF1135">
        <v>0</v>
      </c>
      <c r="BG1135">
        <v>0</v>
      </c>
      <c r="CK1135">
        <v>2.4315000000000002</v>
      </c>
      <c r="CM1135" t="s">
        <v>1084</v>
      </c>
      <c r="CO1135">
        <v>1.7459630665127199</v>
      </c>
      <c r="CP1135">
        <v>2.7</v>
      </c>
      <c r="CQ1135">
        <v>2.2229815332563598</v>
      </c>
      <c r="CR1135">
        <v>-0.18</v>
      </c>
      <c r="CS1135">
        <v>2.0429815332563601</v>
      </c>
      <c r="CT1135">
        <v>360.4956701882013</v>
      </c>
    </row>
    <row r="1136" spans="1:98" hidden="1" x14ac:dyDescent="0.25">
      <c r="A1136">
        <v>1134</v>
      </c>
      <c r="B1136" t="s">
        <v>1992</v>
      </c>
      <c r="C1136" t="s">
        <v>3191</v>
      </c>
      <c r="D1136" t="s">
        <v>4390</v>
      </c>
      <c r="E1136" t="s">
        <v>1012</v>
      </c>
      <c r="F1136">
        <v>1359855200</v>
      </c>
      <c r="G1136">
        <v>39.923479999999998</v>
      </c>
      <c r="H1136" t="s">
        <v>1028</v>
      </c>
      <c r="I1136">
        <v>54290151880.096001</v>
      </c>
      <c r="J1136" t="s">
        <v>1037</v>
      </c>
      <c r="K1136">
        <v>510307592.521384</v>
      </c>
      <c r="L1136">
        <v>1</v>
      </c>
      <c r="M1136">
        <v>54290151880.096001</v>
      </c>
      <c r="N1136">
        <v>33.92</v>
      </c>
      <c r="O1136">
        <v>0.87970090000000001</v>
      </c>
      <c r="P1136">
        <v>40577337405.064346</v>
      </c>
      <c r="Q1136">
        <v>60101030</v>
      </c>
      <c r="R1136">
        <f>_xlfn.XLOOKUP(D1136,[1]!Universe_World[ISIN],[1]!Universe_World[Subsector Code])</f>
        <v>60101030</v>
      </c>
      <c r="S1136" t="b">
        <f t="shared" si="17"/>
        <v>1</v>
      </c>
      <c r="T1136">
        <v>6010</v>
      </c>
      <c r="U1136">
        <v>1.75335986922431</v>
      </c>
      <c r="W1136" t="s">
        <v>1039</v>
      </c>
      <c r="X1136" t="s">
        <v>1046</v>
      </c>
      <c r="Y1136">
        <v>0</v>
      </c>
      <c r="Z1136">
        <v>0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 t="s">
        <v>1045</v>
      </c>
      <c r="AG1136" t="s">
        <v>1045</v>
      </c>
      <c r="AH1136">
        <v>0</v>
      </c>
      <c r="AI1136">
        <v>1</v>
      </c>
      <c r="AJ1136">
        <v>0</v>
      </c>
      <c r="AK1136" t="s">
        <v>4686</v>
      </c>
      <c r="AL1136">
        <v>0</v>
      </c>
      <c r="AM1136" t="s">
        <v>4688</v>
      </c>
      <c r="AN1136" t="s">
        <v>4686</v>
      </c>
      <c r="AO1136" t="s">
        <v>1047</v>
      </c>
      <c r="AP1136" t="s">
        <v>1047</v>
      </c>
      <c r="AQ1136" t="s">
        <v>1047</v>
      </c>
      <c r="AR1136" t="s">
        <v>4686</v>
      </c>
      <c r="AS1136">
        <v>0.01</v>
      </c>
      <c r="AT1136">
        <v>0</v>
      </c>
      <c r="AU1136">
        <v>0</v>
      </c>
      <c r="AV1136">
        <v>0</v>
      </c>
      <c r="AW1136">
        <v>2.2189999999999999</v>
      </c>
      <c r="AX1136">
        <v>3.3069999999999999</v>
      </c>
      <c r="AY1136">
        <v>457.23785720077751</v>
      </c>
      <c r="AZ1136">
        <v>1.8</v>
      </c>
      <c r="BA1136" t="s">
        <v>1039</v>
      </c>
      <c r="BB1136">
        <v>1</v>
      </c>
      <c r="BC1136">
        <v>0</v>
      </c>
      <c r="BD1136" t="s">
        <v>4698</v>
      </c>
      <c r="BE1136">
        <v>0</v>
      </c>
      <c r="BF1136">
        <v>0</v>
      </c>
      <c r="BG1136">
        <v>0</v>
      </c>
      <c r="BK1136" t="s">
        <v>4703</v>
      </c>
      <c r="BW1136" t="s">
        <v>72</v>
      </c>
      <c r="BY1136" t="s">
        <v>74</v>
      </c>
      <c r="CA1136" t="s">
        <v>76</v>
      </c>
      <c r="CB1136" t="s">
        <v>77</v>
      </c>
      <c r="CF1136" t="s">
        <v>81</v>
      </c>
      <c r="CK1136">
        <v>2.7629999999999999</v>
      </c>
      <c r="CM1136" t="s">
        <v>4707</v>
      </c>
      <c r="CN1136" t="s">
        <v>4731</v>
      </c>
      <c r="CO1136">
        <v>1.75335986922431</v>
      </c>
      <c r="CP1136">
        <v>3.1</v>
      </c>
      <c r="CQ1136">
        <v>2.4266799346121548</v>
      </c>
      <c r="CR1136">
        <v>-0.18</v>
      </c>
      <c r="CS1136">
        <v>2.2466799346121551</v>
      </c>
      <c r="CT1136">
        <v>2017.115386101857</v>
      </c>
    </row>
    <row r="1137" spans="1:98" hidden="1" x14ac:dyDescent="0.25">
      <c r="A1137">
        <v>1135</v>
      </c>
      <c r="B1137" t="s">
        <v>1993</v>
      </c>
      <c r="C1137" t="s">
        <v>3192</v>
      </c>
      <c r="D1137" t="s">
        <v>4391</v>
      </c>
      <c r="E1137" t="s">
        <v>999</v>
      </c>
      <c r="F1137">
        <v>575631676</v>
      </c>
      <c r="G1137">
        <v>257.39999999999998</v>
      </c>
      <c r="H1137" t="s">
        <v>1022</v>
      </c>
      <c r="I1137">
        <v>148167593402.39999</v>
      </c>
      <c r="J1137" t="s">
        <v>1035</v>
      </c>
      <c r="K1137">
        <v>224567152.73531801</v>
      </c>
      <c r="L1137">
        <v>1</v>
      </c>
      <c r="M1137">
        <v>148167593402.39999</v>
      </c>
      <c r="N1137">
        <v>202.5</v>
      </c>
      <c r="O1137">
        <v>1</v>
      </c>
      <c r="P1137">
        <v>116565414390</v>
      </c>
      <c r="Q1137">
        <v>50202010</v>
      </c>
      <c r="R1137">
        <f>_xlfn.XLOOKUP(D1137,[1]!Universe_World[ISIN],[1]!Universe_World[Subsector Code])</f>
        <v>50202010</v>
      </c>
      <c r="S1137" t="b">
        <f t="shared" si="17"/>
        <v>1</v>
      </c>
      <c r="T1137">
        <v>5020</v>
      </c>
      <c r="U1137">
        <v>1.7490628469779299</v>
      </c>
      <c r="V1137">
        <v>1.5</v>
      </c>
      <c r="W1137" t="s">
        <v>1038</v>
      </c>
      <c r="X1137" t="s">
        <v>1045</v>
      </c>
      <c r="Y1137">
        <v>0</v>
      </c>
      <c r="Z1137">
        <v>0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 t="s">
        <v>1045</v>
      </c>
      <c r="AG1137" t="s">
        <v>1045</v>
      </c>
      <c r="AH1137">
        <v>0</v>
      </c>
      <c r="AI1137">
        <v>0.05</v>
      </c>
      <c r="AJ1137">
        <v>0</v>
      </c>
      <c r="AL1137">
        <v>0</v>
      </c>
      <c r="AM1137" t="s">
        <v>1047</v>
      </c>
      <c r="AO1137" t="s">
        <v>1047</v>
      </c>
      <c r="AP1137" t="s">
        <v>1047</v>
      </c>
      <c r="AQ1137" t="s">
        <v>1047</v>
      </c>
      <c r="AR1137" t="s">
        <v>4686</v>
      </c>
      <c r="AS1137">
        <v>0.01</v>
      </c>
      <c r="AT1137">
        <v>0</v>
      </c>
      <c r="AU1137">
        <v>0</v>
      </c>
      <c r="AV1137">
        <v>0</v>
      </c>
      <c r="AW1137">
        <v>2.6579999999999999</v>
      </c>
      <c r="AX1137">
        <v>3.4369999999999998</v>
      </c>
      <c r="AY1137">
        <v>480.45482854431572</v>
      </c>
      <c r="AZ1137">
        <v>1.5</v>
      </c>
      <c r="BA1137" t="s">
        <v>1041</v>
      </c>
      <c r="BB1137">
        <v>1</v>
      </c>
      <c r="BC1137">
        <v>0</v>
      </c>
      <c r="BD1137" t="s">
        <v>1059</v>
      </c>
      <c r="BE1137">
        <v>0</v>
      </c>
      <c r="BF1137">
        <v>0</v>
      </c>
      <c r="BG1137">
        <v>0</v>
      </c>
      <c r="BW1137" t="s">
        <v>72</v>
      </c>
      <c r="CF1137" t="s">
        <v>81</v>
      </c>
      <c r="CK1137">
        <v>3.0474999999999999</v>
      </c>
      <c r="CM1137" t="s">
        <v>4707</v>
      </c>
      <c r="CN1137" t="s">
        <v>4710</v>
      </c>
      <c r="CO1137">
        <v>1.7490628469779299</v>
      </c>
      <c r="CP1137">
        <v>1.5</v>
      </c>
      <c r="CQ1137">
        <v>1.624531423488965</v>
      </c>
      <c r="CR1137">
        <v>-0.3</v>
      </c>
      <c r="CS1137">
        <v>1.3245314234889649</v>
      </c>
      <c r="CT1137">
        <v>360.4956701882013</v>
      </c>
    </row>
    <row r="1138" spans="1:98" hidden="1" x14ac:dyDescent="0.25">
      <c r="A1138">
        <v>1136</v>
      </c>
      <c r="B1138" t="s">
        <v>222</v>
      </c>
      <c r="C1138" t="s">
        <v>522</v>
      </c>
      <c r="D1138" t="s">
        <v>822</v>
      </c>
      <c r="E1138" t="s">
        <v>1008</v>
      </c>
      <c r="F1138">
        <v>1605687900</v>
      </c>
      <c r="G1138">
        <v>4.6423420000000002</v>
      </c>
      <c r="H1138" t="s">
        <v>1026</v>
      </c>
      <c r="I1138">
        <v>7454152377.0618</v>
      </c>
      <c r="J1138" t="s">
        <v>1035</v>
      </c>
      <c r="K1138">
        <v>9324383.4876067191</v>
      </c>
      <c r="L1138">
        <v>0.55000000000000004</v>
      </c>
      <c r="M1138">
        <v>4099783807.3839898</v>
      </c>
      <c r="N1138">
        <v>310.60000000000002</v>
      </c>
      <c r="O1138">
        <v>1.1600259999999999E-2</v>
      </c>
      <c r="P1138">
        <v>3181947419.8138289</v>
      </c>
      <c r="Q1138">
        <v>30202010</v>
      </c>
      <c r="R1138">
        <f>_xlfn.XLOOKUP(D1138,[1]!Universe_World[ISIN],[1]!Universe_World[Subsector Code])</f>
        <v>30202010</v>
      </c>
      <c r="S1138" t="b">
        <f t="shared" si="17"/>
        <v>1</v>
      </c>
      <c r="T1138">
        <v>3020</v>
      </c>
      <c r="U1138">
        <v>1.9999933728919099</v>
      </c>
      <c r="V1138">
        <v>1.5</v>
      </c>
      <c r="W1138" t="s">
        <v>1039</v>
      </c>
      <c r="X1138" t="s">
        <v>1045</v>
      </c>
      <c r="Y1138">
        <v>0</v>
      </c>
      <c r="Z1138">
        <v>0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 t="s">
        <v>1045</v>
      </c>
      <c r="AG1138" t="s">
        <v>1045</v>
      </c>
      <c r="AH1138">
        <v>0</v>
      </c>
      <c r="AI1138">
        <v>0</v>
      </c>
      <c r="AJ1138">
        <v>0</v>
      </c>
      <c r="AL1138">
        <v>0</v>
      </c>
      <c r="AM1138" t="s">
        <v>1047</v>
      </c>
      <c r="AO1138" t="s">
        <v>1047</v>
      </c>
      <c r="AP1138" t="s">
        <v>1047</v>
      </c>
      <c r="AQ1138" t="s">
        <v>1047</v>
      </c>
      <c r="AS1138">
        <v>0</v>
      </c>
      <c r="AT1138">
        <v>0</v>
      </c>
      <c r="AU1138">
        <v>0</v>
      </c>
      <c r="AV1138">
        <v>0</v>
      </c>
      <c r="AW1138">
        <v>2.0009999999999999</v>
      </c>
      <c r="AX1138">
        <v>2.2850000000000001</v>
      </c>
      <c r="AY1138">
        <v>81.835242168878906</v>
      </c>
      <c r="AZ1138">
        <v>1.5</v>
      </c>
      <c r="BA1138" t="s">
        <v>1057</v>
      </c>
      <c r="BB1138">
        <v>0</v>
      </c>
      <c r="BC1138">
        <v>0</v>
      </c>
      <c r="BD1138" t="s">
        <v>1068</v>
      </c>
      <c r="BE1138">
        <v>0</v>
      </c>
      <c r="BF1138">
        <v>0</v>
      </c>
      <c r="BG1138">
        <v>0</v>
      </c>
      <c r="CK1138">
        <v>2.1429999999999998</v>
      </c>
      <c r="CM1138" t="s">
        <v>1084</v>
      </c>
      <c r="CO1138">
        <v>1.9999933728919099</v>
      </c>
      <c r="CP1138">
        <v>1.5</v>
      </c>
      <c r="CQ1138">
        <v>1.7499966864459551</v>
      </c>
      <c r="CR1138">
        <v>-0.18</v>
      </c>
      <c r="CS1138">
        <v>1.5699966864459549</v>
      </c>
      <c r="CT1138">
        <v>52.629139993056533</v>
      </c>
    </row>
    <row r="1139" spans="1:98" hidden="1" x14ac:dyDescent="0.25">
      <c r="A1139">
        <v>1137</v>
      </c>
      <c r="B1139" t="s">
        <v>1994</v>
      </c>
      <c r="C1139" t="s">
        <v>3193</v>
      </c>
      <c r="D1139" t="s">
        <v>4392</v>
      </c>
      <c r="E1139" t="s">
        <v>999</v>
      </c>
      <c r="F1139">
        <v>179362195</v>
      </c>
      <c r="G1139">
        <v>25.66</v>
      </c>
      <c r="H1139" t="s">
        <v>1022</v>
      </c>
      <c r="I1139">
        <v>4602433923.6999998</v>
      </c>
      <c r="J1139" t="s">
        <v>1035</v>
      </c>
      <c r="K1139">
        <v>11100962.8446032</v>
      </c>
      <c r="L1139">
        <v>0.85000000000000009</v>
      </c>
      <c r="M1139">
        <v>3912068835.145</v>
      </c>
      <c r="N1139">
        <v>24.7</v>
      </c>
      <c r="O1139">
        <v>1</v>
      </c>
      <c r="P1139">
        <v>3765709284.025001</v>
      </c>
      <c r="Q1139">
        <v>30302020</v>
      </c>
      <c r="R1139">
        <f>_xlfn.XLOOKUP(D1139,[1]!Universe_World[ISIN],[1]!Universe_World[Subsector Code])</f>
        <v>30302020</v>
      </c>
      <c r="S1139" t="b">
        <f t="shared" si="17"/>
        <v>1</v>
      </c>
      <c r="T1139">
        <v>3030</v>
      </c>
      <c r="U1139">
        <v>3.4</v>
      </c>
      <c r="V1139">
        <v>1.77</v>
      </c>
      <c r="W1139" t="s">
        <v>1041</v>
      </c>
      <c r="X1139" t="s">
        <v>1045</v>
      </c>
      <c r="Y1139">
        <v>0</v>
      </c>
      <c r="Z1139">
        <v>0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 t="s">
        <v>1045</v>
      </c>
      <c r="AG1139" t="s">
        <v>1045</v>
      </c>
      <c r="AH1139">
        <v>0</v>
      </c>
      <c r="AI1139">
        <v>0</v>
      </c>
      <c r="AJ1139">
        <v>0</v>
      </c>
      <c r="AL1139">
        <v>0</v>
      </c>
      <c r="AM1139" t="s">
        <v>1047</v>
      </c>
      <c r="AO1139" t="s">
        <v>1047</v>
      </c>
      <c r="AP1139" t="s">
        <v>1047</v>
      </c>
      <c r="AQ1139" t="s">
        <v>1047</v>
      </c>
      <c r="AS1139">
        <v>0</v>
      </c>
      <c r="AT1139">
        <v>0</v>
      </c>
      <c r="AU1139">
        <v>0</v>
      </c>
      <c r="AV1139">
        <v>0</v>
      </c>
      <c r="AW1139">
        <v>2.177</v>
      </c>
      <c r="AX1139">
        <v>3.2829999999999999</v>
      </c>
      <c r="AY1139">
        <v>916.17512479686002</v>
      </c>
      <c r="AZ1139">
        <v>1.5</v>
      </c>
      <c r="BA1139" t="s">
        <v>1057</v>
      </c>
      <c r="BB1139">
        <v>0</v>
      </c>
      <c r="BC1139">
        <v>0</v>
      </c>
      <c r="BD1139" t="s">
        <v>1059</v>
      </c>
      <c r="BE1139">
        <v>0</v>
      </c>
      <c r="BF1139">
        <v>0</v>
      </c>
      <c r="BG1139">
        <v>0</v>
      </c>
      <c r="CK1139">
        <v>2.73</v>
      </c>
      <c r="CM1139" t="s">
        <v>1084</v>
      </c>
      <c r="CO1139">
        <v>3.4</v>
      </c>
      <c r="CP1139">
        <v>1.77</v>
      </c>
      <c r="CQ1139">
        <v>2.585</v>
      </c>
      <c r="CR1139">
        <v>0</v>
      </c>
      <c r="CS1139">
        <v>2.585</v>
      </c>
      <c r="CT1139">
        <v>324.26126241447241</v>
      </c>
    </row>
    <row r="1140" spans="1:98" hidden="1" x14ac:dyDescent="0.25">
      <c r="A1140">
        <v>1138</v>
      </c>
      <c r="B1140" t="s">
        <v>1995</v>
      </c>
      <c r="C1140" t="s">
        <v>3194</v>
      </c>
      <c r="D1140" t="s">
        <v>4393</v>
      </c>
      <c r="E1140" t="s">
        <v>1003</v>
      </c>
      <c r="F1140">
        <v>75000000</v>
      </c>
      <c r="G1140">
        <v>94</v>
      </c>
      <c r="H1140" t="s">
        <v>1022</v>
      </c>
      <c r="I1140">
        <v>7050000000</v>
      </c>
      <c r="J1140" t="s">
        <v>1035</v>
      </c>
      <c r="K1140">
        <v>12789693.474590201</v>
      </c>
      <c r="L1140">
        <v>1</v>
      </c>
      <c r="M1140">
        <v>7050000000</v>
      </c>
      <c r="N1140">
        <v>98.45</v>
      </c>
      <c r="O1140">
        <v>1</v>
      </c>
      <c r="P1140">
        <v>7383750000</v>
      </c>
      <c r="Q1140">
        <v>10101020</v>
      </c>
      <c r="R1140">
        <f>_xlfn.XLOOKUP(D1140,[1]!Universe_World[ISIN],[1]!Universe_World[Subsector Code])</f>
        <v>10101020</v>
      </c>
      <c r="S1140" t="b">
        <f t="shared" si="17"/>
        <v>1</v>
      </c>
      <c r="T1140">
        <v>1010</v>
      </c>
      <c r="U1140">
        <v>3.4</v>
      </c>
      <c r="W1140" t="s">
        <v>1047</v>
      </c>
      <c r="X1140" t="s">
        <v>1045</v>
      </c>
      <c r="Y1140">
        <v>0</v>
      </c>
      <c r="Z1140">
        <v>0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 t="s">
        <v>1045</v>
      </c>
      <c r="AG1140" t="s">
        <v>1045</v>
      </c>
      <c r="AH1140">
        <v>0</v>
      </c>
      <c r="AI1140">
        <v>0</v>
      </c>
      <c r="AJ1140">
        <v>0</v>
      </c>
      <c r="AL1140">
        <v>0</v>
      </c>
      <c r="AM1140" t="s">
        <v>1047</v>
      </c>
      <c r="AO1140" t="s">
        <v>1047</v>
      </c>
      <c r="AP1140" t="s">
        <v>1047</v>
      </c>
      <c r="AQ1140" t="s">
        <v>1047</v>
      </c>
      <c r="AS1140">
        <v>0</v>
      </c>
      <c r="AT1140">
        <v>0</v>
      </c>
      <c r="AU1140">
        <v>0</v>
      </c>
      <c r="AV1140">
        <v>0</v>
      </c>
      <c r="AW1140">
        <v>2.3159999999999998</v>
      </c>
      <c r="AX1140">
        <v>2.8919999999999999</v>
      </c>
      <c r="AY1140">
        <v>17.263167515241229</v>
      </c>
      <c r="AZ1140">
        <v>1.5</v>
      </c>
      <c r="BA1140" t="s">
        <v>1050</v>
      </c>
      <c r="BB1140">
        <v>0</v>
      </c>
      <c r="BC1140">
        <v>0</v>
      </c>
      <c r="BD1140" t="s">
        <v>1063</v>
      </c>
      <c r="BE1140">
        <v>0</v>
      </c>
      <c r="BF1140">
        <v>0</v>
      </c>
      <c r="BG1140">
        <v>0</v>
      </c>
      <c r="CK1140">
        <v>2.6040000000000001</v>
      </c>
      <c r="CM1140" t="s">
        <v>1084</v>
      </c>
      <c r="CO1140">
        <v>3.4</v>
      </c>
      <c r="CP1140">
        <v>3.1</v>
      </c>
      <c r="CQ1140">
        <v>3.25</v>
      </c>
      <c r="CR1140">
        <v>0.3</v>
      </c>
      <c r="CS1140">
        <v>3.55</v>
      </c>
      <c r="CT1140">
        <v>33.989273066163918</v>
      </c>
    </row>
    <row r="1141" spans="1:98" hidden="1" x14ac:dyDescent="0.25">
      <c r="A1141">
        <v>1139</v>
      </c>
      <c r="B1141" t="s">
        <v>130</v>
      </c>
      <c r="C1141" t="s">
        <v>430</v>
      </c>
      <c r="D1141" t="s">
        <v>730</v>
      </c>
      <c r="E1141" t="s">
        <v>1011</v>
      </c>
      <c r="F1141">
        <v>101589730</v>
      </c>
      <c r="G1141">
        <v>75.080749999999995</v>
      </c>
      <c r="H1141" t="s">
        <v>1027</v>
      </c>
      <c r="I1141">
        <v>7627433120.6974993</v>
      </c>
      <c r="J1141" t="s">
        <v>1036</v>
      </c>
      <c r="K1141">
        <v>117978900.352743</v>
      </c>
      <c r="L1141">
        <v>1</v>
      </c>
      <c r="M1141">
        <v>7627433120.6974993</v>
      </c>
      <c r="N1141">
        <v>9487</v>
      </c>
      <c r="O1141">
        <v>6.1397300000000004E-3</v>
      </c>
      <c r="P1141">
        <v>5917359837.5739031</v>
      </c>
      <c r="Q1141">
        <v>10102020</v>
      </c>
      <c r="R1141">
        <f>_xlfn.XLOOKUP(D1141,[1]!Universe_World[ISIN],[1]!Universe_World[Subsector Code])</f>
        <v>10102020</v>
      </c>
      <c r="S1141" t="b">
        <f t="shared" si="17"/>
        <v>1</v>
      </c>
      <c r="T1141">
        <v>1010</v>
      </c>
      <c r="U1141">
        <v>1.99638846121749</v>
      </c>
      <c r="V1141">
        <v>2.7</v>
      </c>
      <c r="W1141" t="s">
        <v>1040</v>
      </c>
      <c r="X1141" t="s">
        <v>1045</v>
      </c>
      <c r="Y1141">
        <v>0</v>
      </c>
      <c r="Z1141">
        <v>0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 t="s">
        <v>1045</v>
      </c>
      <c r="AG1141" t="s">
        <v>1045</v>
      </c>
      <c r="AH1141">
        <v>0</v>
      </c>
      <c r="AI1141">
        <v>0</v>
      </c>
      <c r="AJ1141">
        <v>0</v>
      </c>
      <c r="AL1141">
        <v>0</v>
      </c>
      <c r="AM1141" t="s">
        <v>1047</v>
      </c>
      <c r="AO1141" t="s">
        <v>1047</v>
      </c>
      <c r="AP1141" t="s">
        <v>1047</v>
      </c>
      <c r="AQ1141" t="s">
        <v>1047</v>
      </c>
      <c r="AS1141">
        <v>0</v>
      </c>
      <c r="AT1141">
        <v>0</v>
      </c>
      <c r="AU1141">
        <v>0</v>
      </c>
      <c r="AV1141">
        <v>0</v>
      </c>
      <c r="AW1141">
        <v>1.9630000000000001</v>
      </c>
      <c r="AX1141">
        <v>2.1309999999999998</v>
      </c>
      <c r="AY1141">
        <v>393.1990132395232</v>
      </c>
      <c r="AZ1141">
        <v>1.5</v>
      </c>
      <c r="BA1141" t="s">
        <v>1041</v>
      </c>
      <c r="BB1141">
        <v>1</v>
      </c>
      <c r="BC1141">
        <v>0</v>
      </c>
      <c r="BD1141" t="s">
        <v>1071</v>
      </c>
      <c r="BE1141">
        <v>0</v>
      </c>
      <c r="BF1141">
        <v>0</v>
      </c>
      <c r="BG1141">
        <v>0</v>
      </c>
      <c r="CK1141">
        <v>2.0470000000000002</v>
      </c>
      <c r="CM1141" t="s">
        <v>1084</v>
      </c>
      <c r="CO1141">
        <v>1.99638846121749</v>
      </c>
      <c r="CP1141">
        <v>2.7</v>
      </c>
      <c r="CQ1141">
        <v>2.3481942306087449</v>
      </c>
      <c r="CR1141">
        <v>-0.24</v>
      </c>
      <c r="CS1141">
        <v>2.1081942306087451</v>
      </c>
      <c r="CT1141">
        <v>33.989273066163918</v>
      </c>
    </row>
    <row r="1142" spans="1:98" hidden="1" x14ac:dyDescent="0.25">
      <c r="A1142">
        <v>1140</v>
      </c>
      <c r="B1142" t="s">
        <v>122</v>
      </c>
      <c r="C1142" t="s">
        <v>422</v>
      </c>
      <c r="D1142" t="s">
        <v>722</v>
      </c>
      <c r="E1142" t="s">
        <v>1011</v>
      </c>
      <c r="F1142">
        <v>312875180</v>
      </c>
      <c r="G1142">
        <v>24.06549</v>
      </c>
      <c r="H1142" t="s">
        <v>1027</v>
      </c>
      <c r="I1142">
        <v>7529494515.5382004</v>
      </c>
      <c r="J1142" t="s">
        <v>1036</v>
      </c>
      <c r="K1142">
        <v>18693970.391037598</v>
      </c>
      <c r="L1142">
        <v>0.5</v>
      </c>
      <c r="M1142">
        <v>3764747257.7691002</v>
      </c>
      <c r="N1142">
        <v>3603</v>
      </c>
      <c r="O1142">
        <v>6.1397300000000004E-3</v>
      </c>
      <c r="P1142">
        <v>3460625885.7158718</v>
      </c>
      <c r="Q1142">
        <v>10101010</v>
      </c>
      <c r="R1142">
        <f>_xlfn.XLOOKUP(D1142,[1]!Universe_World[ISIN],[1]!Universe_World[Subsector Code])</f>
        <v>10101010</v>
      </c>
      <c r="S1142" t="b">
        <f t="shared" si="17"/>
        <v>1</v>
      </c>
      <c r="T1142">
        <v>1010</v>
      </c>
      <c r="U1142">
        <v>1.97028727312312</v>
      </c>
      <c r="V1142">
        <v>2.39</v>
      </c>
      <c r="W1142" t="s">
        <v>1038</v>
      </c>
      <c r="X1142" t="s">
        <v>1045</v>
      </c>
      <c r="Y1142">
        <v>0</v>
      </c>
      <c r="Z1142">
        <v>0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 t="s">
        <v>1045</v>
      </c>
      <c r="AG1142" t="s">
        <v>1045</v>
      </c>
      <c r="AH1142">
        <v>0</v>
      </c>
      <c r="AI1142">
        <v>0</v>
      </c>
      <c r="AJ1142">
        <v>0</v>
      </c>
      <c r="AL1142">
        <v>0</v>
      </c>
      <c r="AM1142" t="s">
        <v>1047</v>
      </c>
      <c r="AO1142" t="s">
        <v>1047</v>
      </c>
      <c r="AP1142" t="s">
        <v>1047</v>
      </c>
      <c r="AQ1142" t="s">
        <v>1047</v>
      </c>
      <c r="AS1142">
        <v>0</v>
      </c>
      <c r="AT1142">
        <v>0</v>
      </c>
      <c r="AU1142">
        <v>0</v>
      </c>
      <c r="AV1142">
        <v>0</v>
      </c>
      <c r="AW1142">
        <v>2.194</v>
      </c>
      <c r="AX1142">
        <v>1.978</v>
      </c>
      <c r="AY1142">
        <v>140.99185360454581</v>
      </c>
      <c r="AZ1142">
        <v>1.5</v>
      </c>
      <c r="BA1142" t="s">
        <v>1050</v>
      </c>
      <c r="BB1142">
        <v>0</v>
      </c>
      <c r="BC1142">
        <v>0</v>
      </c>
      <c r="BD1142" t="s">
        <v>1071</v>
      </c>
      <c r="BE1142">
        <v>0</v>
      </c>
      <c r="BF1142">
        <v>0</v>
      </c>
      <c r="BG1142">
        <v>0</v>
      </c>
      <c r="CK1142">
        <v>2.0859999999999999</v>
      </c>
      <c r="CM1142" t="s">
        <v>1084</v>
      </c>
      <c r="CO1142">
        <v>1.97028727312312</v>
      </c>
      <c r="CP1142">
        <v>2.39</v>
      </c>
      <c r="CQ1142">
        <v>2.1801436365615601</v>
      </c>
      <c r="CR1142">
        <v>-0.3</v>
      </c>
      <c r="CS1142">
        <v>1.88014363656156</v>
      </c>
      <c r="CT1142">
        <v>33.989273066163918</v>
      </c>
    </row>
    <row r="1143" spans="1:98" hidden="1" x14ac:dyDescent="0.25">
      <c r="A1143">
        <v>1141</v>
      </c>
      <c r="B1143" t="s">
        <v>127</v>
      </c>
      <c r="C1143" t="s">
        <v>427</v>
      </c>
      <c r="D1143" t="s">
        <v>727</v>
      </c>
      <c r="E1143" t="s">
        <v>1013</v>
      </c>
      <c r="F1143">
        <v>211707400</v>
      </c>
      <c r="G1143">
        <v>96.461020000000005</v>
      </c>
      <c r="H1143" t="s">
        <v>1028</v>
      </c>
      <c r="I1143">
        <v>20421511745.548</v>
      </c>
      <c r="J1143" t="s">
        <v>1037</v>
      </c>
      <c r="K1143">
        <v>280584370.909567</v>
      </c>
      <c r="L1143">
        <v>1</v>
      </c>
      <c r="M1143">
        <v>20421511745.548</v>
      </c>
      <c r="N1143">
        <v>72.67</v>
      </c>
      <c r="O1143">
        <v>0.87970090000000001</v>
      </c>
      <c r="P1143">
        <v>13534001960.31168</v>
      </c>
      <c r="Q1143">
        <v>10102030</v>
      </c>
      <c r="R1143">
        <f>_xlfn.XLOOKUP(D1143,[1]!Universe_World[ISIN],[1]!Universe_World[Subsector Code])</f>
        <v>10102030</v>
      </c>
      <c r="S1143" t="b">
        <f t="shared" si="17"/>
        <v>1</v>
      </c>
      <c r="T1143">
        <v>1010</v>
      </c>
      <c r="U1143">
        <v>1.9820846479718901</v>
      </c>
      <c r="V1143">
        <v>2.08</v>
      </c>
      <c r="W1143" t="s">
        <v>1041</v>
      </c>
      <c r="X1143" t="s">
        <v>1045</v>
      </c>
      <c r="Y1143">
        <v>0</v>
      </c>
      <c r="Z1143">
        <v>0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 t="s">
        <v>1045</v>
      </c>
      <c r="AG1143" t="s">
        <v>1045</v>
      </c>
      <c r="AH1143">
        <v>0</v>
      </c>
      <c r="AI1143">
        <v>0</v>
      </c>
      <c r="AJ1143">
        <v>0</v>
      </c>
      <c r="AL1143">
        <v>0</v>
      </c>
      <c r="AM1143" t="s">
        <v>1047</v>
      </c>
      <c r="AO1143" t="s">
        <v>1047</v>
      </c>
      <c r="AP1143" t="s">
        <v>1047</v>
      </c>
      <c r="AQ1143" t="s">
        <v>1047</v>
      </c>
      <c r="AS1143">
        <v>0</v>
      </c>
      <c r="AT1143">
        <v>0</v>
      </c>
      <c r="AU1143">
        <v>0</v>
      </c>
      <c r="AV1143">
        <v>0</v>
      </c>
      <c r="AW1143">
        <v>2.452</v>
      </c>
      <c r="AX1143">
        <v>3.387</v>
      </c>
      <c r="AY1143">
        <v>329.02082443545771</v>
      </c>
      <c r="AZ1143">
        <v>1.8</v>
      </c>
      <c r="BA1143" t="s">
        <v>1041</v>
      </c>
      <c r="BB1143">
        <v>1</v>
      </c>
      <c r="BC1143">
        <v>0</v>
      </c>
      <c r="BD1143" t="s">
        <v>1062</v>
      </c>
      <c r="BE1143">
        <v>0</v>
      </c>
      <c r="BF1143">
        <v>0</v>
      </c>
      <c r="BG1143">
        <v>0</v>
      </c>
      <c r="CK1143">
        <v>2.9195000000000002</v>
      </c>
      <c r="CM1143" t="s">
        <v>1084</v>
      </c>
      <c r="CO1143">
        <v>1.9820846479718901</v>
      </c>
      <c r="CP1143">
        <v>2.08</v>
      </c>
      <c r="CQ1143">
        <v>2.031042323985945</v>
      </c>
      <c r="CR1143">
        <v>0</v>
      </c>
      <c r="CS1143">
        <v>2.031042323985945</v>
      </c>
      <c r="CT1143">
        <v>33.989273066163918</v>
      </c>
    </row>
    <row r="1144" spans="1:98" hidden="1" x14ac:dyDescent="0.25">
      <c r="A1144">
        <v>1142</v>
      </c>
      <c r="B1144" t="s">
        <v>1996</v>
      </c>
      <c r="C1144" t="s">
        <v>3195</v>
      </c>
      <c r="D1144" t="s">
        <v>4394</v>
      </c>
      <c r="E1144" t="s">
        <v>1016</v>
      </c>
      <c r="F1144">
        <v>3411858600</v>
      </c>
      <c r="G1144">
        <v>1.7033990000000001</v>
      </c>
      <c r="H1144" t="s">
        <v>1031</v>
      </c>
      <c r="I1144">
        <v>5811756527.3814001</v>
      </c>
      <c r="J1144" t="s">
        <v>1036</v>
      </c>
      <c r="K1144">
        <v>33835163.594374701</v>
      </c>
      <c r="L1144">
        <v>0.6</v>
      </c>
      <c r="M1144">
        <v>3487053916.4288402</v>
      </c>
      <c r="N1144">
        <v>1.77</v>
      </c>
      <c r="O1144">
        <v>0.66871740000000002</v>
      </c>
      <c r="P1144">
        <v>2423026503.3135381</v>
      </c>
      <c r="Q1144">
        <v>50206030</v>
      </c>
      <c r="R1144">
        <f>_xlfn.XLOOKUP(D1144,[1]!Universe_World[ISIN],[1]!Universe_World[Subsector Code])</f>
        <v>50206030</v>
      </c>
      <c r="S1144" t="b">
        <f t="shared" si="17"/>
        <v>1</v>
      </c>
      <c r="T1144">
        <v>5020</v>
      </c>
      <c r="U1144">
        <v>3.4</v>
      </c>
      <c r="W1144" t="s">
        <v>1039</v>
      </c>
      <c r="X1144" t="s">
        <v>1046</v>
      </c>
      <c r="Y1144">
        <v>0</v>
      </c>
      <c r="Z1144">
        <v>0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 t="s">
        <v>1045</v>
      </c>
      <c r="AG1144" t="s">
        <v>1045</v>
      </c>
      <c r="AH1144">
        <v>0</v>
      </c>
      <c r="AI1144">
        <v>0.995</v>
      </c>
      <c r="AJ1144">
        <v>0</v>
      </c>
      <c r="AL1144">
        <v>0</v>
      </c>
      <c r="AM1144" t="s">
        <v>4688</v>
      </c>
      <c r="AO1144" t="s">
        <v>1047</v>
      </c>
      <c r="AP1144" t="s">
        <v>1047</v>
      </c>
      <c r="AQ1144" t="s">
        <v>1047</v>
      </c>
      <c r="AS1144">
        <v>0</v>
      </c>
      <c r="AT1144">
        <v>0</v>
      </c>
      <c r="AU1144">
        <v>0</v>
      </c>
      <c r="AV1144">
        <v>0</v>
      </c>
      <c r="AW1144">
        <v>1.7949999999999999</v>
      </c>
      <c r="AX1144">
        <v>3.1440000000000001</v>
      </c>
      <c r="AY1144">
        <v>1205.084820131033</v>
      </c>
      <c r="AZ1144">
        <v>2.2000000000000002</v>
      </c>
      <c r="BA1144" t="s">
        <v>1039</v>
      </c>
      <c r="BB1144">
        <v>1</v>
      </c>
      <c r="BC1144">
        <v>0</v>
      </c>
      <c r="BD1144" t="s">
        <v>1076</v>
      </c>
      <c r="BE1144">
        <v>0</v>
      </c>
      <c r="BF1144">
        <v>0</v>
      </c>
      <c r="BG1144">
        <v>0</v>
      </c>
      <c r="BW1144" t="s">
        <v>72</v>
      </c>
      <c r="CA1144" t="s">
        <v>76</v>
      </c>
      <c r="CK1144">
        <v>2.4695</v>
      </c>
      <c r="CM1144" t="s">
        <v>4707</v>
      </c>
      <c r="CN1144" t="s">
        <v>4811</v>
      </c>
      <c r="CO1144">
        <v>3.4</v>
      </c>
      <c r="CP1144">
        <v>3.1</v>
      </c>
      <c r="CQ1144">
        <v>3.25</v>
      </c>
      <c r="CR1144">
        <v>-0.18</v>
      </c>
      <c r="CS1144">
        <v>3.07</v>
      </c>
      <c r="CT1144">
        <v>360.4956701882013</v>
      </c>
    </row>
    <row r="1145" spans="1:98" hidden="1" x14ac:dyDescent="0.25">
      <c r="A1145">
        <v>1143</v>
      </c>
      <c r="B1145" t="s">
        <v>1997</v>
      </c>
      <c r="C1145" t="s">
        <v>3196</v>
      </c>
      <c r="D1145" t="s">
        <v>4395</v>
      </c>
      <c r="E1145" t="s">
        <v>1011</v>
      </c>
      <c r="F1145">
        <v>466599800</v>
      </c>
      <c r="G1145">
        <v>32.507280000000002</v>
      </c>
      <c r="H1145" t="s">
        <v>1027</v>
      </c>
      <c r="I1145">
        <v>15167890346.544001</v>
      </c>
      <c r="J1145" t="s">
        <v>1036</v>
      </c>
      <c r="K1145">
        <v>24132161.4411771</v>
      </c>
      <c r="L1145">
        <v>0.9</v>
      </c>
      <c r="M1145">
        <v>13651101311.889601</v>
      </c>
      <c r="N1145">
        <v>5066</v>
      </c>
      <c r="O1145">
        <v>6.1397300000000004E-3</v>
      </c>
      <c r="P1145">
        <v>13061754484.57221</v>
      </c>
      <c r="Q1145">
        <v>50205040</v>
      </c>
      <c r="R1145">
        <f>_xlfn.XLOOKUP(D1145,[1]!Universe_World[ISIN],[1]!Universe_World[Subsector Code])</f>
        <v>50205040</v>
      </c>
      <c r="S1145" t="b">
        <f t="shared" si="17"/>
        <v>1</v>
      </c>
      <c r="T1145">
        <v>5020</v>
      </c>
      <c r="U1145">
        <v>1.96385073048746</v>
      </c>
      <c r="V1145">
        <v>3.1</v>
      </c>
      <c r="W1145" t="s">
        <v>1038</v>
      </c>
      <c r="X1145" t="s">
        <v>1045</v>
      </c>
      <c r="Y1145">
        <v>0</v>
      </c>
      <c r="Z1145">
        <v>0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 t="s">
        <v>1045</v>
      </c>
      <c r="AG1145" t="s">
        <v>1045</v>
      </c>
      <c r="AH1145">
        <v>0</v>
      </c>
      <c r="AI1145">
        <v>0</v>
      </c>
      <c r="AJ1145">
        <v>0</v>
      </c>
      <c r="AL1145">
        <v>0</v>
      </c>
      <c r="AM1145" t="s">
        <v>1047</v>
      </c>
      <c r="AO1145" t="s">
        <v>1047</v>
      </c>
      <c r="AP1145" t="s">
        <v>1047</v>
      </c>
      <c r="AQ1145" t="s">
        <v>1047</v>
      </c>
      <c r="AS1145">
        <v>0</v>
      </c>
      <c r="AT1145">
        <v>0</v>
      </c>
      <c r="AU1145">
        <v>0</v>
      </c>
      <c r="AV1145">
        <v>0</v>
      </c>
      <c r="AW1145">
        <v>1.9530000000000001</v>
      </c>
      <c r="AX1145">
        <v>1.853</v>
      </c>
      <c r="AY1145">
        <v>45.695338577676047</v>
      </c>
      <c r="AZ1145">
        <v>1.5</v>
      </c>
      <c r="BA1145" t="s">
        <v>1054</v>
      </c>
      <c r="BB1145">
        <v>0</v>
      </c>
      <c r="BC1145">
        <v>0</v>
      </c>
      <c r="BD1145" t="s">
        <v>1071</v>
      </c>
      <c r="BE1145">
        <v>0</v>
      </c>
      <c r="BF1145">
        <v>0</v>
      </c>
      <c r="BG1145">
        <v>0</v>
      </c>
      <c r="CK1145">
        <v>1.903</v>
      </c>
      <c r="CL1145" t="s">
        <v>87</v>
      </c>
      <c r="CM1145" t="s">
        <v>4707</v>
      </c>
      <c r="CN1145" t="s">
        <v>87</v>
      </c>
      <c r="CO1145">
        <v>1.96385073048746</v>
      </c>
      <c r="CP1145">
        <v>3.1</v>
      </c>
      <c r="CQ1145">
        <v>2.5319253652437301</v>
      </c>
      <c r="CR1145">
        <v>-0.3</v>
      </c>
      <c r="CS1145">
        <v>2.2319253652437299</v>
      </c>
      <c r="CT1145">
        <v>360.4956701882013</v>
      </c>
    </row>
    <row r="1146" spans="1:98" hidden="1" x14ac:dyDescent="0.25">
      <c r="A1146">
        <v>1144</v>
      </c>
      <c r="B1146" t="s">
        <v>1998</v>
      </c>
      <c r="C1146" t="s">
        <v>3197</v>
      </c>
      <c r="D1146" t="s">
        <v>4396</v>
      </c>
      <c r="E1146" t="s">
        <v>1000</v>
      </c>
      <c r="F1146">
        <v>182017440</v>
      </c>
      <c r="G1146">
        <v>21.872959999999999</v>
      </c>
      <c r="H1146" t="s">
        <v>1023</v>
      </c>
      <c r="I1146">
        <v>3981260184.4224</v>
      </c>
      <c r="J1146" t="s">
        <v>1035</v>
      </c>
      <c r="K1146">
        <v>3194424.91529821</v>
      </c>
      <c r="L1146">
        <v>0.75</v>
      </c>
      <c r="M1146">
        <v>2985945138.3168001</v>
      </c>
      <c r="N1146">
        <v>254.8</v>
      </c>
      <c r="O1146">
        <v>9.0773339999999994E-2</v>
      </c>
      <c r="P1146">
        <v>3157417447.8031778</v>
      </c>
      <c r="Q1146">
        <v>20102010</v>
      </c>
      <c r="R1146">
        <f>_xlfn.XLOOKUP(D1146,[1]!Universe_World[ISIN],[1]!Universe_World[Subsector Code])</f>
        <v>20102010</v>
      </c>
      <c r="S1146" t="b">
        <f t="shared" si="17"/>
        <v>1</v>
      </c>
      <c r="T1146">
        <v>2010</v>
      </c>
      <c r="U1146">
        <v>3.4</v>
      </c>
      <c r="W1146" t="s">
        <v>1047</v>
      </c>
      <c r="X1146" t="s">
        <v>1045</v>
      </c>
      <c r="Y1146">
        <v>0</v>
      </c>
      <c r="Z1146">
        <v>0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 t="s">
        <v>1045</v>
      </c>
      <c r="AG1146" t="s">
        <v>1045</v>
      </c>
      <c r="AH1146">
        <v>0</v>
      </c>
      <c r="AI1146">
        <v>0</v>
      </c>
      <c r="AJ1146">
        <v>0</v>
      </c>
      <c r="AL1146">
        <v>0</v>
      </c>
      <c r="AM1146" t="s">
        <v>1047</v>
      </c>
      <c r="AO1146" t="s">
        <v>1047</v>
      </c>
      <c r="AP1146" t="s">
        <v>1047</v>
      </c>
      <c r="AQ1146" t="s">
        <v>1047</v>
      </c>
      <c r="AS1146">
        <v>0</v>
      </c>
      <c r="AT1146">
        <v>0</v>
      </c>
      <c r="AU1146">
        <v>0</v>
      </c>
      <c r="AV1146">
        <v>0</v>
      </c>
      <c r="AW1146">
        <v>2.3690000000000002</v>
      </c>
      <c r="AX1146">
        <v>2.1259999999999999</v>
      </c>
      <c r="AY1146">
        <v>31.385400043209529</v>
      </c>
      <c r="AZ1146">
        <v>1.5</v>
      </c>
      <c r="BA1146" t="s">
        <v>1041</v>
      </c>
      <c r="BB1146">
        <v>1</v>
      </c>
      <c r="BC1146">
        <v>0</v>
      </c>
      <c r="BD1146" t="s">
        <v>1060</v>
      </c>
      <c r="BE1146">
        <v>0</v>
      </c>
      <c r="BF1146">
        <v>0</v>
      </c>
      <c r="BG1146">
        <v>0</v>
      </c>
      <c r="CK1146">
        <v>2.2475000000000001</v>
      </c>
      <c r="CM1146" t="s">
        <v>1084</v>
      </c>
      <c r="CO1146">
        <v>3.4</v>
      </c>
      <c r="CP1146">
        <v>3.1</v>
      </c>
      <c r="CQ1146">
        <v>3.25</v>
      </c>
      <c r="CR1146">
        <v>0.3</v>
      </c>
      <c r="CS1146">
        <v>3.55</v>
      </c>
      <c r="CT1146">
        <v>52.456210550267677</v>
      </c>
    </row>
    <row r="1147" spans="1:98" hidden="1" x14ac:dyDescent="0.25">
      <c r="A1147">
        <v>1145</v>
      </c>
      <c r="B1147" t="s">
        <v>1999</v>
      </c>
      <c r="C1147" t="s">
        <v>3198</v>
      </c>
      <c r="D1147" t="s">
        <v>4397</v>
      </c>
      <c r="E1147" t="s">
        <v>1000</v>
      </c>
      <c r="F1147">
        <v>546454160</v>
      </c>
      <c r="G1147">
        <v>13.86561</v>
      </c>
      <c r="H1147" t="s">
        <v>1023</v>
      </c>
      <c r="I1147">
        <v>7576920265.4376001</v>
      </c>
      <c r="J1147" t="s">
        <v>1035</v>
      </c>
      <c r="K1147">
        <v>13962066.985252701</v>
      </c>
      <c r="L1147">
        <v>0.9</v>
      </c>
      <c r="M1147">
        <v>6819228238.8938398</v>
      </c>
      <c r="N1147">
        <v>141.19999999999999</v>
      </c>
      <c r="O1147">
        <v>9.0773339999999994E-2</v>
      </c>
      <c r="P1147">
        <v>6303608873.5727959</v>
      </c>
      <c r="Q1147">
        <v>50205040</v>
      </c>
      <c r="R1147">
        <f>_xlfn.XLOOKUP(D1147,[1]!Universe_World[ISIN],[1]!Universe_World[Subsector Code])</f>
        <v>50205040</v>
      </c>
      <c r="S1147" t="b">
        <f t="shared" si="17"/>
        <v>1</v>
      </c>
      <c r="T1147">
        <v>5020</v>
      </c>
      <c r="U1147">
        <v>1.9740686207401801</v>
      </c>
      <c r="V1147">
        <v>3.1</v>
      </c>
      <c r="W1147" t="s">
        <v>1039</v>
      </c>
      <c r="X1147" t="s">
        <v>1046</v>
      </c>
      <c r="Y1147">
        <v>0</v>
      </c>
      <c r="Z1147">
        <v>0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 t="s">
        <v>1045</v>
      </c>
      <c r="AG1147" t="s">
        <v>1045</v>
      </c>
      <c r="AH1147">
        <v>0</v>
      </c>
      <c r="AI1147">
        <v>0</v>
      </c>
      <c r="AJ1147">
        <v>0</v>
      </c>
      <c r="AL1147">
        <v>0</v>
      </c>
      <c r="AM1147" t="s">
        <v>1047</v>
      </c>
      <c r="AO1147" t="s">
        <v>1047</v>
      </c>
      <c r="AP1147" t="s">
        <v>1047</v>
      </c>
      <c r="AQ1147" t="s">
        <v>1047</v>
      </c>
      <c r="AS1147">
        <v>0</v>
      </c>
      <c r="AT1147">
        <v>0</v>
      </c>
      <c r="AU1147">
        <v>0</v>
      </c>
      <c r="AV1147">
        <v>0</v>
      </c>
      <c r="AW1147">
        <v>2.0510000000000002</v>
      </c>
      <c r="AX1147">
        <v>2.637</v>
      </c>
      <c r="AY1147">
        <v>458.87407420702942</v>
      </c>
      <c r="AZ1147">
        <v>1.5</v>
      </c>
      <c r="BA1147" t="s">
        <v>1054</v>
      </c>
      <c r="BB1147">
        <v>0</v>
      </c>
      <c r="BC1147">
        <v>0</v>
      </c>
      <c r="BD1147" t="s">
        <v>1060</v>
      </c>
      <c r="BE1147">
        <v>0</v>
      </c>
      <c r="BF1147">
        <v>0</v>
      </c>
      <c r="BG1147">
        <v>0</v>
      </c>
      <c r="CK1147">
        <v>2.3439999999999999</v>
      </c>
      <c r="CM1147" t="s">
        <v>1084</v>
      </c>
      <c r="CO1147">
        <v>1.9740686207401801</v>
      </c>
      <c r="CP1147">
        <v>3.1</v>
      </c>
      <c r="CQ1147">
        <v>2.5370343103700899</v>
      </c>
      <c r="CR1147">
        <v>-0.18</v>
      </c>
      <c r="CS1147">
        <v>2.3570343103700901</v>
      </c>
      <c r="CT1147">
        <v>360.4956701882013</v>
      </c>
    </row>
    <row r="1148" spans="1:98" hidden="1" x14ac:dyDescent="0.25">
      <c r="A1148">
        <v>1146</v>
      </c>
      <c r="B1148" t="s">
        <v>2000</v>
      </c>
      <c r="C1148" t="s">
        <v>3199</v>
      </c>
      <c r="D1148" t="s">
        <v>4398</v>
      </c>
      <c r="E1148" t="s">
        <v>1017</v>
      </c>
      <c r="F1148">
        <v>356820200</v>
      </c>
      <c r="G1148">
        <v>15.51219</v>
      </c>
      <c r="H1148" t="s">
        <v>1032</v>
      </c>
      <c r="I1148">
        <v>5535062738.2379999</v>
      </c>
      <c r="J1148" t="s">
        <v>1036</v>
      </c>
      <c r="K1148">
        <v>17261358.8948434</v>
      </c>
      <c r="L1148">
        <v>1</v>
      </c>
      <c r="M1148">
        <v>5535062738.2379999</v>
      </c>
      <c r="N1148">
        <v>20.91</v>
      </c>
      <c r="O1148">
        <v>0.55671537999999998</v>
      </c>
      <c r="P1148">
        <v>4153714901.537075</v>
      </c>
      <c r="Q1148">
        <v>50205025</v>
      </c>
      <c r="R1148">
        <f>_xlfn.XLOOKUP(D1148,[1]!Universe_World[ISIN],[1]!Universe_World[Subsector Code])</f>
        <v>50205025</v>
      </c>
      <c r="S1148" t="b">
        <f t="shared" si="17"/>
        <v>1</v>
      </c>
      <c r="T1148">
        <v>5020</v>
      </c>
      <c r="U1148">
        <v>3.4</v>
      </c>
      <c r="W1148" t="s">
        <v>1047</v>
      </c>
      <c r="X1148" t="s">
        <v>1045</v>
      </c>
      <c r="Y1148">
        <v>0</v>
      </c>
      <c r="Z1148">
        <v>0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 t="s">
        <v>1045</v>
      </c>
      <c r="AG1148" t="s">
        <v>1045</v>
      </c>
      <c r="AH1148">
        <v>0</v>
      </c>
      <c r="AI1148">
        <v>0</v>
      </c>
      <c r="AJ1148">
        <v>0</v>
      </c>
      <c r="AL1148">
        <v>0</v>
      </c>
      <c r="AM1148" t="s">
        <v>1047</v>
      </c>
      <c r="AO1148" t="s">
        <v>1047</v>
      </c>
      <c r="AP1148" t="s">
        <v>1047</v>
      </c>
      <c r="AQ1148" t="s">
        <v>1047</v>
      </c>
      <c r="AS1148">
        <v>0</v>
      </c>
      <c r="AT1148">
        <v>0</v>
      </c>
      <c r="AU1148">
        <v>0</v>
      </c>
      <c r="AV1148">
        <v>0</v>
      </c>
      <c r="AW1148">
        <v>1.889</v>
      </c>
      <c r="AX1148">
        <v>2.8149999999999999</v>
      </c>
      <c r="AY1148">
        <v>2.9351715836152041</v>
      </c>
      <c r="AZ1148">
        <v>1.6</v>
      </c>
      <c r="BA1148" t="s">
        <v>1050</v>
      </c>
      <c r="BB1148">
        <v>0</v>
      </c>
      <c r="BC1148">
        <v>0</v>
      </c>
      <c r="BD1148" t="s">
        <v>1077</v>
      </c>
      <c r="BE1148">
        <v>0</v>
      </c>
      <c r="BF1148">
        <v>0</v>
      </c>
      <c r="BG1148">
        <v>0</v>
      </c>
      <c r="CK1148">
        <v>2.3519999999999999</v>
      </c>
      <c r="CM1148" t="s">
        <v>1084</v>
      </c>
      <c r="CO1148">
        <v>3.4</v>
      </c>
      <c r="CP1148">
        <v>3.1</v>
      </c>
      <c r="CQ1148">
        <v>3.25</v>
      </c>
      <c r="CR1148">
        <v>0.3</v>
      </c>
      <c r="CS1148">
        <v>3.55</v>
      </c>
      <c r="CT1148">
        <v>360.4956701882013</v>
      </c>
    </row>
    <row r="1149" spans="1:98" hidden="1" x14ac:dyDescent="0.25">
      <c r="A1149">
        <v>1147</v>
      </c>
      <c r="B1149" t="s">
        <v>2001</v>
      </c>
      <c r="C1149" t="s">
        <v>3200</v>
      </c>
      <c r="D1149" t="s">
        <v>4399</v>
      </c>
      <c r="E1149" t="s">
        <v>1011</v>
      </c>
      <c r="F1149">
        <v>241229480</v>
      </c>
      <c r="G1149">
        <v>18.453620000000001</v>
      </c>
      <c r="H1149" t="s">
        <v>1027</v>
      </c>
      <c r="I1149">
        <v>4451557156.7175999</v>
      </c>
      <c r="J1149" t="s">
        <v>1036</v>
      </c>
      <c r="K1149">
        <v>19779858.835843101</v>
      </c>
      <c r="L1149">
        <v>0.65</v>
      </c>
      <c r="M1149">
        <v>2893512151.8664398</v>
      </c>
      <c r="N1149">
        <v>2842.5</v>
      </c>
      <c r="O1149">
        <v>6.1397300000000004E-3</v>
      </c>
      <c r="P1149">
        <v>2736487594.991044</v>
      </c>
      <c r="Q1149">
        <v>40203040</v>
      </c>
      <c r="R1149">
        <f>_xlfn.XLOOKUP(D1149,[1]!Universe_World[ISIN],[1]!Universe_World[Subsector Code])</f>
        <v>40203040</v>
      </c>
      <c r="S1149" t="b">
        <f t="shared" si="17"/>
        <v>1</v>
      </c>
      <c r="T1149">
        <v>4020</v>
      </c>
      <c r="U1149">
        <v>1.9989063766895201</v>
      </c>
      <c r="W1149" t="s">
        <v>1039</v>
      </c>
      <c r="X1149" t="s">
        <v>1045</v>
      </c>
      <c r="Y1149">
        <v>0</v>
      </c>
      <c r="Z1149">
        <v>0.01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 t="s">
        <v>1045</v>
      </c>
      <c r="AG1149" t="s">
        <v>1045</v>
      </c>
      <c r="AH1149">
        <v>0</v>
      </c>
      <c r="AI1149">
        <v>0</v>
      </c>
      <c r="AJ1149">
        <v>0</v>
      </c>
      <c r="AL1149">
        <v>0</v>
      </c>
      <c r="AM1149" t="s">
        <v>1047</v>
      </c>
      <c r="AO1149" t="s">
        <v>1047</v>
      </c>
      <c r="AP1149" t="s">
        <v>1047</v>
      </c>
      <c r="AQ1149" t="s">
        <v>1047</v>
      </c>
      <c r="AS1149">
        <v>0</v>
      </c>
      <c r="AT1149">
        <v>0</v>
      </c>
      <c r="AU1149">
        <v>0</v>
      </c>
      <c r="AV1149">
        <v>0</v>
      </c>
      <c r="AW1149">
        <v>1.6479999999999999</v>
      </c>
      <c r="AX1149">
        <v>1.8819999999999999</v>
      </c>
      <c r="AY1149">
        <v>192.76978039456961</v>
      </c>
      <c r="AZ1149">
        <v>1.5</v>
      </c>
      <c r="BA1149" t="s">
        <v>1050</v>
      </c>
      <c r="BB1149">
        <v>0</v>
      </c>
      <c r="BC1149">
        <v>0</v>
      </c>
      <c r="BD1149" t="s">
        <v>1071</v>
      </c>
      <c r="BE1149">
        <v>0</v>
      </c>
      <c r="BF1149">
        <v>0</v>
      </c>
      <c r="BG1149">
        <v>0</v>
      </c>
      <c r="CK1149">
        <v>1.7649999999999999</v>
      </c>
      <c r="CL1149" t="s">
        <v>87</v>
      </c>
      <c r="CM1149" t="s">
        <v>4707</v>
      </c>
      <c r="CN1149" t="s">
        <v>87</v>
      </c>
      <c r="CO1149">
        <v>1.9989063766895201</v>
      </c>
      <c r="CP1149">
        <v>3.1</v>
      </c>
      <c r="CQ1149">
        <v>2.54945318834476</v>
      </c>
      <c r="CR1149">
        <v>-0.18</v>
      </c>
      <c r="CS1149">
        <v>2.3694531883447598</v>
      </c>
      <c r="CT1149">
        <v>89.792933203973661</v>
      </c>
    </row>
    <row r="1150" spans="1:98" hidden="1" x14ac:dyDescent="0.25">
      <c r="A1150">
        <v>1148</v>
      </c>
      <c r="B1150" t="s">
        <v>2002</v>
      </c>
      <c r="C1150" t="s">
        <v>3201</v>
      </c>
      <c r="D1150" t="s">
        <v>4400</v>
      </c>
      <c r="E1150" t="s">
        <v>1008</v>
      </c>
      <c r="F1150">
        <v>1352862500</v>
      </c>
      <c r="G1150">
        <v>8.5883319999999994</v>
      </c>
      <c r="H1150" t="s">
        <v>1026</v>
      </c>
      <c r="I1150">
        <v>11618832300.35</v>
      </c>
      <c r="J1150" t="s">
        <v>1035</v>
      </c>
      <c r="K1150">
        <v>20340262.9003166</v>
      </c>
      <c r="L1150">
        <v>0.9</v>
      </c>
      <c r="M1150">
        <v>10456949070.315001</v>
      </c>
      <c r="N1150">
        <v>645.6</v>
      </c>
      <c r="O1150">
        <v>1.1600259999999999E-2</v>
      </c>
      <c r="P1150">
        <v>9118584210.6790199</v>
      </c>
      <c r="Q1150">
        <v>35102020</v>
      </c>
      <c r="R1150">
        <f>_xlfn.XLOOKUP(D1150,[1]!Universe_World[ISIN],[1]!Universe_World[Subsector Code])</f>
        <v>35102020</v>
      </c>
      <c r="S1150" t="b">
        <f t="shared" si="17"/>
        <v>1</v>
      </c>
      <c r="T1150">
        <v>3510</v>
      </c>
      <c r="U1150">
        <v>2.6430599755841402</v>
      </c>
      <c r="W1150" t="s">
        <v>1038</v>
      </c>
      <c r="X1150" t="s">
        <v>1045</v>
      </c>
      <c r="Y1150">
        <v>0</v>
      </c>
      <c r="Z1150">
        <v>0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 t="s">
        <v>1045</v>
      </c>
      <c r="AG1150" t="s">
        <v>1045</v>
      </c>
      <c r="AH1150">
        <v>0</v>
      </c>
      <c r="AI1150">
        <v>0</v>
      </c>
      <c r="AJ1150">
        <v>0</v>
      </c>
      <c r="AL1150">
        <v>0</v>
      </c>
      <c r="AM1150" t="s">
        <v>1047</v>
      </c>
      <c r="AO1150" t="s">
        <v>1047</v>
      </c>
      <c r="AP1150" t="s">
        <v>1047</v>
      </c>
      <c r="AQ1150" t="s">
        <v>1047</v>
      </c>
      <c r="AS1150">
        <v>0</v>
      </c>
      <c r="AT1150">
        <v>0</v>
      </c>
      <c r="AU1150">
        <v>0</v>
      </c>
      <c r="AV1150">
        <v>0</v>
      </c>
      <c r="AW1150">
        <v>2.214</v>
      </c>
      <c r="AX1150">
        <v>3.1850000000000001</v>
      </c>
      <c r="AY1150">
        <v>34.045700581307862</v>
      </c>
      <c r="AZ1150">
        <v>1.5</v>
      </c>
      <c r="BA1150" t="s">
        <v>1049</v>
      </c>
      <c r="BB1150">
        <v>1</v>
      </c>
      <c r="BC1150">
        <v>0</v>
      </c>
      <c r="BD1150" t="s">
        <v>1068</v>
      </c>
      <c r="BE1150">
        <v>0</v>
      </c>
      <c r="BF1150">
        <v>0</v>
      </c>
      <c r="BG1150">
        <v>0</v>
      </c>
      <c r="CK1150">
        <v>2.6995</v>
      </c>
      <c r="CM1150" t="s">
        <v>1084</v>
      </c>
      <c r="CO1150">
        <v>2.6430599755841402</v>
      </c>
      <c r="CP1150">
        <v>3.1</v>
      </c>
      <c r="CQ1150">
        <v>2.8715299877920701</v>
      </c>
      <c r="CR1150">
        <v>-0.3</v>
      </c>
      <c r="CS1150">
        <v>2.5715299877920699</v>
      </c>
      <c r="CT1150">
        <v>23.753720937909321</v>
      </c>
    </row>
    <row r="1151" spans="1:98" hidden="1" x14ac:dyDescent="0.25">
      <c r="A1151">
        <v>1149</v>
      </c>
      <c r="B1151" t="s">
        <v>2003</v>
      </c>
      <c r="C1151" t="s">
        <v>3202</v>
      </c>
      <c r="D1151" t="s">
        <v>4401</v>
      </c>
      <c r="E1151" t="s">
        <v>1011</v>
      </c>
      <c r="F1151">
        <v>323462920</v>
      </c>
      <c r="G1151">
        <v>19.563199999999998</v>
      </c>
      <c r="H1151" t="s">
        <v>1027</v>
      </c>
      <c r="I1151">
        <v>6327969796.5439997</v>
      </c>
      <c r="J1151" t="s">
        <v>1036</v>
      </c>
      <c r="K1151">
        <v>22391753.480789401</v>
      </c>
      <c r="L1151">
        <v>0.8</v>
      </c>
      <c r="M1151">
        <v>5062375837.2351999</v>
      </c>
      <c r="N1151">
        <v>3324</v>
      </c>
      <c r="O1151">
        <v>6.1397300000000004E-3</v>
      </c>
      <c r="P1151">
        <v>5281104703.543807</v>
      </c>
      <c r="Q1151">
        <v>40501025</v>
      </c>
      <c r="R1151">
        <f>_xlfn.XLOOKUP(D1151,[1]!Universe_World[ISIN],[1]!Universe_World[Subsector Code])</f>
        <v>40501025</v>
      </c>
      <c r="S1151" t="b">
        <f t="shared" si="17"/>
        <v>1</v>
      </c>
      <c r="T1151">
        <v>4050</v>
      </c>
      <c r="U1151">
        <v>2.7466745634977001</v>
      </c>
      <c r="V1151">
        <v>2.7</v>
      </c>
      <c r="W1151" t="s">
        <v>1039</v>
      </c>
      <c r="X1151" t="s">
        <v>1045</v>
      </c>
      <c r="Y1151">
        <v>0</v>
      </c>
      <c r="Z1151">
        <v>0.01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 t="s">
        <v>1045</v>
      </c>
      <c r="AG1151" t="s">
        <v>1045</v>
      </c>
      <c r="AH1151">
        <v>0</v>
      </c>
      <c r="AI1151">
        <v>0</v>
      </c>
      <c r="AJ1151">
        <v>0</v>
      </c>
      <c r="AL1151">
        <v>0</v>
      </c>
      <c r="AM1151" t="s">
        <v>1047</v>
      </c>
      <c r="AO1151" t="s">
        <v>1047</v>
      </c>
      <c r="AP1151" t="s">
        <v>1047</v>
      </c>
      <c r="AQ1151" t="s">
        <v>1047</v>
      </c>
      <c r="AS1151">
        <v>0</v>
      </c>
      <c r="AT1151">
        <v>0</v>
      </c>
      <c r="AU1151">
        <v>0</v>
      </c>
      <c r="AV1151">
        <v>0</v>
      </c>
      <c r="AW1151">
        <v>2</v>
      </c>
      <c r="AX1151">
        <v>1.5049999999999999</v>
      </c>
      <c r="AY1151">
        <v>136.82249689580459</v>
      </c>
      <c r="AZ1151">
        <v>1.9</v>
      </c>
      <c r="BA1151" t="s">
        <v>1051</v>
      </c>
      <c r="BB1151">
        <v>1</v>
      </c>
      <c r="BC1151">
        <v>0</v>
      </c>
      <c r="BD1151" t="s">
        <v>1071</v>
      </c>
      <c r="BE1151">
        <v>0</v>
      </c>
      <c r="BF1151">
        <v>0</v>
      </c>
      <c r="BG1151">
        <v>0</v>
      </c>
      <c r="CK1151">
        <v>1.7524999999999999</v>
      </c>
      <c r="CL1151" t="s">
        <v>87</v>
      </c>
      <c r="CM1151" t="s">
        <v>4707</v>
      </c>
      <c r="CN1151" t="s">
        <v>87</v>
      </c>
      <c r="CO1151">
        <v>2.7466745634977001</v>
      </c>
      <c r="CP1151">
        <v>2.7</v>
      </c>
      <c r="CQ1151">
        <v>2.7233372817488499</v>
      </c>
      <c r="CR1151">
        <v>-0.18</v>
      </c>
      <c r="CS1151">
        <v>2.5433372817488502</v>
      </c>
      <c r="CT1151">
        <v>201.88986320732181</v>
      </c>
    </row>
    <row r="1152" spans="1:98" hidden="1" x14ac:dyDescent="0.25">
      <c r="A1152">
        <v>1150</v>
      </c>
      <c r="B1152" t="s">
        <v>117</v>
      </c>
      <c r="C1152" t="s">
        <v>417</v>
      </c>
      <c r="D1152" t="s">
        <v>717</v>
      </c>
      <c r="E1152" t="s">
        <v>1011</v>
      </c>
      <c r="F1152">
        <v>384945340</v>
      </c>
      <c r="G1152">
        <v>15.70364</v>
      </c>
      <c r="H1152" t="s">
        <v>1027</v>
      </c>
      <c r="I1152">
        <v>6045043039.0375996</v>
      </c>
      <c r="J1152" t="s">
        <v>1036</v>
      </c>
      <c r="K1152">
        <v>19629946.136412699</v>
      </c>
      <c r="L1152">
        <v>0.85</v>
      </c>
      <c r="M1152">
        <v>5138286583.1819592</v>
      </c>
      <c r="N1152">
        <v>1909.5</v>
      </c>
      <c r="O1152">
        <v>6.1397300000000004E-3</v>
      </c>
      <c r="P1152">
        <v>3836073573.7112861</v>
      </c>
      <c r="Q1152">
        <v>10102030</v>
      </c>
      <c r="R1152">
        <f>_xlfn.XLOOKUP(D1152,[1]!Universe_World[ISIN],[1]!Universe_World[Subsector Code])</f>
        <v>10102030</v>
      </c>
      <c r="S1152" t="b">
        <f t="shared" si="17"/>
        <v>1</v>
      </c>
      <c r="T1152">
        <v>1010</v>
      </c>
      <c r="U1152">
        <v>1.9541851626895299</v>
      </c>
      <c r="V1152">
        <v>1.5</v>
      </c>
      <c r="W1152" t="s">
        <v>1038</v>
      </c>
      <c r="X1152" t="s">
        <v>1045</v>
      </c>
      <c r="Y1152">
        <v>0</v>
      </c>
      <c r="Z1152">
        <v>0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 t="s">
        <v>1045</v>
      </c>
      <c r="AG1152" t="s">
        <v>1045</v>
      </c>
      <c r="AH1152">
        <v>0</v>
      </c>
      <c r="AI1152">
        <v>0</v>
      </c>
      <c r="AJ1152">
        <v>0</v>
      </c>
      <c r="AL1152">
        <v>0</v>
      </c>
      <c r="AM1152" t="s">
        <v>1047</v>
      </c>
      <c r="AO1152" t="s">
        <v>1047</v>
      </c>
      <c r="AP1152" t="s">
        <v>1047</v>
      </c>
      <c r="AQ1152" t="s">
        <v>1047</v>
      </c>
      <c r="AS1152">
        <v>0</v>
      </c>
      <c r="AT1152">
        <v>0</v>
      </c>
      <c r="AU1152">
        <v>0</v>
      </c>
      <c r="AV1152">
        <v>0</v>
      </c>
      <c r="AW1152">
        <v>2.2240000000000002</v>
      </c>
      <c r="AX1152">
        <v>2.302</v>
      </c>
      <c r="AY1152">
        <v>412.0362391807102</v>
      </c>
      <c r="AZ1152">
        <v>1.5</v>
      </c>
      <c r="BA1152" t="s">
        <v>1041</v>
      </c>
      <c r="BB1152">
        <v>1</v>
      </c>
      <c r="BC1152">
        <v>0</v>
      </c>
      <c r="BD1152" t="s">
        <v>1071</v>
      </c>
      <c r="BE1152">
        <v>0</v>
      </c>
      <c r="BF1152">
        <v>0</v>
      </c>
      <c r="BG1152">
        <v>0</v>
      </c>
      <c r="CK1152">
        <v>2.2629999999999999</v>
      </c>
      <c r="CM1152" t="s">
        <v>1084</v>
      </c>
      <c r="CO1152">
        <v>1.9541851626895299</v>
      </c>
      <c r="CP1152">
        <v>1.5</v>
      </c>
      <c r="CQ1152">
        <v>1.7270925813447651</v>
      </c>
      <c r="CR1152">
        <v>-0.3</v>
      </c>
      <c r="CS1152">
        <v>1.427092581344765</v>
      </c>
      <c r="CT1152">
        <v>33.989273066163918</v>
      </c>
    </row>
    <row r="1153" spans="1:98" hidden="1" x14ac:dyDescent="0.25">
      <c r="A1153">
        <v>1151</v>
      </c>
      <c r="B1153" t="s">
        <v>2004</v>
      </c>
      <c r="C1153" t="s">
        <v>3203</v>
      </c>
      <c r="D1153" t="s">
        <v>4402</v>
      </c>
      <c r="E1153" t="s">
        <v>1011</v>
      </c>
      <c r="F1153">
        <v>187679780</v>
      </c>
      <c r="G1153">
        <v>14.19436</v>
      </c>
      <c r="H1153" t="s">
        <v>1027</v>
      </c>
      <c r="I1153">
        <v>2663994362.0408001</v>
      </c>
      <c r="J1153" t="s">
        <v>1036</v>
      </c>
      <c r="K1153">
        <v>5851147.2412969004</v>
      </c>
      <c r="L1153">
        <v>0.8</v>
      </c>
      <c r="M1153">
        <v>2131195489.6326399</v>
      </c>
      <c r="N1153">
        <v>2270.5</v>
      </c>
      <c r="O1153">
        <v>6.1397300000000004E-3</v>
      </c>
      <c r="P1153">
        <v>2093043488.2677341</v>
      </c>
      <c r="Q1153">
        <v>50206040</v>
      </c>
      <c r="R1153">
        <f>_xlfn.XLOOKUP(D1153,[1]!Universe_World[ISIN],[1]!Universe_World[Subsector Code])</f>
        <v>50206040</v>
      </c>
      <c r="S1153" t="b">
        <f t="shared" si="17"/>
        <v>1</v>
      </c>
      <c r="T1153">
        <v>5020</v>
      </c>
      <c r="U1153">
        <v>3.0766914584226699</v>
      </c>
      <c r="W1153" t="s">
        <v>1039</v>
      </c>
      <c r="X1153" t="s">
        <v>1045</v>
      </c>
      <c r="Y1153">
        <v>0</v>
      </c>
      <c r="Z1153">
        <v>0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 t="s">
        <v>1045</v>
      </c>
      <c r="AG1153" t="s">
        <v>1045</v>
      </c>
      <c r="AH1153">
        <v>0</v>
      </c>
      <c r="AI1153">
        <v>0</v>
      </c>
      <c r="AJ1153">
        <v>0</v>
      </c>
      <c r="AL1153">
        <v>0</v>
      </c>
      <c r="AM1153" t="s">
        <v>1047</v>
      </c>
      <c r="AO1153" t="s">
        <v>1047</v>
      </c>
      <c r="AP1153" t="s">
        <v>1047</v>
      </c>
      <c r="AQ1153" t="s">
        <v>1047</v>
      </c>
      <c r="AS1153">
        <v>0</v>
      </c>
      <c r="AT1153">
        <v>0</v>
      </c>
      <c r="AU1153">
        <v>0</v>
      </c>
      <c r="AV1153">
        <v>0</v>
      </c>
      <c r="AW1153">
        <v>1.5880000000000001</v>
      </c>
      <c r="AX1153">
        <v>1.669</v>
      </c>
      <c r="AY1153">
        <v>794.42382966151331</v>
      </c>
      <c r="AZ1153">
        <v>1.5</v>
      </c>
      <c r="BA1153" t="s">
        <v>1051</v>
      </c>
      <c r="BB1153">
        <v>1</v>
      </c>
      <c r="BC1153">
        <v>0</v>
      </c>
      <c r="BD1153" t="s">
        <v>1071</v>
      </c>
      <c r="BE1153">
        <v>0</v>
      </c>
      <c r="BF1153">
        <v>0</v>
      </c>
      <c r="BG1153">
        <v>0</v>
      </c>
      <c r="CK1153">
        <v>1.6285000000000001</v>
      </c>
      <c r="CL1153" t="s">
        <v>87</v>
      </c>
      <c r="CM1153" t="s">
        <v>4707</v>
      </c>
      <c r="CN1153" t="s">
        <v>87</v>
      </c>
      <c r="CO1153">
        <v>3.0766914584226699</v>
      </c>
      <c r="CP1153">
        <v>3.1</v>
      </c>
      <c r="CQ1153">
        <v>3.0883457292113352</v>
      </c>
      <c r="CR1153">
        <v>-0.18</v>
      </c>
      <c r="CS1153">
        <v>2.9083457292113351</v>
      </c>
      <c r="CT1153">
        <v>360.4956701882013</v>
      </c>
    </row>
    <row r="1154" spans="1:98" hidden="1" x14ac:dyDescent="0.25">
      <c r="A1154">
        <v>1152</v>
      </c>
      <c r="B1154" t="s">
        <v>2005</v>
      </c>
      <c r="C1154" t="s">
        <v>3204</v>
      </c>
      <c r="D1154" t="s">
        <v>4403</v>
      </c>
      <c r="E1154" t="s">
        <v>1011</v>
      </c>
      <c r="F1154">
        <v>444507300</v>
      </c>
      <c r="G1154">
        <v>16.05219</v>
      </c>
      <c r="H1154" t="s">
        <v>1027</v>
      </c>
      <c r="I1154">
        <v>7135315635.9870005</v>
      </c>
      <c r="J1154" t="s">
        <v>1036</v>
      </c>
      <c r="K1154">
        <v>35517461.652208999</v>
      </c>
      <c r="L1154">
        <v>0.95</v>
      </c>
      <c r="M1154">
        <v>6778549854.1876488</v>
      </c>
      <c r="N1154">
        <v>2397</v>
      </c>
      <c r="O1154">
        <v>6.1397300000000004E-3</v>
      </c>
      <c r="P1154">
        <v>6214694864.2717876</v>
      </c>
      <c r="Q1154">
        <v>40202010</v>
      </c>
      <c r="R1154">
        <f>_xlfn.XLOOKUP(D1154,[1]!Universe_World[ISIN],[1]!Universe_World[Subsector Code])</f>
        <v>40202010</v>
      </c>
      <c r="S1154" t="b">
        <f t="shared" si="17"/>
        <v>1</v>
      </c>
      <c r="T1154">
        <v>4020</v>
      </c>
      <c r="U1154">
        <v>1.92975367288055</v>
      </c>
      <c r="V1154">
        <v>3.01</v>
      </c>
      <c r="W1154" t="s">
        <v>1038</v>
      </c>
      <c r="X1154" t="s">
        <v>1045</v>
      </c>
      <c r="Y1154">
        <v>0</v>
      </c>
      <c r="Z1154">
        <v>0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 t="s">
        <v>1045</v>
      </c>
      <c r="AG1154" t="s">
        <v>1045</v>
      </c>
      <c r="AH1154">
        <v>0</v>
      </c>
      <c r="AI1154">
        <v>0</v>
      </c>
      <c r="AJ1154">
        <v>0</v>
      </c>
      <c r="AL1154">
        <v>0</v>
      </c>
      <c r="AM1154" t="s">
        <v>1047</v>
      </c>
      <c r="AO1154" t="s">
        <v>1047</v>
      </c>
      <c r="AP1154" t="s">
        <v>1047</v>
      </c>
      <c r="AQ1154" t="s">
        <v>1047</v>
      </c>
      <c r="AS1154">
        <v>0</v>
      </c>
      <c r="AT1154">
        <v>0</v>
      </c>
      <c r="AU1154">
        <v>0</v>
      </c>
      <c r="AV1154">
        <v>0</v>
      </c>
      <c r="AW1154">
        <v>2.0680000000000001</v>
      </c>
      <c r="AX1154">
        <v>2.5179999999999998</v>
      </c>
      <c r="AY1154">
        <v>650.86756751290716</v>
      </c>
      <c r="AZ1154">
        <v>1.5</v>
      </c>
      <c r="BA1154" t="s">
        <v>1047</v>
      </c>
      <c r="BB1154">
        <v>1</v>
      </c>
      <c r="BC1154">
        <v>0</v>
      </c>
      <c r="BD1154" t="s">
        <v>1071</v>
      </c>
      <c r="BE1154">
        <v>0</v>
      </c>
      <c r="BF1154">
        <v>0</v>
      </c>
      <c r="BG1154">
        <v>0</v>
      </c>
      <c r="CK1154">
        <v>2.2930000000000001</v>
      </c>
      <c r="CM1154" t="s">
        <v>1084</v>
      </c>
      <c r="CO1154">
        <v>1.92975367288055</v>
      </c>
      <c r="CP1154">
        <v>3.01</v>
      </c>
      <c r="CQ1154">
        <v>2.469876836440275</v>
      </c>
      <c r="CR1154">
        <v>-0.3</v>
      </c>
      <c r="CS1154">
        <v>2.1698768364402752</v>
      </c>
      <c r="CT1154">
        <v>89.792933203973661</v>
      </c>
    </row>
    <row r="1155" spans="1:98" hidden="1" x14ac:dyDescent="0.25">
      <c r="A1155">
        <v>1153</v>
      </c>
      <c r="B1155" t="s">
        <v>298</v>
      </c>
      <c r="C1155" t="s">
        <v>598</v>
      </c>
      <c r="D1155" t="s">
        <v>898</v>
      </c>
      <c r="E1155" t="s">
        <v>1011</v>
      </c>
      <c r="F1155">
        <v>662996900</v>
      </c>
      <c r="G1155">
        <v>21.43703</v>
      </c>
      <c r="H1155" t="s">
        <v>1027</v>
      </c>
      <c r="I1155">
        <v>14212684435.207001</v>
      </c>
      <c r="J1155" t="s">
        <v>1036</v>
      </c>
      <c r="K1155">
        <v>51570421.634121902</v>
      </c>
      <c r="L1155">
        <v>1</v>
      </c>
      <c r="M1155">
        <v>14212684435.207001</v>
      </c>
      <c r="N1155">
        <v>3161</v>
      </c>
      <c r="O1155">
        <v>6.1397300000000004E-3</v>
      </c>
      <c r="P1155">
        <v>12867236005.56176</v>
      </c>
      <c r="Q1155">
        <v>40202010</v>
      </c>
      <c r="R1155">
        <f>_xlfn.XLOOKUP(D1155,[1]!Universe_World[ISIN],[1]!Universe_World[Subsector Code])</f>
        <v>40202010</v>
      </c>
      <c r="S1155" t="b">
        <f t="shared" ref="S1155:S1218" si="18">Q1155=R1155</f>
        <v>1</v>
      </c>
      <c r="T1155">
        <v>4020</v>
      </c>
      <c r="U1155">
        <v>1.9940301256722599</v>
      </c>
      <c r="V1155">
        <v>2.08</v>
      </c>
      <c r="W1155" t="s">
        <v>1040</v>
      </c>
      <c r="X1155" t="s">
        <v>1045</v>
      </c>
      <c r="Y1155">
        <v>0</v>
      </c>
      <c r="Z1155">
        <v>0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 t="s">
        <v>1045</v>
      </c>
      <c r="AG1155" t="s">
        <v>1045</v>
      </c>
      <c r="AH1155">
        <v>0</v>
      </c>
      <c r="AI1155">
        <v>0</v>
      </c>
      <c r="AJ1155">
        <v>0</v>
      </c>
      <c r="AL1155">
        <v>0</v>
      </c>
      <c r="AM1155" t="s">
        <v>1047</v>
      </c>
      <c r="AO1155" t="s">
        <v>1047</v>
      </c>
      <c r="AP1155" t="s">
        <v>1047</v>
      </c>
      <c r="AQ1155" t="s">
        <v>1047</v>
      </c>
      <c r="AS1155">
        <v>0</v>
      </c>
      <c r="AT1155">
        <v>0</v>
      </c>
      <c r="AU1155">
        <v>0</v>
      </c>
      <c r="AV1155">
        <v>0</v>
      </c>
      <c r="AW1155">
        <v>1.9650000000000001</v>
      </c>
      <c r="AX1155">
        <v>3.1</v>
      </c>
      <c r="AY1155">
        <v>393.4797522347576</v>
      </c>
      <c r="AZ1155">
        <v>1.5</v>
      </c>
      <c r="BA1155" t="s">
        <v>1047</v>
      </c>
      <c r="BB1155">
        <v>1</v>
      </c>
      <c r="BC1155">
        <v>0</v>
      </c>
      <c r="BD1155" t="s">
        <v>1071</v>
      </c>
      <c r="BE1155">
        <v>0</v>
      </c>
      <c r="BF1155">
        <v>0</v>
      </c>
      <c r="BG1155">
        <v>0</v>
      </c>
      <c r="CK1155">
        <v>2.5325000000000002</v>
      </c>
      <c r="CM1155" t="s">
        <v>1084</v>
      </c>
      <c r="CO1155">
        <v>1.9940301256722599</v>
      </c>
      <c r="CP1155">
        <v>2.08</v>
      </c>
      <c r="CQ1155">
        <v>2.0370150628361299</v>
      </c>
      <c r="CR1155">
        <v>-0.24</v>
      </c>
      <c r="CS1155">
        <v>1.7970150628361301</v>
      </c>
      <c r="CT1155">
        <v>89.792933203973661</v>
      </c>
    </row>
    <row r="1156" spans="1:98" hidden="1" x14ac:dyDescent="0.25">
      <c r="A1156">
        <v>1154</v>
      </c>
      <c r="B1156" t="s">
        <v>270</v>
      </c>
      <c r="C1156" t="s">
        <v>570</v>
      </c>
      <c r="D1156" t="s">
        <v>870</v>
      </c>
      <c r="E1156" t="s">
        <v>1011</v>
      </c>
      <c r="F1156">
        <v>4381482</v>
      </c>
      <c r="G1156">
        <v>496.27480000000003</v>
      </c>
      <c r="H1156" t="s">
        <v>1027</v>
      </c>
      <c r="I1156">
        <v>2174419103.2536001</v>
      </c>
      <c r="J1156" t="s">
        <v>1036</v>
      </c>
      <c r="K1156">
        <v>4431360.6537280101</v>
      </c>
      <c r="L1156">
        <v>1</v>
      </c>
      <c r="M1156">
        <v>2174419103.2536001</v>
      </c>
      <c r="N1156">
        <v>79500</v>
      </c>
      <c r="O1156">
        <v>6.1397300000000004E-3</v>
      </c>
      <c r="P1156">
        <v>2138638760.14887</v>
      </c>
      <c r="Q1156">
        <v>35102040</v>
      </c>
      <c r="R1156">
        <f>_xlfn.XLOOKUP(D1156,[1]!Universe_World[ISIN],[1]!Universe_World[Subsector Code])</f>
        <v>35102040</v>
      </c>
      <c r="S1156" t="b">
        <f t="shared" si="18"/>
        <v>1</v>
      </c>
      <c r="T1156">
        <v>3510</v>
      </c>
      <c r="U1156">
        <v>1.72892672341846</v>
      </c>
      <c r="W1156" t="s">
        <v>1038</v>
      </c>
      <c r="X1156" t="s">
        <v>1045</v>
      </c>
      <c r="Y1156">
        <v>0</v>
      </c>
      <c r="Z1156">
        <v>0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 t="s">
        <v>1045</v>
      </c>
      <c r="AG1156" t="s">
        <v>1045</v>
      </c>
      <c r="AH1156">
        <v>0</v>
      </c>
      <c r="AI1156">
        <v>0</v>
      </c>
      <c r="AJ1156">
        <v>0</v>
      </c>
      <c r="AL1156">
        <v>0</v>
      </c>
      <c r="AM1156" t="s">
        <v>1047</v>
      </c>
      <c r="AO1156" t="s">
        <v>1047</v>
      </c>
      <c r="AP1156" t="s">
        <v>1047</v>
      </c>
      <c r="AQ1156" t="s">
        <v>1047</v>
      </c>
      <c r="AS1156">
        <v>0</v>
      </c>
      <c r="AT1156">
        <v>0</v>
      </c>
      <c r="AU1156">
        <v>0</v>
      </c>
      <c r="AV1156">
        <v>0</v>
      </c>
      <c r="AW1156" t="s">
        <v>1048</v>
      </c>
      <c r="AX1156" t="s">
        <v>1048</v>
      </c>
      <c r="AY1156">
        <v>15.19949269967287</v>
      </c>
      <c r="AZ1156">
        <v>1.5</v>
      </c>
      <c r="BA1156" t="s">
        <v>1049</v>
      </c>
      <c r="BB1156">
        <v>1</v>
      </c>
      <c r="BC1156">
        <v>0</v>
      </c>
      <c r="BD1156" t="s">
        <v>1071</v>
      </c>
      <c r="BE1156">
        <v>0</v>
      </c>
      <c r="BF1156">
        <v>0</v>
      </c>
      <c r="BG1156">
        <v>0</v>
      </c>
      <c r="CM1156" t="s">
        <v>1084</v>
      </c>
      <c r="CO1156">
        <v>1.72892672341846</v>
      </c>
      <c r="CP1156">
        <v>3.1</v>
      </c>
      <c r="CQ1156">
        <v>2.4144633617092301</v>
      </c>
      <c r="CR1156">
        <v>-0.3</v>
      </c>
      <c r="CS1156">
        <v>2.1144633617092299</v>
      </c>
      <c r="CT1156">
        <v>23.753720937909321</v>
      </c>
    </row>
    <row r="1157" spans="1:98" hidden="1" x14ac:dyDescent="0.25">
      <c r="A1157">
        <v>1155</v>
      </c>
      <c r="B1157" t="s">
        <v>2006</v>
      </c>
      <c r="C1157" t="s">
        <v>3205</v>
      </c>
      <c r="D1157" t="s">
        <v>4404</v>
      </c>
      <c r="E1157" t="s">
        <v>1016</v>
      </c>
      <c r="F1157">
        <v>1780465300</v>
      </c>
      <c r="G1157">
        <v>4.1153550000000001</v>
      </c>
      <c r="H1157" t="s">
        <v>1031</v>
      </c>
      <c r="I1157">
        <v>7327246774.6815004</v>
      </c>
      <c r="J1157" t="s">
        <v>1036</v>
      </c>
      <c r="K1157">
        <v>10561138.9496428</v>
      </c>
      <c r="L1157">
        <v>0.5</v>
      </c>
      <c r="M1157">
        <v>3663623387.3407502</v>
      </c>
      <c r="N1157">
        <v>6.13</v>
      </c>
      <c r="O1157">
        <v>0.66871740000000002</v>
      </c>
      <c r="P1157">
        <v>3649275206.8220639</v>
      </c>
      <c r="Q1157">
        <v>65102000</v>
      </c>
      <c r="R1157">
        <f>_xlfn.XLOOKUP(D1157,[1]!Universe_World[ISIN],[1]!Universe_World[Subsector Code])</f>
        <v>65102000</v>
      </c>
      <c r="S1157" t="b">
        <f t="shared" si="18"/>
        <v>1</v>
      </c>
      <c r="T1157">
        <v>6510</v>
      </c>
      <c r="W1157" t="s">
        <v>1044</v>
      </c>
      <c r="X1157" t="s">
        <v>1045</v>
      </c>
      <c r="Y1157">
        <v>0</v>
      </c>
      <c r="Z1157">
        <v>0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 t="s">
        <v>1045</v>
      </c>
      <c r="AG1157" t="s">
        <v>1045</v>
      </c>
      <c r="AH1157">
        <v>5.04E-2</v>
      </c>
      <c r="AI1157">
        <v>0.77500000000000002</v>
      </c>
      <c r="AJ1157">
        <v>0.32219999999999999</v>
      </c>
      <c r="AL1157">
        <v>0</v>
      </c>
      <c r="AM1157" t="s">
        <v>1047</v>
      </c>
      <c r="AO1157" t="s">
        <v>1047</v>
      </c>
      <c r="AP1157" t="s">
        <v>1047</v>
      </c>
      <c r="AQ1157" t="s">
        <v>4688</v>
      </c>
      <c r="AS1157">
        <v>0</v>
      </c>
      <c r="AT1157">
        <v>0</v>
      </c>
      <c r="AU1157">
        <v>0</v>
      </c>
      <c r="AV1157">
        <v>0</v>
      </c>
      <c r="AW1157">
        <v>2.0790000000000002</v>
      </c>
      <c r="AX1157">
        <v>2.9569999999999999</v>
      </c>
      <c r="AY1157">
        <v>2263.8985553288771</v>
      </c>
      <c r="AZ1157">
        <v>6</v>
      </c>
      <c r="BA1157" t="s">
        <v>1042</v>
      </c>
      <c r="BB1157">
        <v>1</v>
      </c>
      <c r="BC1157">
        <v>0</v>
      </c>
      <c r="BD1157" t="s">
        <v>1076</v>
      </c>
      <c r="BE1157">
        <v>0</v>
      </c>
      <c r="BF1157">
        <v>0</v>
      </c>
      <c r="BG1157">
        <v>0</v>
      </c>
      <c r="BV1157" t="s">
        <v>71</v>
      </c>
      <c r="BW1157" t="s">
        <v>72</v>
      </c>
      <c r="BX1157" t="s">
        <v>73</v>
      </c>
      <c r="CE1157" t="s">
        <v>80</v>
      </c>
      <c r="CK1157">
        <v>2.5179999999999998</v>
      </c>
      <c r="CM1157" t="s">
        <v>4707</v>
      </c>
      <c r="CN1157" t="s">
        <v>4709</v>
      </c>
      <c r="CO1157">
        <v>3.45927081730993</v>
      </c>
      <c r="CP1157">
        <v>3.1</v>
      </c>
      <c r="CQ1157">
        <v>3.2796354086549648</v>
      </c>
      <c r="CR1157">
        <v>0.3</v>
      </c>
      <c r="CS1157">
        <v>3.5796354086549651</v>
      </c>
      <c r="CT1157">
        <v>1003.286492573621</v>
      </c>
    </row>
    <row r="1158" spans="1:98" hidden="1" x14ac:dyDescent="0.25">
      <c r="A1158">
        <v>1156</v>
      </c>
      <c r="B1158" t="s">
        <v>2007</v>
      </c>
      <c r="C1158" t="s">
        <v>3206</v>
      </c>
      <c r="D1158" t="s">
        <v>4405</v>
      </c>
      <c r="E1158" t="s">
        <v>1012</v>
      </c>
      <c r="F1158">
        <v>633399300</v>
      </c>
      <c r="G1158">
        <v>83.309420000000003</v>
      </c>
      <c r="H1158" t="s">
        <v>1028</v>
      </c>
      <c r="I1158">
        <v>52768128311.405998</v>
      </c>
      <c r="J1158" t="s">
        <v>1037</v>
      </c>
      <c r="K1158">
        <v>320508274.45639402</v>
      </c>
      <c r="L1158">
        <v>1</v>
      </c>
      <c r="M1158">
        <v>52768128311.405998</v>
      </c>
      <c r="N1158">
        <v>69.73</v>
      </c>
      <c r="O1158">
        <v>0.87970090000000001</v>
      </c>
      <c r="P1158">
        <v>38853690876.603172</v>
      </c>
      <c r="Q1158">
        <v>65102000</v>
      </c>
      <c r="R1158">
        <f>_xlfn.XLOOKUP(D1158,[1]!Universe_World[ISIN],[1]!Universe_World[Subsector Code])</f>
        <v>65102000</v>
      </c>
      <c r="S1158" t="b">
        <f t="shared" si="18"/>
        <v>1</v>
      </c>
      <c r="T1158">
        <v>6510</v>
      </c>
      <c r="U1158">
        <v>3.4</v>
      </c>
      <c r="V1158">
        <v>3.1</v>
      </c>
      <c r="W1158" t="s">
        <v>1043</v>
      </c>
      <c r="X1158" t="s">
        <v>1045</v>
      </c>
      <c r="Y1158">
        <v>0</v>
      </c>
      <c r="Z1158">
        <v>0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 t="s">
        <v>1045</v>
      </c>
      <c r="AG1158" t="s">
        <v>1045</v>
      </c>
      <c r="AH1158">
        <v>0</v>
      </c>
      <c r="AI1158">
        <v>0.68200000000000005</v>
      </c>
      <c r="AJ1158">
        <v>0.1137</v>
      </c>
      <c r="AL1158">
        <v>0</v>
      </c>
      <c r="AM1158" t="s">
        <v>1047</v>
      </c>
      <c r="AO1158" t="s">
        <v>1047</v>
      </c>
      <c r="AP1158" t="s">
        <v>1047</v>
      </c>
      <c r="AQ1158" t="s">
        <v>4688</v>
      </c>
      <c r="AS1158">
        <v>0</v>
      </c>
      <c r="AT1158">
        <v>0</v>
      </c>
      <c r="AU1158">
        <v>0</v>
      </c>
      <c r="AV1158">
        <v>0</v>
      </c>
      <c r="AW1158">
        <v>2.3849999999999998</v>
      </c>
      <c r="AX1158">
        <v>3.2959999999999998</v>
      </c>
      <c r="AY1158">
        <v>977.32943234635081</v>
      </c>
      <c r="AZ1158">
        <v>3.7</v>
      </c>
      <c r="BA1158" t="s">
        <v>1042</v>
      </c>
      <c r="BB1158">
        <v>1</v>
      </c>
      <c r="BC1158">
        <v>0</v>
      </c>
      <c r="BD1158" t="s">
        <v>1072</v>
      </c>
      <c r="BE1158">
        <v>0</v>
      </c>
      <c r="BF1158">
        <v>0</v>
      </c>
      <c r="BG1158">
        <v>0</v>
      </c>
      <c r="BW1158" t="s">
        <v>72</v>
      </c>
      <c r="BX1158" t="s">
        <v>73</v>
      </c>
      <c r="CE1158" t="s">
        <v>80</v>
      </c>
      <c r="CK1158">
        <v>2.8405</v>
      </c>
      <c r="CM1158" t="s">
        <v>4707</v>
      </c>
      <c r="CN1158" t="s">
        <v>4725</v>
      </c>
      <c r="CO1158">
        <v>3.4</v>
      </c>
      <c r="CP1158">
        <v>3.1</v>
      </c>
      <c r="CQ1158">
        <v>3.25</v>
      </c>
      <c r="CR1158">
        <v>0.3</v>
      </c>
      <c r="CS1158">
        <v>3.55</v>
      </c>
      <c r="CT1158">
        <v>1003.286492573621</v>
      </c>
    </row>
    <row r="1159" spans="1:98" hidden="1" x14ac:dyDescent="0.25">
      <c r="A1159">
        <v>1157</v>
      </c>
      <c r="B1159" t="s">
        <v>2008</v>
      </c>
      <c r="C1159" t="s">
        <v>3207</v>
      </c>
      <c r="D1159" t="s">
        <v>4406</v>
      </c>
      <c r="E1159" t="s">
        <v>1012</v>
      </c>
      <c r="F1159">
        <v>206000000</v>
      </c>
      <c r="G1159">
        <v>897.57050000000004</v>
      </c>
      <c r="H1159" t="s">
        <v>1028</v>
      </c>
      <c r="I1159">
        <v>184899523000</v>
      </c>
      <c r="J1159" t="s">
        <v>1037</v>
      </c>
      <c r="K1159">
        <v>1462927965.61075</v>
      </c>
      <c r="L1159">
        <v>1</v>
      </c>
      <c r="M1159">
        <v>184899523000</v>
      </c>
      <c r="N1159">
        <v>799.82</v>
      </c>
      <c r="O1159">
        <v>0.87970090000000001</v>
      </c>
      <c r="P1159">
        <v>144942089010.62799</v>
      </c>
      <c r="Q1159">
        <v>10101015</v>
      </c>
      <c r="R1159">
        <f>_xlfn.XLOOKUP(D1159,[1]!Universe_World[ISIN],[1]!Universe_World[Subsector Code])</f>
        <v>10101015</v>
      </c>
      <c r="S1159" t="b">
        <f t="shared" si="18"/>
        <v>1</v>
      </c>
      <c r="T1159">
        <v>1010</v>
      </c>
      <c r="U1159">
        <v>1.9934823676169</v>
      </c>
      <c r="W1159" t="s">
        <v>1039</v>
      </c>
      <c r="X1159" t="s">
        <v>1045</v>
      </c>
      <c r="Y1159">
        <v>0</v>
      </c>
      <c r="Z1159">
        <v>0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 t="s">
        <v>1045</v>
      </c>
      <c r="AG1159" t="s">
        <v>1045</v>
      </c>
      <c r="AH1159">
        <v>0</v>
      </c>
      <c r="AI1159">
        <v>0</v>
      </c>
      <c r="AJ1159">
        <v>0</v>
      </c>
      <c r="AL1159">
        <v>0</v>
      </c>
      <c r="AM1159" t="s">
        <v>1047</v>
      </c>
      <c r="AO1159" t="s">
        <v>1047</v>
      </c>
      <c r="AP1159" t="s">
        <v>1047</v>
      </c>
      <c r="AQ1159" t="s">
        <v>1047</v>
      </c>
      <c r="AS1159">
        <v>0</v>
      </c>
      <c r="AT1159">
        <v>0</v>
      </c>
      <c r="AU1159">
        <v>0</v>
      </c>
      <c r="AV1159">
        <v>0</v>
      </c>
      <c r="AW1159">
        <v>2.8220000000000001</v>
      </c>
      <c r="AX1159">
        <v>3.2280000000000002</v>
      </c>
      <c r="AY1159">
        <v>11.22933640145297</v>
      </c>
      <c r="AZ1159">
        <v>1.5</v>
      </c>
      <c r="BA1159" t="s">
        <v>1050</v>
      </c>
      <c r="BB1159">
        <v>0</v>
      </c>
      <c r="BC1159">
        <v>0</v>
      </c>
      <c r="BD1159" t="s">
        <v>1072</v>
      </c>
      <c r="BE1159">
        <v>0</v>
      </c>
      <c r="BF1159">
        <v>0</v>
      </c>
      <c r="BG1159">
        <v>0</v>
      </c>
      <c r="CK1159">
        <v>3.0249999999999999</v>
      </c>
      <c r="CM1159" t="s">
        <v>1084</v>
      </c>
      <c r="CO1159">
        <v>1.9934823676169</v>
      </c>
      <c r="CP1159">
        <v>3.1</v>
      </c>
      <c r="CQ1159">
        <v>2.5467411838084502</v>
      </c>
      <c r="CR1159">
        <v>-0.18</v>
      </c>
      <c r="CS1159">
        <v>2.36674118380845</v>
      </c>
      <c r="CT1159">
        <v>33.989273066163918</v>
      </c>
    </row>
    <row r="1160" spans="1:98" hidden="1" x14ac:dyDescent="0.25">
      <c r="A1160">
        <v>1158</v>
      </c>
      <c r="B1160" t="s">
        <v>2009</v>
      </c>
      <c r="C1160" t="s">
        <v>3208</v>
      </c>
      <c r="D1160" t="s">
        <v>4407</v>
      </c>
      <c r="E1160" t="s">
        <v>1011</v>
      </c>
      <c r="F1160">
        <v>2604556000</v>
      </c>
      <c r="G1160">
        <v>15.224</v>
      </c>
      <c r="H1160" t="s">
        <v>1027</v>
      </c>
      <c r="I1160">
        <v>39651760544</v>
      </c>
      <c r="J1160" t="s">
        <v>1036</v>
      </c>
      <c r="K1160">
        <v>115989573.07508799</v>
      </c>
      <c r="L1160">
        <v>0.9</v>
      </c>
      <c r="M1160">
        <v>35686584489.599998</v>
      </c>
      <c r="N1160">
        <v>1964</v>
      </c>
      <c r="O1160">
        <v>6.1397300000000004E-3</v>
      </c>
      <c r="P1160">
        <v>28266169930.023891</v>
      </c>
      <c r="Q1160">
        <v>45201010</v>
      </c>
      <c r="R1160">
        <f>_xlfn.XLOOKUP(D1160,[1]!Universe_World[ISIN],[1]!Universe_World[Subsector Code])</f>
        <v>45201010</v>
      </c>
      <c r="S1160" t="b">
        <f t="shared" si="18"/>
        <v>1</v>
      </c>
      <c r="T1160">
        <v>4520</v>
      </c>
      <c r="U1160">
        <v>3.1970786225239198</v>
      </c>
      <c r="V1160">
        <v>2.7</v>
      </c>
      <c r="W1160" t="s">
        <v>1040</v>
      </c>
      <c r="X1160" t="s">
        <v>1045</v>
      </c>
      <c r="Y1160">
        <v>0</v>
      </c>
      <c r="Z1160">
        <v>0.1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 t="s">
        <v>1045</v>
      </c>
      <c r="AG1160" t="s">
        <v>1045</v>
      </c>
      <c r="AH1160">
        <v>0</v>
      </c>
      <c r="AI1160">
        <v>0.5</v>
      </c>
      <c r="AJ1160">
        <v>0</v>
      </c>
      <c r="AL1160">
        <v>0</v>
      </c>
      <c r="AM1160" t="s">
        <v>1047</v>
      </c>
      <c r="AO1160" t="s">
        <v>1047</v>
      </c>
      <c r="AP1160" t="s">
        <v>1047</v>
      </c>
      <c r="AQ1160" t="s">
        <v>1047</v>
      </c>
      <c r="AS1160">
        <v>0</v>
      </c>
      <c r="AT1160">
        <v>0</v>
      </c>
      <c r="AU1160">
        <v>0</v>
      </c>
      <c r="AV1160">
        <v>0</v>
      </c>
      <c r="AW1160">
        <v>2.34</v>
      </c>
      <c r="AX1160">
        <v>2.13</v>
      </c>
      <c r="AY1160">
        <v>117.461536154256</v>
      </c>
      <c r="AZ1160">
        <v>1.5</v>
      </c>
      <c r="BA1160" t="s">
        <v>1055</v>
      </c>
      <c r="BB1160">
        <v>1</v>
      </c>
      <c r="BC1160">
        <v>0</v>
      </c>
      <c r="BD1160" t="s">
        <v>1071</v>
      </c>
      <c r="BE1160">
        <v>0</v>
      </c>
      <c r="BF1160">
        <v>0</v>
      </c>
      <c r="BG1160">
        <v>0</v>
      </c>
      <c r="BN1160" t="s">
        <v>4706</v>
      </c>
      <c r="BW1160" t="s">
        <v>72</v>
      </c>
      <c r="CK1160">
        <v>2.2349999999999999</v>
      </c>
      <c r="CM1160" t="s">
        <v>4707</v>
      </c>
      <c r="CN1160" t="s">
        <v>4719</v>
      </c>
      <c r="CO1160">
        <v>3.1970786225239198</v>
      </c>
      <c r="CP1160">
        <v>2.7</v>
      </c>
      <c r="CQ1160">
        <v>2.94853931126196</v>
      </c>
      <c r="CR1160">
        <v>-0.24</v>
      </c>
      <c r="CS1160">
        <v>2.7085393112619598</v>
      </c>
      <c r="CT1160">
        <v>414.93168140034493</v>
      </c>
    </row>
    <row r="1161" spans="1:98" hidden="1" x14ac:dyDescent="0.25">
      <c r="A1161">
        <v>1159</v>
      </c>
      <c r="B1161" t="s">
        <v>109</v>
      </c>
      <c r="C1161" t="s">
        <v>409</v>
      </c>
      <c r="D1161" t="s">
        <v>709</v>
      </c>
      <c r="E1161" t="s">
        <v>1008</v>
      </c>
      <c r="F1161">
        <v>300209100</v>
      </c>
      <c r="G1161">
        <v>29.42568</v>
      </c>
      <c r="H1161" t="s">
        <v>1026</v>
      </c>
      <c r="I1161">
        <v>8833856909.6879997</v>
      </c>
      <c r="J1161" t="s">
        <v>1035</v>
      </c>
      <c r="K1161">
        <v>14800849.030249599</v>
      </c>
      <c r="L1161">
        <v>0.9</v>
      </c>
      <c r="M1161">
        <v>7950471218.7192001</v>
      </c>
      <c r="N1161">
        <v>2622</v>
      </c>
      <c r="O1161">
        <v>1.1600259999999999E-2</v>
      </c>
      <c r="P1161">
        <v>8218012029.1808863</v>
      </c>
      <c r="Q1161">
        <v>65102030</v>
      </c>
      <c r="R1161">
        <f>_xlfn.XLOOKUP(D1161,[1]!Universe_World[ISIN],[1]!Universe_World[Subsector Code])</f>
        <v>65102030</v>
      </c>
      <c r="S1161" t="b">
        <f t="shared" si="18"/>
        <v>1</v>
      </c>
      <c r="T1161">
        <v>6510</v>
      </c>
      <c r="U1161">
        <v>1.7824347572228401</v>
      </c>
      <c r="V1161">
        <v>1.5</v>
      </c>
      <c r="W1161" t="s">
        <v>1040</v>
      </c>
      <c r="X1161" t="s">
        <v>1045</v>
      </c>
      <c r="Y1161">
        <v>0</v>
      </c>
      <c r="Z1161">
        <v>0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 t="s">
        <v>1045</v>
      </c>
      <c r="AG1161" t="s">
        <v>1045</v>
      </c>
      <c r="AH1161">
        <v>0</v>
      </c>
      <c r="AI1161">
        <v>0</v>
      </c>
      <c r="AJ1161">
        <v>0</v>
      </c>
      <c r="AL1161">
        <v>0</v>
      </c>
      <c r="AM1161" t="s">
        <v>1047</v>
      </c>
      <c r="AO1161" t="s">
        <v>1047</v>
      </c>
      <c r="AP1161" t="s">
        <v>1047</v>
      </c>
      <c r="AQ1161" t="s">
        <v>1047</v>
      </c>
      <c r="AS1161">
        <v>0</v>
      </c>
      <c r="AT1161">
        <v>0</v>
      </c>
      <c r="AU1161">
        <v>0</v>
      </c>
      <c r="AV1161">
        <v>0</v>
      </c>
      <c r="AW1161">
        <v>2.8260000000000001</v>
      </c>
      <c r="AX1161">
        <v>3.137</v>
      </c>
      <c r="AY1161">
        <v>59.179044629697557</v>
      </c>
      <c r="AZ1161">
        <v>4.7</v>
      </c>
      <c r="BA1161" t="s">
        <v>1052</v>
      </c>
      <c r="BB1161">
        <v>1</v>
      </c>
      <c r="BC1161">
        <v>1</v>
      </c>
      <c r="BD1161" t="s">
        <v>1068</v>
      </c>
      <c r="BE1161">
        <v>0</v>
      </c>
      <c r="BF1161">
        <v>0</v>
      </c>
      <c r="BG1161">
        <v>0</v>
      </c>
      <c r="CK1161">
        <v>2.9815</v>
      </c>
      <c r="CM1161" t="s">
        <v>1084</v>
      </c>
      <c r="CO1161">
        <v>1.7824347572228401</v>
      </c>
      <c r="CP1161">
        <v>1.5</v>
      </c>
      <c r="CQ1161">
        <v>1.6412173786114199</v>
      </c>
      <c r="CR1161">
        <v>-0.24</v>
      </c>
      <c r="CS1161">
        <v>1.4012173786114199</v>
      </c>
      <c r="CT1161">
        <v>1003.286492573621</v>
      </c>
    </row>
    <row r="1162" spans="1:98" hidden="1" x14ac:dyDescent="0.25">
      <c r="A1162">
        <v>1160</v>
      </c>
      <c r="B1162" t="s">
        <v>2010</v>
      </c>
      <c r="C1162" t="s">
        <v>3209</v>
      </c>
      <c r="D1162" t="s">
        <v>4408</v>
      </c>
      <c r="E1162" t="s">
        <v>1015</v>
      </c>
      <c r="F1162">
        <v>38900000</v>
      </c>
      <c r="G1162">
        <v>124.82989999999999</v>
      </c>
      <c r="H1162" t="s">
        <v>1030</v>
      </c>
      <c r="I1162">
        <v>4855883110</v>
      </c>
      <c r="J1162" t="s">
        <v>1035</v>
      </c>
      <c r="K1162">
        <v>3499241.6717073601</v>
      </c>
      <c r="L1162">
        <v>0.75</v>
      </c>
      <c r="M1162">
        <v>3641912332.5</v>
      </c>
      <c r="N1162">
        <v>102.6</v>
      </c>
      <c r="O1162">
        <v>1.0763104100000001</v>
      </c>
      <c r="P1162">
        <v>3221779147.3255501</v>
      </c>
      <c r="Q1162">
        <v>50203000</v>
      </c>
      <c r="R1162">
        <f>_xlfn.XLOOKUP(D1162,[1]!Universe_World[ISIN],[1]!Universe_World[Subsector Code])</f>
        <v>50203000</v>
      </c>
      <c r="S1162" t="b">
        <f t="shared" si="18"/>
        <v>1</v>
      </c>
      <c r="T1162">
        <v>5020</v>
      </c>
      <c r="U1162">
        <v>3.3878998995015599</v>
      </c>
      <c r="W1162" t="s">
        <v>1039</v>
      </c>
      <c r="X1162" t="s">
        <v>1045</v>
      </c>
      <c r="Y1162">
        <v>0</v>
      </c>
      <c r="Z1162">
        <v>0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 t="s">
        <v>1045</v>
      </c>
      <c r="AG1162" t="s">
        <v>1045</v>
      </c>
      <c r="AH1162">
        <v>0</v>
      </c>
      <c r="AI1162">
        <v>0</v>
      </c>
      <c r="AJ1162">
        <v>0</v>
      </c>
      <c r="AL1162">
        <v>0</v>
      </c>
      <c r="AM1162" t="s">
        <v>1047</v>
      </c>
      <c r="AO1162" t="s">
        <v>1047</v>
      </c>
      <c r="AP1162" t="s">
        <v>1047</v>
      </c>
      <c r="AQ1162" t="s">
        <v>1047</v>
      </c>
      <c r="AS1162">
        <v>0</v>
      </c>
      <c r="AT1162">
        <v>0</v>
      </c>
      <c r="AU1162">
        <v>0</v>
      </c>
      <c r="AV1162">
        <v>0</v>
      </c>
      <c r="AW1162">
        <v>2.073</v>
      </c>
      <c r="AX1162">
        <v>2.2709999999999999</v>
      </c>
      <c r="AY1162">
        <v>801.56277725311679</v>
      </c>
      <c r="AZ1162">
        <v>1.5</v>
      </c>
      <c r="BA1162" t="s">
        <v>1041</v>
      </c>
      <c r="BB1162">
        <v>1</v>
      </c>
      <c r="BC1162">
        <v>0</v>
      </c>
      <c r="BD1162" t="s">
        <v>1075</v>
      </c>
      <c r="BE1162">
        <v>0</v>
      </c>
      <c r="BF1162">
        <v>0</v>
      </c>
      <c r="BG1162">
        <v>0</v>
      </c>
      <c r="CK1162">
        <v>2.1720000000000002</v>
      </c>
      <c r="CM1162" t="s">
        <v>1084</v>
      </c>
      <c r="CO1162">
        <v>3.3878998995015599</v>
      </c>
      <c r="CP1162">
        <v>3.1</v>
      </c>
      <c r="CQ1162">
        <v>3.24394994975078</v>
      </c>
      <c r="CR1162">
        <v>-0.18</v>
      </c>
      <c r="CS1162">
        <v>3.0639499497507798</v>
      </c>
      <c r="CT1162">
        <v>360.4956701882013</v>
      </c>
    </row>
    <row r="1163" spans="1:98" hidden="1" x14ac:dyDescent="0.25">
      <c r="A1163">
        <v>1161</v>
      </c>
      <c r="B1163" t="s">
        <v>382</v>
      </c>
      <c r="C1163" t="s">
        <v>682</v>
      </c>
      <c r="D1163" t="s">
        <v>982</v>
      </c>
      <c r="E1163" t="s">
        <v>1011</v>
      </c>
      <c r="F1163">
        <v>640394400</v>
      </c>
      <c r="G1163">
        <v>9.3755009999999999</v>
      </c>
      <c r="H1163" t="s">
        <v>1027</v>
      </c>
      <c r="I1163">
        <v>6004018337.5943995</v>
      </c>
      <c r="J1163" t="s">
        <v>1036</v>
      </c>
      <c r="K1163">
        <v>11597547.753016699</v>
      </c>
      <c r="L1163">
        <v>0.75</v>
      </c>
      <c r="M1163">
        <v>4503013753.1957998</v>
      </c>
      <c r="N1163">
        <v>1454.5</v>
      </c>
      <c r="O1163">
        <v>6.1397300000000004E-3</v>
      </c>
      <c r="P1163">
        <v>4289155460.988903</v>
      </c>
      <c r="Q1163">
        <v>50206040</v>
      </c>
      <c r="R1163">
        <f>_xlfn.XLOOKUP(D1163,[1]!Universe_World[ISIN],[1]!Universe_World[Subsector Code])</f>
        <v>50206040</v>
      </c>
      <c r="S1163" t="b">
        <f t="shared" si="18"/>
        <v>1</v>
      </c>
      <c r="T1163">
        <v>5020</v>
      </c>
      <c r="U1163">
        <v>1.74038262802821</v>
      </c>
      <c r="W1163" t="s">
        <v>1038</v>
      </c>
      <c r="X1163" t="s">
        <v>1045</v>
      </c>
      <c r="Y1163">
        <v>0</v>
      </c>
      <c r="Z1163">
        <v>0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 t="s">
        <v>1045</v>
      </c>
      <c r="AG1163" t="s">
        <v>1045</v>
      </c>
      <c r="AH1163">
        <v>0</v>
      </c>
      <c r="AI1163">
        <v>0</v>
      </c>
      <c r="AJ1163">
        <v>0</v>
      </c>
      <c r="AL1163">
        <v>0</v>
      </c>
      <c r="AM1163" t="s">
        <v>1047</v>
      </c>
      <c r="AO1163" t="s">
        <v>1047</v>
      </c>
      <c r="AP1163" t="s">
        <v>1047</v>
      </c>
      <c r="AQ1163" t="s">
        <v>1047</v>
      </c>
      <c r="AS1163">
        <v>0</v>
      </c>
      <c r="AT1163">
        <v>0</v>
      </c>
      <c r="AU1163">
        <v>0</v>
      </c>
      <c r="AV1163">
        <v>0</v>
      </c>
      <c r="AW1163">
        <v>1.8720000000000001</v>
      </c>
      <c r="AX1163">
        <v>2.3530000000000002</v>
      </c>
      <c r="AY1163">
        <v>151.31371184628111</v>
      </c>
      <c r="AZ1163">
        <v>1.5</v>
      </c>
      <c r="BA1163" t="s">
        <v>1051</v>
      </c>
      <c r="BB1163">
        <v>1</v>
      </c>
      <c r="BC1163">
        <v>0</v>
      </c>
      <c r="BD1163" t="s">
        <v>1071</v>
      </c>
      <c r="BE1163">
        <v>0</v>
      </c>
      <c r="BF1163">
        <v>0</v>
      </c>
      <c r="BG1163">
        <v>0</v>
      </c>
      <c r="CK1163">
        <v>2.1124999999999998</v>
      </c>
      <c r="CM1163" t="s">
        <v>1084</v>
      </c>
      <c r="CO1163">
        <v>1.74038262802821</v>
      </c>
      <c r="CP1163">
        <v>3.1</v>
      </c>
      <c r="CQ1163">
        <v>2.4201913140141049</v>
      </c>
      <c r="CR1163">
        <v>-0.3</v>
      </c>
      <c r="CS1163">
        <v>2.1201913140141051</v>
      </c>
      <c r="CT1163">
        <v>360.4956701882013</v>
      </c>
    </row>
    <row r="1164" spans="1:98" hidden="1" x14ac:dyDescent="0.25">
      <c r="A1164">
        <v>1162</v>
      </c>
      <c r="B1164" t="s">
        <v>2011</v>
      </c>
      <c r="C1164" t="s">
        <v>3210</v>
      </c>
      <c r="D1164" t="s">
        <v>4409</v>
      </c>
      <c r="E1164" t="s">
        <v>1017</v>
      </c>
      <c r="F1164">
        <v>406998170</v>
      </c>
      <c r="G1164">
        <v>32.353659999999998</v>
      </c>
      <c r="H1164" t="s">
        <v>1032</v>
      </c>
      <c r="I1164">
        <v>13167880412.8022</v>
      </c>
      <c r="J1164" t="s">
        <v>1036</v>
      </c>
      <c r="K1164">
        <v>10438975.0685005</v>
      </c>
      <c r="L1164">
        <v>0.5</v>
      </c>
      <c r="M1164">
        <v>6583940206.4010992</v>
      </c>
      <c r="N1164">
        <v>48.2</v>
      </c>
      <c r="O1164">
        <v>0.55671537999999998</v>
      </c>
      <c r="P1164">
        <v>5460629594.9875956</v>
      </c>
      <c r="Q1164">
        <v>50204020</v>
      </c>
      <c r="R1164">
        <f>_xlfn.XLOOKUP(D1164,[1]!Universe_World[ISIN],[1]!Universe_World[Subsector Code])</f>
        <v>50204020</v>
      </c>
      <c r="S1164" t="b">
        <f t="shared" si="18"/>
        <v>1</v>
      </c>
      <c r="T1164">
        <v>5020</v>
      </c>
      <c r="U1164">
        <v>3.4</v>
      </c>
      <c r="W1164" t="s">
        <v>1047</v>
      </c>
      <c r="X1164" t="s">
        <v>1045</v>
      </c>
      <c r="Y1164">
        <v>0</v>
      </c>
      <c r="Z1164">
        <v>0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 t="s">
        <v>1045</v>
      </c>
      <c r="AG1164" t="s">
        <v>1045</v>
      </c>
      <c r="AH1164">
        <v>6.0000000000000001E-3</v>
      </c>
      <c r="AI1164">
        <v>0.1</v>
      </c>
      <c r="AJ1164">
        <v>0</v>
      </c>
      <c r="AK1164" t="s">
        <v>4687</v>
      </c>
      <c r="AL1164">
        <v>0</v>
      </c>
      <c r="AM1164" t="s">
        <v>1047</v>
      </c>
      <c r="AN1164" t="s">
        <v>4687</v>
      </c>
      <c r="AO1164" t="s">
        <v>1047</v>
      </c>
      <c r="AP1164" t="s">
        <v>4688</v>
      </c>
      <c r="AQ1164" t="s">
        <v>1047</v>
      </c>
      <c r="AS1164">
        <v>0</v>
      </c>
      <c r="AT1164">
        <v>0</v>
      </c>
      <c r="AU1164">
        <v>0</v>
      </c>
      <c r="AV1164">
        <v>0</v>
      </c>
      <c r="AW1164">
        <v>1.893</v>
      </c>
      <c r="AX1164">
        <v>2.63</v>
      </c>
      <c r="AY1164">
        <v>368.9254864159401</v>
      </c>
      <c r="AZ1164">
        <v>6</v>
      </c>
      <c r="BA1164" t="s">
        <v>1055</v>
      </c>
      <c r="BB1164">
        <v>1</v>
      </c>
      <c r="BC1164">
        <v>0</v>
      </c>
      <c r="BD1164" t="s">
        <v>1077</v>
      </c>
      <c r="BE1164">
        <v>0</v>
      </c>
      <c r="BF1164">
        <v>0</v>
      </c>
      <c r="BG1164">
        <v>0</v>
      </c>
      <c r="BV1164" t="s">
        <v>71</v>
      </c>
      <c r="BW1164" t="s">
        <v>72</v>
      </c>
      <c r="BY1164" t="s">
        <v>74</v>
      </c>
      <c r="CB1164" t="s">
        <v>77</v>
      </c>
      <c r="CD1164" t="s">
        <v>79</v>
      </c>
      <c r="CK1164">
        <v>2.2614999999999998</v>
      </c>
      <c r="CM1164" t="s">
        <v>4707</v>
      </c>
      <c r="CN1164" t="s">
        <v>4812</v>
      </c>
      <c r="CO1164">
        <v>3.4</v>
      </c>
      <c r="CP1164">
        <v>3.1</v>
      </c>
      <c r="CQ1164">
        <v>3.25</v>
      </c>
      <c r="CR1164">
        <v>0.3</v>
      </c>
      <c r="CS1164">
        <v>3.55</v>
      </c>
      <c r="CT1164">
        <v>360.4956701882013</v>
      </c>
    </row>
    <row r="1165" spans="1:98" hidden="1" x14ac:dyDescent="0.25">
      <c r="A1165">
        <v>1163</v>
      </c>
      <c r="B1165" t="s">
        <v>2012</v>
      </c>
      <c r="C1165" t="s">
        <v>3211</v>
      </c>
      <c r="D1165" t="s">
        <v>4410</v>
      </c>
      <c r="E1165" t="s">
        <v>1015</v>
      </c>
      <c r="F1165">
        <v>189503270</v>
      </c>
      <c r="G1165">
        <v>102.2457</v>
      </c>
      <c r="H1165" t="s">
        <v>1030</v>
      </c>
      <c r="I1165">
        <v>19375894493.438999</v>
      </c>
      <c r="J1165" t="s">
        <v>1035</v>
      </c>
      <c r="K1165">
        <v>41476567.172172703</v>
      </c>
      <c r="L1165">
        <v>0.8</v>
      </c>
      <c r="M1165">
        <v>15500715594.7512</v>
      </c>
      <c r="N1165">
        <v>75.38</v>
      </c>
      <c r="O1165">
        <v>1.0763104100000001</v>
      </c>
      <c r="P1165">
        <v>12299865693.84037</v>
      </c>
      <c r="Q1165">
        <v>50205040</v>
      </c>
      <c r="R1165">
        <f>_xlfn.XLOOKUP(D1165,[1]!Universe_World[ISIN],[1]!Universe_World[Subsector Code])</f>
        <v>50205040</v>
      </c>
      <c r="S1165" t="b">
        <f t="shared" si="18"/>
        <v>1</v>
      </c>
      <c r="T1165">
        <v>5020</v>
      </c>
      <c r="U1165">
        <v>1.74455569755428</v>
      </c>
      <c r="W1165" t="s">
        <v>1041</v>
      </c>
      <c r="X1165" t="s">
        <v>1045</v>
      </c>
      <c r="Y1165">
        <v>0</v>
      </c>
      <c r="Z1165">
        <v>0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 t="s">
        <v>1045</v>
      </c>
      <c r="AG1165" t="s">
        <v>1045</v>
      </c>
      <c r="AH1165">
        <v>0.05</v>
      </c>
      <c r="AI1165">
        <v>0.2</v>
      </c>
      <c r="AJ1165">
        <v>0</v>
      </c>
      <c r="AK1165" t="s">
        <v>4686</v>
      </c>
      <c r="AL1165">
        <v>0</v>
      </c>
      <c r="AM1165" t="s">
        <v>1047</v>
      </c>
      <c r="AN1165" t="s">
        <v>4686</v>
      </c>
      <c r="AO1165" t="s">
        <v>1047</v>
      </c>
      <c r="AP1165" t="s">
        <v>1047</v>
      </c>
      <c r="AQ1165" t="s">
        <v>1047</v>
      </c>
      <c r="AR1165" t="s">
        <v>4686</v>
      </c>
      <c r="AS1165">
        <v>0.01</v>
      </c>
      <c r="AT1165">
        <v>0</v>
      </c>
      <c r="AU1165">
        <v>0</v>
      </c>
      <c r="AV1165">
        <v>0</v>
      </c>
      <c r="AW1165">
        <v>2.5760000000000001</v>
      </c>
      <c r="AX1165">
        <v>3.363</v>
      </c>
      <c r="AY1165">
        <v>48.003582553403</v>
      </c>
      <c r="AZ1165">
        <v>1.5</v>
      </c>
      <c r="BA1165" t="s">
        <v>1053</v>
      </c>
      <c r="BB1165">
        <v>0</v>
      </c>
      <c r="BC1165">
        <v>0</v>
      </c>
      <c r="BD1165" t="s">
        <v>1075</v>
      </c>
      <c r="BE1165">
        <v>0</v>
      </c>
      <c r="BF1165">
        <v>0</v>
      </c>
      <c r="BG1165">
        <v>0</v>
      </c>
      <c r="BV1165" t="s">
        <v>71</v>
      </c>
      <c r="BW1165" t="s">
        <v>72</v>
      </c>
      <c r="BY1165" t="s">
        <v>74</v>
      </c>
      <c r="CB1165" t="s">
        <v>77</v>
      </c>
      <c r="CF1165" t="s">
        <v>81</v>
      </c>
      <c r="CK1165">
        <v>2.9695</v>
      </c>
      <c r="CM1165" t="s">
        <v>4707</v>
      </c>
      <c r="CN1165" t="s">
        <v>4813</v>
      </c>
      <c r="CO1165">
        <v>1.74455569755428</v>
      </c>
      <c r="CP1165">
        <v>3.1</v>
      </c>
      <c r="CQ1165">
        <v>2.4222778487771399</v>
      </c>
      <c r="CR1165">
        <v>0</v>
      </c>
      <c r="CS1165">
        <v>2.4222778487771399</v>
      </c>
      <c r="CT1165">
        <v>360.4956701882013</v>
      </c>
    </row>
    <row r="1166" spans="1:98" hidden="1" x14ac:dyDescent="0.25">
      <c r="A1166">
        <v>1164</v>
      </c>
      <c r="B1166" t="s">
        <v>2013</v>
      </c>
      <c r="C1166" t="s">
        <v>3212</v>
      </c>
      <c r="D1166" t="s">
        <v>4411</v>
      </c>
      <c r="E1166" t="s">
        <v>1001</v>
      </c>
      <c r="F1166">
        <v>6115031158</v>
      </c>
      <c r="G1166">
        <v>32.155000000000001</v>
      </c>
      <c r="H1166" t="s">
        <v>1022</v>
      </c>
      <c r="I1166">
        <v>196628826885.48999</v>
      </c>
      <c r="J1166" t="s">
        <v>1035</v>
      </c>
      <c r="K1166">
        <v>190001348.08571401</v>
      </c>
      <c r="L1166">
        <v>1</v>
      </c>
      <c r="M1166">
        <v>196628826885.48999</v>
      </c>
      <c r="N1166">
        <v>27.51</v>
      </c>
      <c r="O1166">
        <v>1</v>
      </c>
      <c r="P1166">
        <v>168224507156.57999</v>
      </c>
      <c r="Q1166">
        <v>60101000</v>
      </c>
      <c r="R1166">
        <f>_xlfn.XLOOKUP(D1166,[1]!Universe_World[ISIN],[1]!Universe_World[Subsector Code])</f>
        <v>60101000</v>
      </c>
      <c r="S1166" t="b">
        <f t="shared" si="18"/>
        <v>1</v>
      </c>
      <c r="T1166">
        <v>6010</v>
      </c>
      <c r="U1166">
        <v>3.4</v>
      </c>
      <c r="V1166">
        <v>1.5</v>
      </c>
      <c r="W1166" t="s">
        <v>1047</v>
      </c>
      <c r="X1166" t="s">
        <v>4685</v>
      </c>
      <c r="Y1166">
        <v>0</v>
      </c>
      <c r="Z1166">
        <v>0.01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 t="s">
        <v>1045</v>
      </c>
      <c r="AG1166" t="s">
        <v>1045</v>
      </c>
      <c r="AH1166">
        <v>0</v>
      </c>
      <c r="AI1166">
        <v>1</v>
      </c>
      <c r="AJ1166">
        <v>0</v>
      </c>
      <c r="AK1166" t="s">
        <v>4687</v>
      </c>
      <c r="AL1166">
        <v>0</v>
      </c>
      <c r="AM1166" t="s">
        <v>4688</v>
      </c>
      <c r="AN1166" t="s">
        <v>4687</v>
      </c>
      <c r="AO1166" t="s">
        <v>1047</v>
      </c>
      <c r="AP1166" t="s">
        <v>4688</v>
      </c>
      <c r="AQ1166" t="s">
        <v>4688</v>
      </c>
      <c r="AS1166">
        <v>0</v>
      </c>
      <c r="AT1166">
        <v>0</v>
      </c>
      <c r="AU1166">
        <v>0</v>
      </c>
      <c r="AV1166">
        <v>0</v>
      </c>
      <c r="AW1166">
        <v>2.516</v>
      </c>
      <c r="AX1166">
        <v>3.504</v>
      </c>
      <c r="AY1166">
        <v>4445.42081656138</v>
      </c>
      <c r="AZ1166">
        <v>6</v>
      </c>
      <c r="BA1166" t="s">
        <v>1041</v>
      </c>
      <c r="BB1166">
        <v>1</v>
      </c>
      <c r="BC1166">
        <v>0</v>
      </c>
      <c r="BD1166" t="s">
        <v>1068</v>
      </c>
      <c r="BE1166">
        <v>0</v>
      </c>
      <c r="BF1166">
        <v>0</v>
      </c>
      <c r="BG1166">
        <v>0</v>
      </c>
      <c r="BL1166" t="s">
        <v>4704</v>
      </c>
      <c r="BW1166" t="s">
        <v>72</v>
      </c>
      <c r="BY1166" t="s">
        <v>74</v>
      </c>
      <c r="CA1166" t="s">
        <v>76</v>
      </c>
      <c r="CB1166" t="s">
        <v>77</v>
      </c>
      <c r="CD1166" t="s">
        <v>79</v>
      </c>
      <c r="CE1166" t="s">
        <v>80</v>
      </c>
      <c r="CK1166">
        <v>3.01</v>
      </c>
      <c r="CM1166" t="s">
        <v>4707</v>
      </c>
      <c r="CN1166" t="s">
        <v>4814</v>
      </c>
      <c r="CO1166">
        <v>3.4</v>
      </c>
      <c r="CP1166">
        <v>1.5</v>
      </c>
      <c r="CQ1166">
        <v>2.4500000000000002</v>
      </c>
      <c r="CR1166">
        <v>0.3</v>
      </c>
      <c r="CS1166">
        <v>2.75</v>
      </c>
      <c r="CT1166">
        <v>2017.115386101857</v>
      </c>
    </row>
    <row r="1167" spans="1:98" hidden="1" x14ac:dyDescent="0.25">
      <c r="A1167">
        <v>1165</v>
      </c>
      <c r="B1167" t="s">
        <v>2014</v>
      </c>
      <c r="C1167" t="s">
        <v>3213</v>
      </c>
      <c r="D1167" t="s">
        <v>4412</v>
      </c>
      <c r="E1167" t="s">
        <v>1014</v>
      </c>
      <c r="F1167">
        <v>1503222400</v>
      </c>
      <c r="G1167">
        <v>7.2637830000000001</v>
      </c>
      <c r="H1167" t="s">
        <v>1029</v>
      </c>
      <c r="I1167">
        <v>10919081314.339199</v>
      </c>
      <c r="J1167" t="s">
        <v>1036</v>
      </c>
      <c r="K1167">
        <v>33349818.3342904</v>
      </c>
      <c r="L1167">
        <v>0.55000000000000004</v>
      </c>
      <c r="M1167">
        <v>6005494722.8865614</v>
      </c>
      <c r="N1167">
        <v>50</v>
      </c>
      <c r="O1167">
        <v>0.11342884</v>
      </c>
      <c r="P1167">
        <v>4688991260.0854397</v>
      </c>
      <c r="Q1167">
        <v>40204020</v>
      </c>
      <c r="R1167">
        <f>_xlfn.XLOOKUP(D1167,[1]!Universe_World[ISIN],[1]!Universe_World[Subsector Code])</f>
        <v>40204020</v>
      </c>
      <c r="S1167" t="b">
        <f t="shared" si="18"/>
        <v>1</v>
      </c>
      <c r="T1167">
        <v>4020</v>
      </c>
      <c r="W1167" t="s">
        <v>1041</v>
      </c>
      <c r="X1167" t="s">
        <v>1045</v>
      </c>
      <c r="Y1167">
        <v>0</v>
      </c>
      <c r="Z1167">
        <v>0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 t="s">
        <v>1045</v>
      </c>
      <c r="AG1167" t="s">
        <v>1045</v>
      </c>
      <c r="AH1167">
        <v>0</v>
      </c>
      <c r="AI1167">
        <v>0</v>
      </c>
      <c r="AJ1167">
        <v>0</v>
      </c>
      <c r="AL1167">
        <v>0</v>
      </c>
      <c r="AM1167" t="s">
        <v>1047</v>
      </c>
      <c r="AO1167" t="s">
        <v>1047</v>
      </c>
      <c r="AP1167" t="s">
        <v>1047</v>
      </c>
      <c r="AQ1167" t="s">
        <v>1047</v>
      </c>
      <c r="AS1167">
        <v>0</v>
      </c>
      <c r="AT1167">
        <v>0</v>
      </c>
      <c r="AU1167">
        <v>0</v>
      </c>
      <c r="AV1167">
        <v>0</v>
      </c>
      <c r="AW1167">
        <v>1.708</v>
      </c>
      <c r="AX1167">
        <v>2.3610000000000002</v>
      </c>
      <c r="AY1167">
        <v>186.67536023195851</v>
      </c>
      <c r="AZ1167">
        <v>3.4</v>
      </c>
      <c r="BA1167" t="s">
        <v>1041</v>
      </c>
      <c r="BB1167">
        <v>1</v>
      </c>
      <c r="BC1167">
        <v>0</v>
      </c>
      <c r="BD1167" t="s">
        <v>4692</v>
      </c>
      <c r="BE1167">
        <v>0</v>
      </c>
      <c r="BF1167">
        <v>0</v>
      </c>
      <c r="BG1167">
        <v>0</v>
      </c>
      <c r="CK1167">
        <v>2.0345</v>
      </c>
      <c r="CM1167" t="s">
        <v>1084</v>
      </c>
      <c r="CO1167">
        <v>3.45927081730993</v>
      </c>
      <c r="CP1167">
        <v>3.1</v>
      </c>
      <c r="CQ1167">
        <v>3.2796354086549648</v>
      </c>
      <c r="CR1167">
        <v>0</v>
      </c>
      <c r="CS1167">
        <v>3.2796354086549648</v>
      </c>
      <c r="CT1167">
        <v>89.792933203973661</v>
      </c>
    </row>
    <row r="1168" spans="1:98" hidden="1" x14ac:dyDescent="0.25">
      <c r="A1168">
        <v>1166</v>
      </c>
      <c r="B1168" t="s">
        <v>2015</v>
      </c>
      <c r="C1168" t="s">
        <v>3214</v>
      </c>
      <c r="D1168" t="s">
        <v>4413</v>
      </c>
      <c r="E1168" t="s">
        <v>1012</v>
      </c>
      <c r="F1168">
        <v>251364140</v>
      </c>
      <c r="G1168">
        <v>329.57440000000003</v>
      </c>
      <c r="H1168" t="s">
        <v>1028</v>
      </c>
      <c r="I1168">
        <v>82843185622.016006</v>
      </c>
      <c r="J1168" t="s">
        <v>1037</v>
      </c>
      <c r="K1168">
        <v>561905641.13179505</v>
      </c>
      <c r="L1168">
        <v>0.9</v>
      </c>
      <c r="M1168">
        <v>74558867059.814407</v>
      </c>
      <c r="N1168">
        <v>341.02</v>
      </c>
      <c r="O1168">
        <v>0.87970090000000001</v>
      </c>
      <c r="P1168">
        <v>67867322605.682663</v>
      </c>
      <c r="Q1168">
        <v>50203010</v>
      </c>
      <c r="R1168">
        <f>_xlfn.XLOOKUP(D1168,[1]!Universe_World[ISIN],[1]!Universe_World[Subsector Code])</f>
        <v>50203010</v>
      </c>
      <c r="S1168" t="b">
        <f t="shared" si="18"/>
        <v>1</v>
      </c>
      <c r="T1168">
        <v>5020</v>
      </c>
      <c r="U1168">
        <v>3.4</v>
      </c>
      <c r="V1168">
        <v>2.39</v>
      </c>
      <c r="W1168" t="s">
        <v>1039</v>
      </c>
      <c r="X1168" t="s">
        <v>1045</v>
      </c>
      <c r="Y1168">
        <v>0</v>
      </c>
      <c r="Z1168">
        <v>0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 t="s">
        <v>1045</v>
      </c>
      <c r="AG1168" t="s">
        <v>1045</v>
      </c>
      <c r="AH1168">
        <v>0</v>
      </c>
      <c r="AI1168">
        <v>0</v>
      </c>
      <c r="AJ1168">
        <v>0</v>
      </c>
      <c r="AL1168">
        <v>0</v>
      </c>
      <c r="AM1168" t="s">
        <v>1047</v>
      </c>
      <c r="AO1168" t="s">
        <v>1047</v>
      </c>
      <c r="AP1168" t="s">
        <v>1047</v>
      </c>
      <c r="AQ1168" t="s">
        <v>1047</v>
      </c>
      <c r="AS1168">
        <v>0</v>
      </c>
      <c r="AT1168">
        <v>0</v>
      </c>
      <c r="AU1168">
        <v>0</v>
      </c>
      <c r="AV1168">
        <v>0</v>
      </c>
      <c r="AW1168">
        <v>2.23</v>
      </c>
      <c r="AX1168">
        <v>3.484</v>
      </c>
      <c r="AY1168">
        <v>242.03618614196159</v>
      </c>
      <c r="AZ1168">
        <v>1.5</v>
      </c>
      <c r="BA1168" t="s">
        <v>1041</v>
      </c>
      <c r="BB1168">
        <v>1</v>
      </c>
      <c r="BC1168">
        <v>0</v>
      </c>
      <c r="BD1168" t="s">
        <v>1072</v>
      </c>
      <c r="BE1168">
        <v>0</v>
      </c>
      <c r="BF1168">
        <v>0</v>
      </c>
      <c r="BG1168">
        <v>0</v>
      </c>
      <c r="CK1168">
        <v>2.8570000000000002</v>
      </c>
      <c r="CM1168" t="s">
        <v>1084</v>
      </c>
      <c r="CO1168">
        <v>3.4</v>
      </c>
      <c r="CP1168">
        <v>2.39</v>
      </c>
      <c r="CQ1168">
        <v>2.895</v>
      </c>
      <c r="CR1168">
        <v>-0.18</v>
      </c>
      <c r="CS1168">
        <v>2.7149999999999999</v>
      </c>
      <c r="CT1168">
        <v>360.4956701882013</v>
      </c>
    </row>
    <row r="1169" spans="1:98" hidden="1" x14ac:dyDescent="0.25">
      <c r="A1169">
        <v>1167</v>
      </c>
      <c r="B1169" t="s">
        <v>2016</v>
      </c>
      <c r="C1169" t="s">
        <v>3215</v>
      </c>
      <c r="D1169" t="s">
        <v>4414</v>
      </c>
      <c r="E1169" t="s">
        <v>1011</v>
      </c>
      <c r="F1169">
        <v>296070250</v>
      </c>
      <c r="G1169">
        <v>25.306180000000001</v>
      </c>
      <c r="H1169" t="s">
        <v>1027</v>
      </c>
      <c r="I1169">
        <v>7492407039.1450005</v>
      </c>
      <c r="J1169" t="s">
        <v>1036</v>
      </c>
      <c r="K1169">
        <v>16287991.6252019</v>
      </c>
      <c r="L1169">
        <v>0.95</v>
      </c>
      <c r="M1169">
        <v>7117786687.1877499</v>
      </c>
      <c r="N1169">
        <v>3558</v>
      </c>
      <c r="O1169">
        <v>6.1397300000000004E-3</v>
      </c>
      <c r="P1169">
        <v>6144316697.729454</v>
      </c>
      <c r="Q1169">
        <v>50202025</v>
      </c>
      <c r="R1169">
        <f>_xlfn.XLOOKUP(D1169,[1]!Universe_World[ISIN],[1]!Universe_World[Subsector Code])</f>
        <v>50202025</v>
      </c>
      <c r="S1169" t="b">
        <f t="shared" si="18"/>
        <v>1</v>
      </c>
      <c r="T1169">
        <v>5020</v>
      </c>
      <c r="U1169">
        <v>1.9977055035018301</v>
      </c>
      <c r="V1169">
        <v>2.7</v>
      </c>
      <c r="W1169" t="s">
        <v>1039</v>
      </c>
      <c r="X1169" t="s">
        <v>1045</v>
      </c>
      <c r="Y1169">
        <v>0</v>
      </c>
      <c r="Z1169">
        <v>0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 t="s">
        <v>1045</v>
      </c>
      <c r="AG1169" t="s">
        <v>1045</v>
      </c>
      <c r="AH1169">
        <v>0</v>
      </c>
      <c r="AI1169">
        <v>0</v>
      </c>
      <c r="AJ1169">
        <v>0</v>
      </c>
      <c r="AL1169">
        <v>0</v>
      </c>
      <c r="AM1169" t="s">
        <v>1047</v>
      </c>
      <c r="AO1169" t="s">
        <v>1047</v>
      </c>
      <c r="AP1169" t="s">
        <v>1047</v>
      </c>
      <c r="AQ1169" t="s">
        <v>1047</v>
      </c>
      <c r="AS1169">
        <v>0</v>
      </c>
      <c r="AT1169">
        <v>0</v>
      </c>
      <c r="AU1169">
        <v>0</v>
      </c>
      <c r="AV1169">
        <v>0</v>
      </c>
      <c r="AW1169">
        <v>1.982</v>
      </c>
      <c r="AX1169">
        <v>1.7050000000000001</v>
      </c>
      <c r="AY1169">
        <v>252.53374652737079</v>
      </c>
      <c r="AZ1169">
        <v>1.5</v>
      </c>
      <c r="BA1169" t="s">
        <v>1041</v>
      </c>
      <c r="BB1169">
        <v>1</v>
      </c>
      <c r="BC1169">
        <v>0</v>
      </c>
      <c r="BD1169" t="s">
        <v>1071</v>
      </c>
      <c r="BE1169">
        <v>0</v>
      </c>
      <c r="BF1169">
        <v>0</v>
      </c>
      <c r="BG1169">
        <v>0</v>
      </c>
      <c r="CK1169">
        <v>1.8434999999999999</v>
      </c>
      <c r="CL1169" t="s">
        <v>87</v>
      </c>
      <c r="CM1169" t="s">
        <v>4707</v>
      </c>
      <c r="CN1169" t="s">
        <v>87</v>
      </c>
      <c r="CO1169">
        <v>1.9977055035018301</v>
      </c>
      <c r="CP1169">
        <v>2.7</v>
      </c>
      <c r="CQ1169">
        <v>2.3488527517509148</v>
      </c>
      <c r="CR1169">
        <v>-0.18</v>
      </c>
      <c r="CS1169">
        <v>2.1688527517509151</v>
      </c>
      <c r="CT1169">
        <v>360.4956701882013</v>
      </c>
    </row>
    <row r="1170" spans="1:98" hidden="1" x14ac:dyDescent="0.25">
      <c r="A1170">
        <v>1168</v>
      </c>
      <c r="B1170" t="s">
        <v>2017</v>
      </c>
      <c r="C1170" t="s">
        <v>3216</v>
      </c>
      <c r="D1170" t="s">
        <v>4415</v>
      </c>
      <c r="E1170" t="s">
        <v>1011</v>
      </c>
      <c r="F1170">
        <v>73826600</v>
      </c>
      <c r="G1170">
        <v>56.892530000000001</v>
      </c>
      <c r="H1170" t="s">
        <v>1027</v>
      </c>
      <c r="I1170">
        <v>4200182055.2979999</v>
      </c>
      <c r="J1170" t="s">
        <v>1036</v>
      </c>
      <c r="K1170">
        <v>15498445.454228001</v>
      </c>
      <c r="L1170">
        <v>0.7</v>
      </c>
      <c r="M1170">
        <v>2940127438.7086</v>
      </c>
      <c r="N1170">
        <v>9335</v>
      </c>
      <c r="O1170">
        <v>6.1397300000000004E-3</v>
      </c>
      <c r="P1170">
        <v>2961928041.300221</v>
      </c>
      <c r="Q1170">
        <v>40401020</v>
      </c>
      <c r="R1170">
        <f>_xlfn.XLOOKUP(D1170,[1]!Universe_World[ISIN],[1]!Universe_World[Subsector Code])</f>
        <v>40401020</v>
      </c>
      <c r="S1170" t="b">
        <f t="shared" si="18"/>
        <v>1</v>
      </c>
      <c r="T1170">
        <v>4040</v>
      </c>
      <c r="U1170">
        <v>3.4</v>
      </c>
      <c r="W1170" t="s">
        <v>1047</v>
      </c>
      <c r="X1170" t="s">
        <v>1045</v>
      </c>
      <c r="Y1170">
        <v>0</v>
      </c>
      <c r="Z1170">
        <v>0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 t="s">
        <v>1045</v>
      </c>
      <c r="AG1170" t="s">
        <v>1045</v>
      </c>
      <c r="AH1170">
        <v>0</v>
      </c>
      <c r="AI1170">
        <v>0</v>
      </c>
      <c r="AJ1170">
        <v>0</v>
      </c>
      <c r="AL1170">
        <v>0</v>
      </c>
      <c r="AM1170" t="s">
        <v>1047</v>
      </c>
      <c r="AO1170" t="s">
        <v>1047</v>
      </c>
      <c r="AP1170" t="s">
        <v>1047</v>
      </c>
      <c r="AQ1170" t="s">
        <v>1047</v>
      </c>
      <c r="AS1170">
        <v>0</v>
      </c>
      <c r="AT1170">
        <v>0</v>
      </c>
      <c r="AU1170">
        <v>0</v>
      </c>
      <c r="AV1170">
        <v>0</v>
      </c>
      <c r="AW1170">
        <v>1.728</v>
      </c>
      <c r="AX1170">
        <v>1.57</v>
      </c>
      <c r="AY1170">
        <v>104.6488107306601</v>
      </c>
      <c r="AZ1170">
        <v>1.5</v>
      </c>
      <c r="BA1170" t="s">
        <v>1055</v>
      </c>
      <c r="BB1170">
        <v>1</v>
      </c>
      <c r="BC1170">
        <v>0</v>
      </c>
      <c r="BD1170" t="s">
        <v>1071</v>
      </c>
      <c r="BE1170">
        <v>0</v>
      </c>
      <c r="BF1170">
        <v>0</v>
      </c>
      <c r="BG1170">
        <v>0</v>
      </c>
      <c r="CK1170">
        <v>1.649</v>
      </c>
      <c r="CL1170" t="s">
        <v>87</v>
      </c>
      <c r="CM1170" t="s">
        <v>4707</v>
      </c>
      <c r="CN1170" t="s">
        <v>87</v>
      </c>
      <c r="CO1170">
        <v>3.4</v>
      </c>
      <c r="CP1170">
        <v>3.1</v>
      </c>
      <c r="CQ1170">
        <v>3.25</v>
      </c>
      <c r="CR1170">
        <v>0.3</v>
      </c>
      <c r="CS1170">
        <v>3.55</v>
      </c>
      <c r="CT1170">
        <v>205.31106631147961</v>
      </c>
    </row>
    <row r="1171" spans="1:98" hidden="1" x14ac:dyDescent="0.25">
      <c r="A1171">
        <v>1169</v>
      </c>
      <c r="B1171" t="s">
        <v>2018</v>
      </c>
      <c r="C1171" t="s">
        <v>3217</v>
      </c>
      <c r="D1171" t="s">
        <v>4416</v>
      </c>
      <c r="E1171" t="s">
        <v>1011</v>
      </c>
      <c r="F1171">
        <v>89120000</v>
      </c>
      <c r="G1171">
        <v>129.05699999999999</v>
      </c>
      <c r="H1171" t="s">
        <v>1027</v>
      </c>
      <c r="I1171">
        <v>11501559840</v>
      </c>
      <c r="J1171" t="s">
        <v>1036</v>
      </c>
      <c r="K1171">
        <v>34694746.163458101</v>
      </c>
      <c r="L1171">
        <v>0.9</v>
      </c>
      <c r="M1171">
        <v>10351403856</v>
      </c>
      <c r="N1171">
        <v>19830</v>
      </c>
      <c r="O1171">
        <v>6.1397300000000004E-3</v>
      </c>
      <c r="P1171">
        <v>9765391847.9472008</v>
      </c>
      <c r="Q1171">
        <v>40203050</v>
      </c>
      <c r="R1171">
        <f>_xlfn.XLOOKUP(D1171,[1]!Universe_World[ISIN],[1]!Universe_World[Subsector Code])</f>
        <v>40203050</v>
      </c>
      <c r="S1171" t="b">
        <f t="shared" si="18"/>
        <v>1</v>
      </c>
      <c r="T1171">
        <v>4020</v>
      </c>
      <c r="W1171" t="s">
        <v>1039</v>
      </c>
      <c r="X1171" t="s">
        <v>1045</v>
      </c>
      <c r="Y1171">
        <v>0</v>
      </c>
      <c r="Z1171">
        <v>0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F1171" t="s">
        <v>1045</v>
      </c>
      <c r="AG1171" t="s">
        <v>1045</v>
      </c>
      <c r="AH1171">
        <v>0</v>
      </c>
      <c r="AI1171">
        <v>0</v>
      </c>
      <c r="AJ1171">
        <v>0</v>
      </c>
      <c r="AL1171">
        <v>0</v>
      </c>
      <c r="AM1171" t="s">
        <v>1047</v>
      </c>
      <c r="AO1171" t="s">
        <v>1047</v>
      </c>
      <c r="AP1171" t="s">
        <v>1047</v>
      </c>
      <c r="AQ1171" t="s">
        <v>1047</v>
      </c>
      <c r="AS1171">
        <v>0</v>
      </c>
      <c r="AT1171">
        <v>0</v>
      </c>
      <c r="AU1171">
        <v>0</v>
      </c>
      <c r="AV1171">
        <v>0</v>
      </c>
      <c r="AW1171">
        <v>1.8160000000000001</v>
      </c>
      <c r="AX1171">
        <v>1.702</v>
      </c>
      <c r="AY1171">
        <v>165.07394388453261</v>
      </c>
      <c r="AZ1171">
        <v>1.8</v>
      </c>
      <c r="BA1171" t="s">
        <v>1041</v>
      </c>
      <c r="BB1171">
        <v>1</v>
      </c>
      <c r="BC1171">
        <v>0</v>
      </c>
      <c r="BD1171" t="s">
        <v>1071</v>
      </c>
      <c r="BE1171">
        <v>0</v>
      </c>
      <c r="BF1171">
        <v>0</v>
      </c>
      <c r="BG1171">
        <v>0</v>
      </c>
      <c r="CK1171">
        <v>1.7589999999999999</v>
      </c>
      <c r="CL1171" t="s">
        <v>87</v>
      </c>
      <c r="CM1171" t="s">
        <v>4707</v>
      </c>
      <c r="CN1171" t="s">
        <v>87</v>
      </c>
      <c r="CO1171">
        <v>3.45927081730993</v>
      </c>
      <c r="CP1171">
        <v>3.1</v>
      </c>
      <c r="CQ1171">
        <v>3.2796354086549648</v>
      </c>
      <c r="CR1171">
        <v>-0.18</v>
      </c>
      <c r="CS1171">
        <v>3.0996354086549651</v>
      </c>
      <c r="CT1171">
        <v>89.792933203973661</v>
      </c>
    </row>
    <row r="1172" spans="1:98" hidden="1" x14ac:dyDescent="0.25">
      <c r="A1172">
        <v>1170</v>
      </c>
      <c r="B1172" t="s">
        <v>2019</v>
      </c>
      <c r="C1172" t="s">
        <v>3218</v>
      </c>
      <c r="D1172" t="s">
        <v>4417</v>
      </c>
      <c r="E1172" t="s">
        <v>1011</v>
      </c>
      <c r="F1172">
        <v>716689400</v>
      </c>
      <c r="G1172">
        <v>8.9789919999999999</v>
      </c>
      <c r="H1172" t="s">
        <v>1027</v>
      </c>
      <c r="I1172">
        <v>6435148389.0847998</v>
      </c>
      <c r="J1172" t="s">
        <v>1036</v>
      </c>
      <c r="K1172">
        <v>24096497.849842701</v>
      </c>
      <c r="L1172">
        <v>0.85</v>
      </c>
      <c r="M1172">
        <v>5469876130.7220793</v>
      </c>
      <c r="N1172">
        <v>1350</v>
      </c>
      <c r="O1172">
        <v>6.1397300000000004E-3</v>
      </c>
      <c r="P1172">
        <v>5049320622.8166456</v>
      </c>
      <c r="Q1172">
        <v>50101010</v>
      </c>
      <c r="R1172">
        <f>_xlfn.XLOOKUP(D1172,[1]!Universe_World[ISIN],[1]!Universe_World[Subsector Code])</f>
        <v>50101010</v>
      </c>
      <c r="S1172" t="b">
        <f t="shared" si="18"/>
        <v>1</v>
      </c>
      <c r="T1172">
        <v>5010</v>
      </c>
      <c r="U1172">
        <v>1.99199872117935</v>
      </c>
      <c r="V1172">
        <v>2.7</v>
      </c>
      <c r="W1172" t="s">
        <v>1039</v>
      </c>
      <c r="X1172" t="s">
        <v>1045</v>
      </c>
      <c r="Y1172">
        <v>0</v>
      </c>
      <c r="Z1172">
        <v>0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F1172" t="s">
        <v>1045</v>
      </c>
      <c r="AG1172" t="s">
        <v>1045</v>
      </c>
      <c r="AI1172">
        <v>0.05</v>
      </c>
      <c r="AL1172">
        <v>0</v>
      </c>
      <c r="AM1172" t="s">
        <v>1047</v>
      </c>
      <c r="AO1172" t="s">
        <v>1047</v>
      </c>
      <c r="AP1172" t="s">
        <v>1047</v>
      </c>
      <c r="AQ1172" t="s">
        <v>1047</v>
      </c>
      <c r="AS1172">
        <v>0</v>
      </c>
      <c r="AT1172">
        <v>0</v>
      </c>
      <c r="AU1172">
        <v>0</v>
      </c>
      <c r="AV1172">
        <v>0</v>
      </c>
      <c r="AW1172">
        <v>1.8440000000000001</v>
      </c>
      <c r="AX1172">
        <v>2.0840000000000001</v>
      </c>
      <c r="AY1172">
        <v>687.46555697657516</v>
      </c>
      <c r="AZ1172">
        <v>1.5</v>
      </c>
      <c r="BA1172" t="s">
        <v>1047</v>
      </c>
      <c r="BB1172">
        <v>1</v>
      </c>
      <c r="BC1172">
        <v>0</v>
      </c>
      <c r="BD1172" t="s">
        <v>1071</v>
      </c>
      <c r="BE1172">
        <v>0</v>
      </c>
      <c r="BF1172">
        <v>0</v>
      </c>
      <c r="BG1172">
        <v>0</v>
      </c>
      <c r="BW1172" t="s">
        <v>72</v>
      </c>
      <c r="CK1172">
        <v>1.964</v>
      </c>
      <c r="CM1172" t="s">
        <v>4707</v>
      </c>
      <c r="CN1172" t="s">
        <v>72</v>
      </c>
      <c r="CO1172">
        <v>1.99199872117935</v>
      </c>
      <c r="CP1172">
        <v>2.7</v>
      </c>
      <c r="CQ1172">
        <v>2.345999360589675</v>
      </c>
      <c r="CR1172">
        <v>-0.18</v>
      </c>
      <c r="CS1172">
        <v>2.1659993605896748</v>
      </c>
      <c r="CT1172">
        <v>653.70387515266532</v>
      </c>
    </row>
    <row r="1173" spans="1:98" hidden="1" x14ac:dyDescent="0.25">
      <c r="A1173">
        <v>1171</v>
      </c>
      <c r="B1173" t="s">
        <v>2020</v>
      </c>
      <c r="C1173" t="s">
        <v>3219</v>
      </c>
      <c r="D1173" t="s">
        <v>4418</v>
      </c>
      <c r="E1173" t="s">
        <v>1011</v>
      </c>
      <c r="F1173">
        <v>1984995800</v>
      </c>
      <c r="G1173">
        <v>29.968350000000001</v>
      </c>
      <c r="H1173" t="s">
        <v>1027</v>
      </c>
      <c r="I1173">
        <v>59487048882.93</v>
      </c>
      <c r="J1173" t="s">
        <v>1036</v>
      </c>
      <c r="K1173">
        <v>177024619.19328001</v>
      </c>
      <c r="L1173">
        <v>1</v>
      </c>
      <c r="M1173">
        <v>59487048882.93</v>
      </c>
      <c r="N1173">
        <v>3945</v>
      </c>
      <c r="O1173">
        <v>6.1397300000000004E-3</v>
      </c>
      <c r="P1173">
        <v>48079049448.063629</v>
      </c>
      <c r="Q1173">
        <v>55201000</v>
      </c>
      <c r="R1173">
        <f>_xlfn.XLOOKUP(D1173,[1]!Universe_World[ISIN],[1]!Universe_World[Subsector Code])</f>
        <v>55201000</v>
      </c>
      <c r="S1173" t="b">
        <f t="shared" si="18"/>
        <v>1</v>
      </c>
      <c r="T1173">
        <v>5520</v>
      </c>
      <c r="U1173">
        <v>2.6883327920363298</v>
      </c>
      <c r="V1173">
        <v>2.7</v>
      </c>
      <c r="W1173" t="s">
        <v>1040</v>
      </c>
      <c r="X1173" t="s">
        <v>1045</v>
      </c>
      <c r="Y1173">
        <v>0</v>
      </c>
      <c r="Z1173">
        <v>0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 t="s">
        <v>1045</v>
      </c>
      <c r="AG1173" t="s">
        <v>1045</v>
      </c>
      <c r="AH1173">
        <v>0</v>
      </c>
      <c r="AI1173">
        <v>0</v>
      </c>
      <c r="AJ1173">
        <v>0</v>
      </c>
      <c r="AL1173">
        <v>0</v>
      </c>
      <c r="AM1173" t="s">
        <v>1047</v>
      </c>
      <c r="AO1173" t="s">
        <v>1047</v>
      </c>
      <c r="AP1173" t="s">
        <v>1047</v>
      </c>
      <c r="AQ1173" t="s">
        <v>1047</v>
      </c>
      <c r="AS1173">
        <v>0</v>
      </c>
      <c r="AT1173">
        <v>0</v>
      </c>
      <c r="AU1173">
        <v>0</v>
      </c>
      <c r="AV1173">
        <v>0</v>
      </c>
      <c r="AW1173">
        <v>2.1629999999999998</v>
      </c>
      <c r="AX1173">
        <v>1.968</v>
      </c>
      <c r="AY1173">
        <v>281.98016474804911</v>
      </c>
      <c r="AZ1173">
        <v>1.5</v>
      </c>
      <c r="BA1173" t="s">
        <v>1041</v>
      </c>
      <c r="BB1173">
        <v>1</v>
      </c>
      <c r="BC1173">
        <v>0</v>
      </c>
      <c r="BD1173" t="s">
        <v>1071</v>
      </c>
      <c r="BE1173">
        <v>0</v>
      </c>
      <c r="BF1173">
        <v>0</v>
      </c>
      <c r="BG1173">
        <v>0</v>
      </c>
      <c r="CK1173">
        <v>2.0655000000000001</v>
      </c>
      <c r="CM1173" t="s">
        <v>1084</v>
      </c>
      <c r="CO1173">
        <v>2.6883327920363298</v>
      </c>
      <c r="CP1173">
        <v>2.7</v>
      </c>
      <c r="CQ1173">
        <v>2.694166396018165</v>
      </c>
      <c r="CR1173">
        <v>-0.24</v>
      </c>
      <c r="CS1173">
        <v>2.4541663960181652</v>
      </c>
      <c r="CT1173">
        <v>713.70505428243405</v>
      </c>
    </row>
    <row r="1174" spans="1:98" hidden="1" x14ac:dyDescent="0.25">
      <c r="A1174">
        <v>1172</v>
      </c>
      <c r="B1174" t="s">
        <v>2021</v>
      </c>
      <c r="C1174" t="s">
        <v>3220</v>
      </c>
      <c r="D1174" t="s">
        <v>4419</v>
      </c>
      <c r="E1174" t="s">
        <v>1011</v>
      </c>
      <c r="F1174">
        <v>135171940</v>
      </c>
      <c r="G1174">
        <v>37.751420000000003</v>
      </c>
      <c r="H1174" t="s">
        <v>1027</v>
      </c>
      <c r="I1174">
        <v>5102932679.1548004</v>
      </c>
      <c r="J1174" t="s">
        <v>1036</v>
      </c>
      <c r="K1174">
        <v>47614202.763952598</v>
      </c>
      <c r="L1174">
        <v>0.5</v>
      </c>
      <c r="M1174">
        <v>2551466339.5774002</v>
      </c>
      <c r="N1174">
        <v>5952</v>
      </c>
      <c r="O1174">
        <v>6.1397300000000004E-3</v>
      </c>
      <c r="P1174">
        <v>2469839584.3643708</v>
      </c>
      <c r="Q1174">
        <v>10102010</v>
      </c>
      <c r="R1174">
        <f>_xlfn.XLOOKUP(D1174,[1]!Universe_World[ISIN],[1]!Universe_World[Subsector Code])</f>
        <v>10102010</v>
      </c>
      <c r="S1174" t="b">
        <f t="shared" si="18"/>
        <v>1</v>
      </c>
      <c r="T1174">
        <v>1010</v>
      </c>
      <c r="U1174">
        <v>3.4</v>
      </c>
      <c r="W1174" t="s">
        <v>1041</v>
      </c>
      <c r="X1174" t="s">
        <v>1045</v>
      </c>
      <c r="Y1174">
        <v>0</v>
      </c>
      <c r="Z1174">
        <v>0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 t="s">
        <v>1045</v>
      </c>
      <c r="AG1174" t="s">
        <v>1045</v>
      </c>
      <c r="AH1174">
        <v>0</v>
      </c>
      <c r="AI1174">
        <v>0</v>
      </c>
      <c r="AJ1174">
        <v>0</v>
      </c>
      <c r="AL1174">
        <v>0</v>
      </c>
      <c r="AM1174" t="s">
        <v>1047</v>
      </c>
      <c r="AO1174" t="s">
        <v>1047</v>
      </c>
      <c r="AP1174" t="s">
        <v>1047</v>
      </c>
      <c r="AQ1174" t="s">
        <v>1047</v>
      </c>
      <c r="AS1174">
        <v>0</v>
      </c>
      <c r="AT1174">
        <v>0</v>
      </c>
      <c r="AU1174">
        <v>0</v>
      </c>
      <c r="AV1174">
        <v>0</v>
      </c>
      <c r="AW1174">
        <v>1.99</v>
      </c>
      <c r="AX1174">
        <v>2.4089999999999998</v>
      </c>
      <c r="AY1174">
        <v>133.5662712032194</v>
      </c>
      <c r="AZ1174">
        <v>1.7</v>
      </c>
      <c r="BA1174" t="s">
        <v>1041</v>
      </c>
      <c r="BB1174">
        <v>1</v>
      </c>
      <c r="BC1174">
        <v>0</v>
      </c>
      <c r="BD1174" t="s">
        <v>1071</v>
      </c>
      <c r="BE1174">
        <v>0</v>
      </c>
      <c r="BF1174">
        <v>0</v>
      </c>
      <c r="BG1174">
        <v>0</v>
      </c>
      <c r="CK1174">
        <v>2.1995</v>
      </c>
      <c r="CM1174" t="s">
        <v>1084</v>
      </c>
      <c r="CO1174">
        <v>3.4</v>
      </c>
      <c r="CP1174">
        <v>3.1</v>
      </c>
      <c r="CQ1174">
        <v>3.25</v>
      </c>
      <c r="CR1174">
        <v>0</v>
      </c>
      <c r="CS1174">
        <v>3.25</v>
      </c>
      <c r="CT1174">
        <v>33.989273066163918</v>
      </c>
    </row>
    <row r="1175" spans="1:98" hidden="1" x14ac:dyDescent="0.25">
      <c r="A1175">
        <v>1173</v>
      </c>
      <c r="B1175" t="s">
        <v>187</v>
      </c>
      <c r="C1175" t="s">
        <v>487</v>
      </c>
      <c r="D1175" t="s">
        <v>787</v>
      </c>
      <c r="E1175" t="s">
        <v>1011</v>
      </c>
      <c r="F1175">
        <v>889632200</v>
      </c>
      <c r="G1175">
        <v>14.437379999999999</v>
      </c>
      <c r="H1175" t="s">
        <v>1027</v>
      </c>
      <c r="I1175">
        <v>12843958131.636</v>
      </c>
      <c r="J1175" t="s">
        <v>1036</v>
      </c>
      <c r="K1175">
        <v>28161820.8730754</v>
      </c>
      <c r="L1175">
        <v>0.95</v>
      </c>
      <c r="M1175">
        <v>12201760225.054199</v>
      </c>
      <c r="N1175">
        <v>2230.5</v>
      </c>
      <c r="O1175">
        <v>6.1397300000000004E-3</v>
      </c>
      <c r="P1175">
        <v>11574056541.443729</v>
      </c>
      <c r="Q1175">
        <v>20103015</v>
      </c>
      <c r="R1175">
        <f>_xlfn.XLOOKUP(D1175,[1]!Universe_World[ISIN],[1]!Universe_World[Subsector Code])</f>
        <v>20103015</v>
      </c>
      <c r="S1175" t="b">
        <f t="shared" si="18"/>
        <v>1</v>
      </c>
      <c r="T1175">
        <v>2010</v>
      </c>
      <c r="U1175">
        <v>1.82667876204251</v>
      </c>
      <c r="V1175">
        <v>2.39</v>
      </c>
      <c r="W1175" t="s">
        <v>1040</v>
      </c>
      <c r="X1175" t="s">
        <v>1045</v>
      </c>
      <c r="Y1175">
        <v>0</v>
      </c>
      <c r="Z1175">
        <v>0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 t="s">
        <v>1045</v>
      </c>
      <c r="AG1175" t="s">
        <v>1045</v>
      </c>
      <c r="AH1175">
        <v>0</v>
      </c>
      <c r="AI1175">
        <v>0</v>
      </c>
      <c r="AJ1175">
        <v>0</v>
      </c>
      <c r="AL1175">
        <v>0</v>
      </c>
      <c r="AM1175" t="s">
        <v>1047</v>
      </c>
      <c r="AO1175" t="s">
        <v>1047</v>
      </c>
      <c r="AP1175" t="s">
        <v>1047</v>
      </c>
      <c r="AQ1175" t="s">
        <v>1047</v>
      </c>
      <c r="AS1175">
        <v>0</v>
      </c>
      <c r="AT1175">
        <v>0</v>
      </c>
      <c r="AU1175">
        <v>0</v>
      </c>
      <c r="AV1175">
        <v>0</v>
      </c>
      <c r="AW1175">
        <v>2.3660000000000001</v>
      </c>
      <c r="AX1175">
        <v>2.41</v>
      </c>
      <c r="AY1175">
        <v>5.7863655245380841</v>
      </c>
      <c r="AZ1175">
        <v>1.5</v>
      </c>
      <c r="BA1175" t="s">
        <v>1041</v>
      </c>
      <c r="BB1175">
        <v>1</v>
      </c>
      <c r="BC1175">
        <v>0</v>
      </c>
      <c r="BD1175" t="s">
        <v>1071</v>
      </c>
      <c r="BE1175">
        <v>0</v>
      </c>
      <c r="BF1175">
        <v>0</v>
      </c>
      <c r="BG1175">
        <v>0</v>
      </c>
      <c r="CK1175">
        <v>2.3879999999999999</v>
      </c>
      <c r="CM1175" t="s">
        <v>1084</v>
      </c>
      <c r="CO1175">
        <v>1.82667876204251</v>
      </c>
      <c r="CP1175">
        <v>2.39</v>
      </c>
      <c r="CQ1175">
        <v>2.108339381021255</v>
      </c>
      <c r="CR1175">
        <v>-0.24</v>
      </c>
      <c r="CS1175">
        <v>1.868339381021255</v>
      </c>
      <c r="CT1175">
        <v>52.456210550267677</v>
      </c>
    </row>
    <row r="1176" spans="1:98" hidden="1" x14ac:dyDescent="0.25">
      <c r="A1176">
        <v>1174</v>
      </c>
      <c r="B1176" t="s">
        <v>292</v>
      </c>
      <c r="C1176" t="s">
        <v>592</v>
      </c>
      <c r="D1176" t="s">
        <v>892</v>
      </c>
      <c r="E1176" t="s">
        <v>1011</v>
      </c>
      <c r="F1176">
        <v>400000000</v>
      </c>
      <c r="G1176">
        <v>17.20654</v>
      </c>
      <c r="H1176" t="s">
        <v>1027</v>
      </c>
      <c r="I1176">
        <v>6882616000</v>
      </c>
      <c r="J1176" t="s">
        <v>1036</v>
      </c>
      <c r="K1176">
        <v>71656608.966314107</v>
      </c>
      <c r="L1176">
        <v>0.95</v>
      </c>
      <c r="M1176">
        <v>6538485200</v>
      </c>
      <c r="N1176">
        <v>2517.5</v>
      </c>
      <c r="O1176">
        <v>6.1397300000000004E-3</v>
      </c>
      <c r="P1176">
        <v>5873572704.5</v>
      </c>
      <c r="Q1176">
        <v>40204035</v>
      </c>
      <c r="R1176">
        <f>_xlfn.XLOOKUP(D1176,[1]!Universe_World[ISIN],[1]!Universe_World[Subsector Code])</f>
        <v>40204035</v>
      </c>
      <c r="S1176" t="b">
        <f t="shared" si="18"/>
        <v>1</v>
      </c>
      <c r="T1176">
        <v>4020</v>
      </c>
      <c r="U1176">
        <v>1.7425476342241</v>
      </c>
      <c r="V1176">
        <v>1.77</v>
      </c>
      <c r="W1176" t="s">
        <v>1038</v>
      </c>
      <c r="X1176" t="s">
        <v>1045</v>
      </c>
      <c r="Y1176">
        <v>0</v>
      </c>
      <c r="Z1176">
        <v>0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 t="s">
        <v>1045</v>
      </c>
      <c r="AG1176" t="s">
        <v>1045</v>
      </c>
      <c r="AH1176">
        <v>0</v>
      </c>
      <c r="AI1176">
        <v>0</v>
      </c>
      <c r="AJ1176">
        <v>0</v>
      </c>
      <c r="AL1176">
        <v>0</v>
      </c>
      <c r="AM1176" t="s">
        <v>1047</v>
      </c>
      <c r="AO1176" t="s">
        <v>1047</v>
      </c>
      <c r="AP1176" t="s">
        <v>1047</v>
      </c>
      <c r="AQ1176" t="s">
        <v>1047</v>
      </c>
      <c r="AS1176">
        <v>0</v>
      </c>
      <c r="AT1176">
        <v>0</v>
      </c>
      <c r="AU1176">
        <v>0</v>
      </c>
      <c r="AV1176">
        <v>0</v>
      </c>
      <c r="AW1176">
        <v>2.3079999999999998</v>
      </c>
      <c r="AX1176">
        <v>2.5750000000000002</v>
      </c>
      <c r="AY1176">
        <v>78.353251891450626</v>
      </c>
      <c r="AZ1176">
        <v>1.5</v>
      </c>
      <c r="BA1176" t="s">
        <v>1041</v>
      </c>
      <c r="BB1176">
        <v>1</v>
      </c>
      <c r="BC1176">
        <v>0</v>
      </c>
      <c r="BD1176" t="s">
        <v>1071</v>
      </c>
      <c r="BE1176">
        <v>0</v>
      </c>
      <c r="BF1176">
        <v>0</v>
      </c>
      <c r="BG1176">
        <v>0</v>
      </c>
      <c r="CK1176">
        <v>2.4415</v>
      </c>
      <c r="CM1176" t="s">
        <v>1084</v>
      </c>
      <c r="CO1176">
        <v>1.7425476342241</v>
      </c>
      <c r="CP1176">
        <v>1.77</v>
      </c>
      <c r="CQ1176">
        <v>1.75627381711205</v>
      </c>
      <c r="CR1176">
        <v>-0.3</v>
      </c>
      <c r="CS1176">
        <v>1.45627381711205</v>
      </c>
      <c r="CT1176">
        <v>89.792933203973661</v>
      </c>
    </row>
    <row r="1177" spans="1:98" hidden="1" x14ac:dyDescent="0.25">
      <c r="A1177">
        <v>1175</v>
      </c>
      <c r="B1177" t="s">
        <v>2022</v>
      </c>
      <c r="C1177" t="s">
        <v>3221</v>
      </c>
      <c r="D1177" t="s">
        <v>4420</v>
      </c>
      <c r="E1177" t="s">
        <v>1011</v>
      </c>
      <c r="F1177">
        <v>580129100</v>
      </c>
      <c r="G1177">
        <v>10.24526</v>
      </c>
      <c r="H1177" t="s">
        <v>1027</v>
      </c>
      <c r="I1177">
        <v>5943573463.066</v>
      </c>
      <c r="J1177" t="s">
        <v>1036</v>
      </c>
      <c r="K1177">
        <v>26329798.517912298</v>
      </c>
      <c r="L1177">
        <v>0.85</v>
      </c>
      <c r="M1177">
        <v>5052037443.6061001</v>
      </c>
      <c r="N1177">
        <v>1429.5</v>
      </c>
      <c r="O1177">
        <v>6.1397300000000004E-3</v>
      </c>
      <c r="P1177">
        <v>4327897925.2616806</v>
      </c>
      <c r="Q1177">
        <v>30101010</v>
      </c>
      <c r="R1177">
        <f>_xlfn.XLOOKUP(D1177,[1]!Universe_World[ISIN],[1]!Universe_World[Subsector Code])</f>
        <v>30101010</v>
      </c>
      <c r="S1177" t="b">
        <f t="shared" si="18"/>
        <v>1</v>
      </c>
      <c r="T1177">
        <v>3010</v>
      </c>
      <c r="X1177" t="s">
        <v>1045</v>
      </c>
      <c r="Y1177">
        <v>0</v>
      </c>
      <c r="Z1177">
        <v>0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 t="s">
        <v>1045</v>
      </c>
      <c r="AG1177" t="s">
        <v>1045</v>
      </c>
      <c r="AH1177">
        <v>0</v>
      </c>
      <c r="AI1177">
        <v>0</v>
      </c>
      <c r="AJ1177">
        <v>0</v>
      </c>
      <c r="AL1177">
        <v>0</v>
      </c>
      <c r="AM1177" t="s">
        <v>1047</v>
      </c>
      <c r="AO1177" t="s">
        <v>1047</v>
      </c>
      <c r="AP1177" t="s">
        <v>1047</v>
      </c>
      <c r="AQ1177" t="s">
        <v>1047</v>
      </c>
      <c r="AS1177">
        <v>0</v>
      </c>
      <c r="AT1177">
        <v>0</v>
      </c>
      <c r="AU1177">
        <v>0</v>
      </c>
      <c r="AV1177">
        <v>0</v>
      </c>
      <c r="AW1177">
        <v>1.825</v>
      </c>
      <c r="AX1177">
        <v>1.351</v>
      </c>
      <c r="AY1177">
        <v>441.82524163200708</v>
      </c>
      <c r="AZ1177">
        <v>1.5</v>
      </c>
      <c r="BA1177" t="s">
        <v>1057</v>
      </c>
      <c r="BB1177">
        <v>0</v>
      </c>
      <c r="BC1177">
        <v>0</v>
      </c>
      <c r="BD1177" t="s">
        <v>1071</v>
      </c>
      <c r="BE1177">
        <v>0</v>
      </c>
      <c r="BF1177">
        <v>0</v>
      </c>
      <c r="BG1177">
        <v>0</v>
      </c>
      <c r="CK1177">
        <v>1.5880000000000001</v>
      </c>
      <c r="CL1177" t="s">
        <v>87</v>
      </c>
      <c r="CM1177" t="s">
        <v>4707</v>
      </c>
      <c r="CN1177" t="s">
        <v>87</v>
      </c>
      <c r="CO1177">
        <v>3.45927081730993</v>
      </c>
      <c r="CP1177">
        <v>3.1</v>
      </c>
      <c r="CQ1177">
        <v>3.2796354086549648</v>
      </c>
      <c r="CR1177">
        <v>0.3</v>
      </c>
      <c r="CS1177">
        <v>3.5796354086549651</v>
      </c>
      <c r="CT1177">
        <v>278.39582298614158</v>
      </c>
    </row>
    <row r="1178" spans="1:98" hidden="1" x14ac:dyDescent="0.25">
      <c r="A1178">
        <v>1176</v>
      </c>
      <c r="B1178" t="s">
        <v>2023</v>
      </c>
      <c r="C1178" t="s">
        <v>3222</v>
      </c>
      <c r="D1178" t="s">
        <v>4421</v>
      </c>
      <c r="E1178" t="s">
        <v>1012</v>
      </c>
      <c r="F1178">
        <v>1215528100</v>
      </c>
      <c r="G1178">
        <v>110.5308</v>
      </c>
      <c r="H1178" t="s">
        <v>1028</v>
      </c>
      <c r="I1178">
        <v>134353293315.48</v>
      </c>
      <c r="J1178" t="s">
        <v>1037</v>
      </c>
      <c r="K1178">
        <v>807314078.26674104</v>
      </c>
      <c r="L1178">
        <v>1</v>
      </c>
      <c r="M1178">
        <v>134353293315.48</v>
      </c>
      <c r="N1178">
        <v>82.77</v>
      </c>
      <c r="O1178">
        <v>0.87970090000000001</v>
      </c>
      <c r="P1178">
        <v>88506057306.643661</v>
      </c>
      <c r="Q1178">
        <v>10101020</v>
      </c>
      <c r="R1178">
        <f>_xlfn.XLOOKUP(D1178,[1]!Universe_World[ISIN],[1]!Universe_World[Subsector Code])</f>
        <v>10101020</v>
      </c>
      <c r="S1178" t="b">
        <f t="shared" si="18"/>
        <v>1</v>
      </c>
      <c r="T1178">
        <v>1010</v>
      </c>
      <c r="U1178">
        <v>3.4</v>
      </c>
      <c r="W1178" t="s">
        <v>1047</v>
      </c>
      <c r="X1178" t="s">
        <v>1045</v>
      </c>
      <c r="Y1178">
        <v>0</v>
      </c>
      <c r="Z1178">
        <v>0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 t="s">
        <v>1045</v>
      </c>
      <c r="AG1178" t="s">
        <v>1045</v>
      </c>
      <c r="AH1178">
        <v>0</v>
      </c>
      <c r="AI1178">
        <v>0</v>
      </c>
      <c r="AJ1178">
        <v>0</v>
      </c>
      <c r="AL1178">
        <v>0</v>
      </c>
      <c r="AM1178" t="s">
        <v>1047</v>
      </c>
      <c r="AO1178" t="s">
        <v>1047</v>
      </c>
      <c r="AP1178" t="s">
        <v>1047</v>
      </c>
      <c r="AQ1178" t="s">
        <v>1047</v>
      </c>
      <c r="AS1178">
        <v>0</v>
      </c>
      <c r="AT1178">
        <v>0</v>
      </c>
      <c r="AU1178">
        <v>0</v>
      </c>
      <c r="AV1178">
        <v>0</v>
      </c>
      <c r="AW1178">
        <v>1.6339999999999999</v>
      </c>
      <c r="AX1178">
        <v>2.5129999999999999</v>
      </c>
      <c r="AY1178">
        <v>17.056319472115518</v>
      </c>
      <c r="AZ1178">
        <v>1.5</v>
      </c>
      <c r="BA1178" t="s">
        <v>1050</v>
      </c>
      <c r="BB1178">
        <v>0</v>
      </c>
      <c r="BC1178">
        <v>0</v>
      </c>
      <c r="BD1178" t="s">
        <v>1078</v>
      </c>
      <c r="BE1178">
        <v>0</v>
      </c>
      <c r="BF1178">
        <v>0</v>
      </c>
      <c r="BG1178">
        <v>0</v>
      </c>
      <c r="CK1178">
        <v>2.0735000000000001</v>
      </c>
      <c r="CM1178" t="s">
        <v>1084</v>
      </c>
      <c r="CO1178">
        <v>3.4</v>
      </c>
      <c r="CP1178">
        <v>3.1</v>
      </c>
      <c r="CQ1178">
        <v>3.25</v>
      </c>
      <c r="CR1178">
        <v>0.3</v>
      </c>
      <c r="CS1178">
        <v>3.55</v>
      </c>
      <c r="CT1178">
        <v>33.989273066163918</v>
      </c>
    </row>
    <row r="1179" spans="1:98" hidden="1" x14ac:dyDescent="0.25">
      <c r="A1179">
        <v>1177</v>
      </c>
      <c r="B1179" t="s">
        <v>2024</v>
      </c>
      <c r="C1179" t="s">
        <v>3223</v>
      </c>
      <c r="D1179" t="s">
        <v>4422</v>
      </c>
      <c r="E1179" t="s">
        <v>1011</v>
      </c>
      <c r="F1179">
        <v>184901290</v>
      </c>
      <c r="G1179">
        <v>22.5562</v>
      </c>
      <c r="H1179" t="s">
        <v>1027</v>
      </c>
      <c r="I1179">
        <v>4170670477.4980001</v>
      </c>
      <c r="J1179" t="s">
        <v>1036</v>
      </c>
      <c r="K1179">
        <v>29684673.8215876</v>
      </c>
      <c r="L1179">
        <v>1</v>
      </c>
      <c r="M1179">
        <v>4170670477.4980001</v>
      </c>
      <c r="N1179">
        <v>2597</v>
      </c>
      <c r="O1179">
        <v>6.1397300000000004E-3</v>
      </c>
      <c r="P1179">
        <v>2948228660.8626652</v>
      </c>
      <c r="Q1179">
        <v>55201000</v>
      </c>
      <c r="R1179">
        <f>_xlfn.XLOOKUP(D1179,[1]!Universe_World[ISIN],[1]!Universe_World[Subsector Code])</f>
        <v>55201000</v>
      </c>
      <c r="S1179" t="b">
        <f t="shared" si="18"/>
        <v>1</v>
      </c>
      <c r="T1179">
        <v>5520</v>
      </c>
      <c r="U1179">
        <v>3.4</v>
      </c>
      <c r="V1179">
        <v>1.5</v>
      </c>
      <c r="W1179" t="s">
        <v>1039</v>
      </c>
      <c r="X1179" t="s">
        <v>1045</v>
      </c>
      <c r="Y1179">
        <v>0</v>
      </c>
      <c r="Z1179">
        <v>0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 t="s">
        <v>1045</v>
      </c>
      <c r="AG1179" t="s">
        <v>1045</v>
      </c>
      <c r="AH1179">
        <v>0</v>
      </c>
      <c r="AI1179">
        <v>0</v>
      </c>
      <c r="AJ1179">
        <v>0</v>
      </c>
      <c r="AL1179">
        <v>0</v>
      </c>
      <c r="AM1179" t="s">
        <v>1047</v>
      </c>
      <c r="AO1179" t="s">
        <v>1047</v>
      </c>
      <c r="AP1179" t="s">
        <v>1047</v>
      </c>
      <c r="AQ1179" t="s">
        <v>1047</v>
      </c>
      <c r="AS1179">
        <v>0</v>
      </c>
      <c r="AT1179">
        <v>0</v>
      </c>
      <c r="AU1179">
        <v>0</v>
      </c>
      <c r="AV1179">
        <v>0</v>
      </c>
      <c r="AW1179">
        <v>1.8580000000000001</v>
      </c>
      <c r="AX1179">
        <v>2.0830000000000002</v>
      </c>
      <c r="AY1179">
        <v>3826.740640085819</v>
      </c>
      <c r="AZ1179">
        <v>1.5</v>
      </c>
      <c r="BA1179" t="s">
        <v>1041</v>
      </c>
      <c r="BB1179">
        <v>1</v>
      </c>
      <c r="BC1179">
        <v>0</v>
      </c>
      <c r="BD1179" t="s">
        <v>1071</v>
      </c>
      <c r="BE1179">
        <v>0</v>
      </c>
      <c r="BF1179">
        <v>0</v>
      </c>
      <c r="BG1179">
        <v>0</v>
      </c>
      <c r="CK1179">
        <v>1.9704999999999999</v>
      </c>
      <c r="CM1179" t="s">
        <v>1084</v>
      </c>
      <c r="CO1179">
        <v>3.4</v>
      </c>
      <c r="CP1179">
        <v>1.5</v>
      </c>
      <c r="CQ1179">
        <v>2.4500000000000002</v>
      </c>
      <c r="CR1179">
        <v>-0.18</v>
      </c>
      <c r="CS1179">
        <v>2.27</v>
      </c>
      <c r="CT1179">
        <v>713.70505428243405</v>
      </c>
    </row>
    <row r="1180" spans="1:98" hidden="1" x14ac:dyDescent="0.25">
      <c r="A1180">
        <v>1178</v>
      </c>
      <c r="B1180" t="s">
        <v>2025</v>
      </c>
      <c r="C1180" t="s">
        <v>3224</v>
      </c>
      <c r="D1180" t="s">
        <v>4423</v>
      </c>
      <c r="E1180" t="s">
        <v>1015</v>
      </c>
      <c r="F1180">
        <v>4513000</v>
      </c>
      <c r="G1180">
        <v>1059.0340000000001</v>
      </c>
      <c r="H1180" t="s">
        <v>1030</v>
      </c>
      <c r="I1180">
        <v>4779420442</v>
      </c>
      <c r="J1180" t="s">
        <v>1035</v>
      </c>
      <c r="K1180">
        <v>8836214.8853714094</v>
      </c>
      <c r="L1180">
        <v>0.95</v>
      </c>
      <c r="M1180">
        <v>4540449419.8999996</v>
      </c>
      <c r="N1180">
        <v>864</v>
      </c>
      <c r="O1180">
        <v>1.0763104100000001</v>
      </c>
      <c r="P1180">
        <v>3986944792.974864</v>
      </c>
      <c r="Q1180">
        <v>20103015</v>
      </c>
      <c r="R1180">
        <f>_xlfn.XLOOKUP(D1180,[1]!Universe_World[ISIN],[1]!Universe_World[Subsector Code])</f>
        <v>20103015</v>
      </c>
      <c r="S1180" t="b">
        <f t="shared" si="18"/>
        <v>1</v>
      </c>
      <c r="T1180">
        <v>2010</v>
      </c>
      <c r="W1180" t="s">
        <v>1042</v>
      </c>
      <c r="X1180" t="s">
        <v>1045</v>
      </c>
      <c r="Y1180">
        <v>0</v>
      </c>
      <c r="Z1180">
        <v>0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 t="s">
        <v>1045</v>
      </c>
      <c r="AG1180" t="s">
        <v>1045</v>
      </c>
      <c r="AH1180">
        <v>0</v>
      </c>
      <c r="AI1180">
        <v>0</v>
      </c>
      <c r="AJ1180">
        <v>0</v>
      </c>
      <c r="AL1180">
        <v>0</v>
      </c>
      <c r="AM1180" t="s">
        <v>1047</v>
      </c>
      <c r="AO1180" t="s">
        <v>1047</v>
      </c>
      <c r="AP1180" t="s">
        <v>1047</v>
      </c>
      <c r="AQ1180" t="s">
        <v>1047</v>
      </c>
      <c r="AS1180">
        <v>0</v>
      </c>
      <c r="AT1180">
        <v>0</v>
      </c>
      <c r="AU1180">
        <v>0</v>
      </c>
      <c r="AV1180">
        <v>0</v>
      </c>
      <c r="AW1180">
        <v>2.593</v>
      </c>
      <c r="AX1180">
        <v>3.0190000000000001</v>
      </c>
      <c r="AY1180">
        <v>116.26518765331021</v>
      </c>
      <c r="AZ1180">
        <v>1.7</v>
      </c>
      <c r="BA1180" t="s">
        <v>1041</v>
      </c>
      <c r="BB1180">
        <v>1</v>
      </c>
      <c r="BC1180">
        <v>0</v>
      </c>
      <c r="BD1180" t="s">
        <v>1075</v>
      </c>
      <c r="BE1180">
        <v>0</v>
      </c>
      <c r="BF1180">
        <v>0</v>
      </c>
      <c r="BG1180">
        <v>0</v>
      </c>
      <c r="CK1180">
        <v>2.806</v>
      </c>
      <c r="CM1180" t="s">
        <v>1084</v>
      </c>
      <c r="CO1180">
        <v>3.45927081730993</v>
      </c>
      <c r="CP1180">
        <v>3.1</v>
      </c>
      <c r="CQ1180">
        <v>3.2796354086549648</v>
      </c>
      <c r="CR1180">
        <v>0.18</v>
      </c>
      <c r="CS1180">
        <v>3.459635408654965</v>
      </c>
      <c r="CT1180">
        <v>52.456210550267677</v>
      </c>
    </row>
    <row r="1181" spans="1:98" hidden="1" x14ac:dyDescent="0.25">
      <c r="A1181">
        <v>1179</v>
      </c>
      <c r="B1181" t="s">
        <v>2026</v>
      </c>
      <c r="C1181" t="s">
        <v>3225</v>
      </c>
      <c r="D1181" t="s">
        <v>4424</v>
      </c>
      <c r="E1181" t="s">
        <v>1003</v>
      </c>
      <c r="F1181">
        <v>800000000</v>
      </c>
      <c r="G1181">
        <v>221.45</v>
      </c>
      <c r="H1181" t="s">
        <v>1022</v>
      </c>
      <c r="I1181">
        <v>177160000000</v>
      </c>
      <c r="J1181" t="s">
        <v>1035</v>
      </c>
      <c r="K1181">
        <v>252550062.46221301</v>
      </c>
      <c r="L1181">
        <v>0.95</v>
      </c>
      <c r="M1181">
        <v>168302000000</v>
      </c>
      <c r="N1181">
        <v>185.7</v>
      </c>
      <c r="O1181">
        <v>1</v>
      </c>
      <c r="P1181">
        <v>141132000000</v>
      </c>
      <c r="Q1181">
        <v>50203000</v>
      </c>
      <c r="R1181">
        <f>_xlfn.XLOOKUP(D1181,[1]!Universe_World[ISIN],[1]!Universe_World[Subsector Code])</f>
        <v>50203000</v>
      </c>
      <c r="S1181" t="b">
        <f t="shared" si="18"/>
        <v>1</v>
      </c>
      <c r="T1181">
        <v>5020</v>
      </c>
      <c r="U1181">
        <v>1.74968333188863</v>
      </c>
      <c r="W1181" t="s">
        <v>1038</v>
      </c>
      <c r="X1181" t="s">
        <v>1045</v>
      </c>
      <c r="Y1181">
        <v>0</v>
      </c>
      <c r="Z1181">
        <v>0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 t="s">
        <v>1045</v>
      </c>
      <c r="AG1181" t="s">
        <v>1045</v>
      </c>
      <c r="AH1181">
        <v>0</v>
      </c>
      <c r="AI1181">
        <v>0.05</v>
      </c>
      <c r="AJ1181">
        <v>0</v>
      </c>
      <c r="AL1181">
        <v>0</v>
      </c>
      <c r="AM1181" t="s">
        <v>1047</v>
      </c>
      <c r="AN1181" t="s">
        <v>4686</v>
      </c>
      <c r="AO1181" t="s">
        <v>1047</v>
      </c>
      <c r="AP1181" t="s">
        <v>1047</v>
      </c>
      <c r="AQ1181" t="s">
        <v>1047</v>
      </c>
      <c r="AS1181">
        <v>0</v>
      </c>
      <c r="AT1181">
        <v>0</v>
      </c>
      <c r="AU1181">
        <v>0</v>
      </c>
      <c r="AV1181">
        <v>0</v>
      </c>
      <c r="AW1181">
        <v>2.8140000000000001</v>
      </c>
      <c r="AX1181">
        <v>2.6440000000000001</v>
      </c>
      <c r="AY1181">
        <v>3012.5163918803969</v>
      </c>
      <c r="AZ1181">
        <v>1.5</v>
      </c>
      <c r="BA1181" t="s">
        <v>1041</v>
      </c>
      <c r="BB1181">
        <v>1</v>
      </c>
      <c r="BC1181">
        <v>0</v>
      </c>
      <c r="BD1181" t="s">
        <v>1063</v>
      </c>
      <c r="BE1181">
        <v>0</v>
      </c>
      <c r="BF1181">
        <v>0</v>
      </c>
      <c r="BG1181">
        <v>0</v>
      </c>
      <c r="BW1181" t="s">
        <v>72</v>
      </c>
      <c r="CB1181" t="s">
        <v>77</v>
      </c>
      <c r="CK1181">
        <v>2.7290000000000001</v>
      </c>
      <c r="CM1181" t="s">
        <v>4707</v>
      </c>
      <c r="CN1181" t="s">
        <v>4728</v>
      </c>
      <c r="CO1181">
        <v>1.74968333188863</v>
      </c>
      <c r="CP1181">
        <v>3.1</v>
      </c>
      <c r="CQ1181">
        <v>2.4248416659443151</v>
      </c>
      <c r="CR1181">
        <v>-0.3</v>
      </c>
      <c r="CS1181">
        <v>2.1248416659443148</v>
      </c>
      <c r="CT1181">
        <v>360.4956701882013</v>
      </c>
    </row>
    <row r="1182" spans="1:98" hidden="1" x14ac:dyDescent="0.25">
      <c r="A1182">
        <v>1180</v>
      </c>
      <c r="B1182" t="s">
        <v>2027</v>
      </c>
      <c r="C1182" t="s">
        <v>3226</v>
      </c>
      <c r="D1182" t="s">
        <v>4425</v>
      </c>
      <c r="E1182" t="s">
        <v>1003</v>
      </c>
      <c r="F1182">
        <v>799309700</v>
      </c>
      <c r="G1182">
        <v>57.96</v>
      </c>
      <c r="H1182" t="s">
        <v>1022</v>
      </c>
      <c r="I1182">
        <v>46327990212</v>
      </c>
      <c r="J1182" t="s">
        <v>1035</v>
      </c>
      <c r="K1182">
        <v>189374217.87696701</v>
      </c>
      <c r="L1182">
        <v>0.85</v>
      </c>
      <c r="M1182">
        <v>39378791680.199997</v>
      </c>
      <c r="N1182">
        <v>56.86</v>
      </c>
      <c r="O1182">
        <v>1</v>
      </c>
      <c r="P1182">
        <v>38631437110.699997</v>
      </c>
      <c r="Q1182">
        <v>60102020</v>
      </c>
      <c r="R1182">
        <f>_xlfn.XLOOKUP(D1182,[1]!Universe_World[ISIN],[1]!Universe_World[Subsector Code])</f>
        <v>60102020</v>
      </c>
      <c r="S1182" t="b">
        <f t="shared" si="18"/>
        <v>1</v>
      </c>
      <c r="T1182">
        <v>6010</v>
      </c>
      <c r="U1182">
        <v>1.9999196399864201</v>
      </c>
      <c r="W1182" t="s">
        <v>1038</v>
      </c>
      <c r="X1182" t="s">
        <v>1045</v>
      </c>
      <c r="Y1182">
        <v>0</v>
      </c>
      <c r="Z1182">
        <v>0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 t="s">
        <v>1045</v>
      </c>
      <c r="AG1182" t="s">
        <v>1045</v>
      </c>
      <c r="AH1182">
        <v>0</v>
      </c>
      <c r="AI1182">
        <v>0.39</v>
      </c>
      <c r="AJ1182">
        <v>0</v>
      </c>
      <c r="AL1182">
        <v>0</v>
      </c>
      <c r="AM1182" t="s">
        <v>1047</v>
      </c>
      <c r="AN1182" t="s">
        <v>4686</v>
      </c>
      <c r="AO1182" t="s">
        <v>1047</v>
      </c>
      <c r="AP1182" t="s">
        <v>1047</v>
      </c>
      <c r="AQ1182" t="s">
        <v>1047</v>
      </c>
      <c r="AS1182">
        <v>0</v>
      </c>
      <c r="AT1182">
        <v>0</v>
      </c>
      <c r="AU1182">
        <v>0</v>
      </c>
      <c r="AV1182">
        <v>0</v>
      </c>
      <c r="AW1182">
        <v>2.6909999999999998</v>
      </c>
      <c r="AX1182">
        <v>2.6789999999999998</v>
      </c>
      <c r="AY1182">
        <v>72272.649717303721</v>
      </c>
      <c r="AZ1182">
        <v>1.5</v>
      </c>
      <c r="BA1182" t="s">
        <v>1041</v>
      </c>
      <c r="BB1182">
        <v>1</v>
      </c>
      <c r="BC1182">
        <v>0</v>
      </c>
      <c r="BD1182" t="s">
        <v>1063</v>
      </c>
      <c r="BE1182">
        <v>0</v>
      </c>
      <c r="BF1182">
        <v>0</v>
      </c>
      <c r="BG1182">
        <v>0</v>
      </c>
      <c r="BW1182" t="s">
        <v>72</v>
      </c>
      <c r="CB1182" t="s">
        <v>77</v>
      </c>
      <c r="CK1182">
        <v>2.6850000000000001</v>
      </c>
      <c r="CM1182" t="s">
        <v>4707</v>
      </c>
      <c r="CN1182" t="s">
        <v>4728</v>
      </c>
      <c r="CO1182">
        <v>1.9999196399864201</v>
      </c>
      <c r="CP1182">
        <v>3.1</v>
      </c>
      <c r="CQ1182">
        <v>2.5499598199932101</v>
      </c>
      <c r="CR1182">
        <v>-0.3</v>
      </c>
      <c r="CS1182">
        <v>2.2499598199932098</v>
      </c>
      <c r="CT1182">
        <v>2017.115386101857</v>
      </c>
    </row>
    <row r="1183" spans="1:98" hidden="1" x14ac:dyDescent="0.25">
      <c r="A1183">
        <v>1181</v>
      </c>
      <c r="B1183" t="s">
        <v>2028</v>
      </c>
      <c r="C1183" t="s">
        <v>3227</v>
      </c>
      <c r="D1183" t="s">
        <v>4426</v>
      </c>
      <c r="E1183" t="s">
        <v>1003</v>
      </c>
      <c r="F1183">
        <v>1128000000</v>
      </c>
      <c r="G1183">
        <v>55.74</v>
      </c>
      <c r="H1183" t="s">
        <v>1022</v>
      </c>
      <c r="I1183">
        <v>62874720000</v>
      </c>
      <c r="J1183" t="s">
        <v>1035</v>
      </c>
      <c r="K1183">
        <v>37144508.143114701</v>
      </c>
      <c r="L1183">
        <v>0.25</v>
      </c>
      <c r="M1183">
        <v>15718680000</v>
      </c>
      <c r="N1183">
        <v>44.3</v>
      </c>
      <c r="O1183">
        <v>1</v>
      </c>
      <c r="P1183">
        <v>12492600000</v>
      </c>
      <c r="Q1183">
        <v>20102010</v>
      </c>
      <c r="R1183">
        <f>_xlfn.XLOOKUP(D1183,[1]!Universe_World[ISIN],[1]!Universe_World[Subsector Code])</f>
        <v>20102010</v>
      </c>
      <c r="S1183" t="b">
        <f t="shared" si="18"/>
        <v>1</v>
      </c>
      <c r="T1183">
        <v>2010</v>
      </c>
      <c r="U1183">
        <v>2</v>
      </c>
      <c r="W1183" t="s">
        <v>1038</v>
      </c>
      <c r="X1183" t="s">
        <v>1045</v>
      </c>
      <c r="Y1183">
        <v>0</v>
      </c>
      <c r="Z1183">
        <v>0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 t="s">
        <v>1045</v>
      </c>
      <c r="AG1183" t="s">
        <v>1045</v>
      </c>
      <c r="AH1183">
        <v>0</v>
      </c>
      <c r="AI1183">
        <v>0</v>
      </c>
      <c r="AJ1183">
        <v>0</v>
      </c>
      <c r="AL1183">
        <v>0</v>
      </c>
      <c r="AM1183" t="s">
        <v>1047</v>
      </c>
      <c r="AO1183" t="s">
        <v>1047</v>
      </c>
      <c r="AP1183" t="s">
        <v>1047</v>
      </c>
      <c r="AQ1183" t="s">
        <v>1047</v>
      </c>
      <c r="AS1183">
        <v>0</v>
      </c>
      <c r="AT1183">
        <v>0</v>
      </c>
      <c r="AU1183">
        <v>0</v>
      </c>
      <c r="AV1183">
        <v>0</v>
      </c>
      <c r="AW1183">
        <v>2.9220000000000002</v>
      </c>
      <c r="AX1183">
        <v>2.8780000000000001</v>
      </c>
      <c r="AY1183">
        <v>59.630076073933139</v>
      </c>
      <c r="AZ1183">
        <v>1.5</v>
      </c>
      <c r="BA1183" t="s">
        <v>1041</v>
      </c>
      <c r="BB1183">
        <v>1</v>
      </c>
      <c r="BC1183">
        <v>0</v>
      </c>
      <c r="BD1183" t="s">
        <v>1063</v>
      </c>
      <c r="BE1183">
        <v>0</v>
      </c>
      <c r="BF1183">
        <v>0</v>
      </c>
      <c r="BG1183">
        <v>0</v>
      </c>
      <c r="CK1183">
        <v>2.9</v>
      </c>
      <c r="CM1183" t="s">
        <v>1084</v>
      </c>
      <c r="CO1183">
        <v>2</v>
      </c>
      <c r="CP1183">
        <v>3.1</v>
      </c>
      <c r="CQ1183">
        <v>2.5499999999999998</v>
      </c>
      <c r="CR1183">
        <v>-0.3</v>
      </c>
      <c r="CS1183">
        <v>2.25</v>
      </c>
      <c r="CT1183">
        <v>52.456210550267677</v>
      </c>
    </row>
    <row r="1184" spans="1:98" hidden="1" x14ac:dyDescent="0.25">
      <c r="A1184">
        <v>1182</v>
      </c>
      <c r="B1184" t="s">
        <v>2029</v>
      </c>
      <c r="C1184" t="s">
        <v>3228</v>
      </c>
      <c r="D1184" t="s">
        <v>4427</v>
      </c>
      <c r="E1184" t="s">
        <v>1015</v>
      </c>
      <c r="F1184">
        <v>382270870</v>
      </c>
      <c r="G1184">
        <v>21.90372</v>
      </c>
      <c r="H1184" t="s">
        <v>1030</v>
      </c>
      <c r="I1184">
        <v>8373154100.6364002</v>
      </c>
      <c r="J1184" t="s">
        <v>1035</v>
      </c>
      <c r="K1184">
        <v>13951048.151531501</v>
      </c>
      <c r="L1184">
        <v>0.8</v>
      </c>
      <c r="M1184">
        <v>6698523280.5091209</v>
      </c>
      <c r="N1184">
        <v>15.32</v>
      </c>
      <c r="O1184">
        <v>1.0763104100000001</v>
      </c>
      <c r="P1184">
        <v>5042634583.7551947</v>
      </c>
      <c r="Q1184">
        <v>50203030</v>
      </c>
      <c r="R1184">
        <f>_xlfn.XLOOKUP(D1184,[1]!Universe_World[ISIN],[1]!Universe_World[Subsector Code])</f>
        <v>50203030</v>
      </c>
      <c r="S1184" t="b">
        <f t="shared" si="18"/>
        <v>1</v>
      </c>
      <c r="T1184">
        <v>5020</v>
      </c>
      <c r="W1184" t="s">
        <v>1039</v>
      </c>
      <c r="X1184" t="s">
        <v>1045</v>
      </c>
      <c r="Y1184">
        <v>0</v>
      </c>
      <c r="Z1184">
        <v>0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 t="s">
        <v>1045</v>
      </c>
      <c r="AG1184" t="s">
        <v>1045</v>
      </c>
      <c r="AH1184">
        <v>0</v>
      </c>
      <c r="AI1184">
        <v>0</v>
      </c>
      <c r="AJ1184">
        <v>0</v>
      </c>
      <c r="AL1184">
        <v>0</v>
      </c>
      <c r="AM1184" t="s">
        <v>1047</v>
      </c>
      <c r="AO1184" t="s">
        <v>1047</v>
      </c>
      <c r="AP1184" t="s">
        <v>1047</v>
      </c>
      <c r="AQ1184" t="s">
        <v>1047</v>
      </c>
      <c r="AS1184">
        <v>0</v>
      </c>
      <c r="AT1184">
        <v>0</v>
      </c>
      <c r="AU1184">
        <v>0</v>
      </c>
      <c r="AV1184">
        <v>0</v>
      </c>
      <c r="AW1184">
        <v>2.7029999999999998</v>
      </c>
      <c r="AX1184">
        <v>2.8279999999999998</v>
      </c>
      <c r="AY1184">
        <v>184.57837815946979</v>
      </c>
      <c r="AZ1184">
        <v>1.5</v>
      </c>
      <c r="BA1184" t="s">
        <v>1041</v>
      </c>
      <c r="BB1184">
        <v>1</v>
      </c>
      <c r="BC1184">
        <v>0</v>
      </c>
      <c r="BD1184" t="s">
        <v>1075</v>
      </c>
      <c r="BE1184">
        <v>0</v>
      </c>
      <c r="BF1184">
        <v>0</v>
      </c>
      <c r="BG1184">
        <v>0</v>
      </c>
      <c r="CK1184">
        <v>2.7654999999999998</v>
      </c>
      <c r="CM1184" t="s">
        <v>1084</v>
      </c>
      <c r="CO1184">
        <v>3.45927081730993</v>
      </c>
      <c r="CP1184">
        <v>3.1</v>
      </c>
      <c r="CQ1184">
        <v>3.2796354086549648</v>
      </c>
      <c r="CR1184">
        <v>-0.18</v>
      </c>
      <c r="CS1184">
        <v>3.0996354086549651</v>
      </c>
      <c r="CT1184">
        <v>360.4956701882013</v>
      </c>
    </row>
    <row r="1185" spans="1:98" hidden="1" x14ac:dyDescent="0.25">
      <c r="A1185">
        <v>1183</v>
      </c>
      <c r="B1185" t="s">
        <v>2030</v>
      </c>
      <c r="C1185" t="s">
        <v>3229</v>
      </c>
      <c r="D1185" t="s">
        <v>4428</v>
      </c>
      <c r="E1185" t="s">
        <v>1017</v>
      </c>
      <c r="F1185">
        <v>11543685000</v>
      </c>
      <c r="G1185">
        <v>1.8231710000000001</v>
      </c>
      <c r="H1185" t="s">
        <v>1032</v>
      </c>
      <c r="I1185">
        <v>21046111725.134998</v>
      </c>
      <c r="J1185" t="s">
        <v>1036</v>
      </c>
      <c r="K1185">
        <v>28889728.512750998</v>
      </c>
      <c r="L1185">
        <v>1</v>
      </c>
      <c r="M1185">
        <v>21046111725.134998</v>
      </c>
      <c r="N1185">
        <v>3</v>
      </c>
      <c r="O1185">
        <v>0.55671537999999998</v>
      </c>
      <c r="P1185">
        <v>19279640944.1259</v>
      </c>
      <c r="Q1185">
        <v>45201015</v>
      </c>
      <c r="R1185">
        <f>_xlfn.XLOOKUP(D1185,[1]!Universe_World[ISIN],[1]!Universe_World[Subsector Code])</f>
        <v>45201015</v>
      </c>
      <c r="S1185" t="b">
        <f t="shared" si="18"/>
        <v>1</v>
      </c>
      <c r="T1185">
        <v>4520</v>
      </c>
      <c r="U1185">
        <v>3.4</v>
      </c>
      <c r="W1185" t="s">
        <v>1047</v>
      </c>
      <c r="X1185" t="s">
        <v>1045</v>
      </c>
      <c r="Y1185">
        <v>0</v>
      </c>
      <c r="Z1185">
        <v>0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 t="s">
        <v>1045</v>
      </c>
      <c r="AG1185" t="s">
        <v>1045</v>
      </c>
      <c r="AH1185">
        <v>0</v>
      </c>
      <c r="AI1185">
        <v>0</v>
      </c>
      <c r="AJ1185">
        <v>0</v>
      </c>
      <c r="AL1185">
        <v>0</v>
      </c>
      <c r="AM1185" t="s">
        <v>1047</v>
      </c>
      <c r="AO1185" t="s">
        <v>1047</v>
      </c>
      <c r="AP1185" t="s">
        <v>1047</v>
      </c>
      <c r="AQ1185" t="s">
        <v>1047</v>
      </c>
      <c r="AS1185">
        <v>0</v>
      </c>
      <c r="AT1185">
        <v>0</v>
      </c>
      <c r="AU1185">
        <v>0</v>
      </c>
      <c r="AV1185">
        <v>0</v>
      </c>
      <c r="AW1185">
        <v>1.7030000000000001</v>
      </c>
      <c r="AX1185">
        <v>2.456</v>
      </c>
      <c r="AY1185">
        <v>931.19251236726541</v>
      </c>
      <c r="AZ1185">
        <v>1.8</v>
      </c>
      <c r="BA1185" t="s">
        <v>1055</v>
      </c>
      <c r="BB1185">
        <v>1</v>
      </c>
      <c r="BC1185">
        <v>0</v>
      </c>
      <c r="BD1185" t="s">
        <v>1077</v>
      </c>
      <c r="BE1185">
        <v>0</v>
      </c>
      <c r="BF1185">
        <v>0</v>
      </c>
      <c r="BG1185">
        <v>0</v>
      </c>
      <c r="CK1185">
        <v>2.0794999999999999</v>
      </c>
      <c r="CM1185" t="s">
        <v>1084</v>
      </c>
      <c r="CO1185">
        <v>3.4</v>
      </c>
      <c r="CP1185">
        <v>3.1</v>
      </c>
      <c r="CQ1185">
        <v>3.25</v>
      </c>
      <c r="CR1185">
        <v>0.3</v>
      </c>
      <c r="CS1185">
        <v>3.55</v>
      </c>
      <c r="CT1185">
        <v>414.93168140034493</v>
      </c>
    </row>
    <row r="1186" spans="1:98" hidden="1" x14ac:dyDescent="0.25">
      <c r="A1186">
        <v>1184</v>
      </c>
      <c r="B1186" t="s">
        <v>2031</v>
      </c>
      <c r="C1186" t="s">
        <v>3230</v>
      </c>
      <c r="D1186" t="s">
        <v>4429</v>
      </c>
      <c r="E1186" t="s">
        <v>1015</v>
      </c>
      <c r="F1186">
        <v>160479300</v>
      </c>
      <c r="G1186">
        <v>252.84970000000001</v>
      </c>
      <c r="H1186" t="s">
        <v>1030</v>
      </c>
      <c r="I1186">
        <v>40577142861.209999</v>
      </c>
      <c r="J1186" t="s">
        <v>1035</v>
      </c>
      <c r="K1186">
        <v>92114432.940758303</v>
      </c>
      <c r="L1186">
        <v>1</v>
      </c>
      <c r="M1186">
        <v>40577142861.209999</v>
      </c>
      <c r="N1186">
        <v>197.7</v>
      </c>
      <c r="O1186">
        <v>1.0763104100000001</v>
      </c>
      <c r="P1186">
        <v>34147839491.18972</v>
      </c>
      <c r="Q1186">
        <v>50101035</v>
      </c>
      <c r="R1186">
        <f>_xlfn.XLOOKUP(D1186,[1]!Universe_World[ISIN],[1]!Universe_World[Subsector Code])</f>
        <v>50101035</v>
      </c>
      <c r="S1186" t="b">
        <f t="shared" si="18"/>
        <v>1</v>
      </c>
      <c r="T1186">
        <v>5010</v>
      </c>
      <c r="U1186">
        <v>1.74390558393971</v>
      </c>
      <c r="W1186" t="s">
        <v>1041</v>
      </c>
      <c r="X1186" t="s">
        <v>1045</v>
      </c>
      <c r="Y1186">
        <v>0</v>
      </c>
      <c r="Z1186">
        <v>0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 t="s">
        <v>1045</v>
      </c>
      <c r="AG1186" t="s">
        <v>1045</v>
      </c>
      <c r="AH1186">
        <v>0</v>
      </c>
      <c r="AI1186">
        <v>0</v>
      </c>
      <c r="AJ1186">
        <v>0</v>
      </c>
      <c r="AL1186">
        <v>0</v>
      </c>
      <c r="AM1186" t="s">
        <v>1047</v>
      </c>
      <c r="AO1186" t="s">
        <v>1047</v>
      </c>
      <c r="AP1186" t="s">
        <v>1047</v>
      </c>
      <c r="AQ1186" t="s">
        <v>1047</v>
      </c>
      <c r="AS1186">
        <v>0</v>
      </c>
      <c r="AT1186">
        <v>0</v>
      </c>
      <c r="AU1186">
        <v>0</v>
      </c>
      <c r="AV1186">
        <v>0</v>
      </c>
      <c r="AW1186">
        <v>2.6779999999999999</v>
      </c>
      <c r="AX1186">
        <v>2.95</v>
      </c>
      <c r="AY1186">
        <v>286.22513105490589</v>
      </c>
      <c r="AZ1186">
        <v>1.5</v>
      </c>
      <c r="BA1186" t="s">
        <v>1041</v>
      </c>
      <c r="BB1186">
        <v>1</v>
      </c>
      <c r="BC1186">
        <v>0</v>
      </c>
      <c r="BD1186" t="s">
        <v>1075</v>
      </c>
      <c r="BE1186">
        <v>0</v>
      </c>
      <c r="BF1186">
        <v>0</v>
      </c>
      <c r="BG1186">
        <v>0</v>
      </c>
      <c r="CK1186">
        <v>2.8140000000000001</v>
      </c>
      <c r="CM1186" t="s">
        <v>1084</v>
      </c>
      <c r="CO1186">
        <v>1.74390558393971</v>
      </c>
      <c r="CP1186">
        <v>3.1</v>
      </c>
      <c r="CQ1186">
        <v>2.4219527919698551</v>
      </c>
      <c r="CR1186">
        <v>0</v>
      </c>
      <c r="CS1186">
        <v>2.4219527919698551</v>
      </c>
      <c r="CT1186">
        <v>653.70387515266532</v>
      </c>
    </row>
    <row r="1187" spans="1:98" hidden="1" x14ac:dyDescent="0.25">
      <c r="A1187">
        <v>1185</v>
      </c>
      <c r="B1187" t="s">
        <v>261</v>
      </c>
      <c r="C1187" t="s">
        <v>561</v>
      </c>
      <c r="D1187" t="s">
        <v>861</v>
      </c>
      <c r="E1187" t="s">
        <v>1012</v>
      </c>
      <c r="F1187">
        <v>326270140</v>
      </c>
      <c r="G1187">
        <v>175.80109999999999</v>
      </c>
      <c r="H1187" t="s">
        <v>1028</v>
      </c>
      <c r="I1187">
        <v>57358649509.153999</v>
      </c>
      <c r="J1187" t="s">
        <v>1037</v>
      </c>
      <c r="K1187">
        <v>246019786.55371201</v>
      </c>
      <c r="L1187">
        <v>1</v>
      </c>
      <c r="M1187">
        <v>57358649509.153999</v>
      </c>
      <c r="N1187">
        <v>149.87</v>
      </c>
      <c r="O1187">
        <v>0.87970090000000001</v>
      </c>
      <c r="P1187">
        <v>43015707752.514763</v>
      </c>
      <c r="Q1187">
        <v>35102045</v>
      </c>
      <c r="R1187">
        <f>_xlfn.XLOOKUP(D1187,[1]!Universe_World[ISIN],[1]!Universe_World[Subsector Code])</f>
        <v>35102045</v>
      </c>
      <c r="S1187" t="b">
        <f t="shared" si="18"/>
        <v>1</v>
      </c>
      <c r="T1187">
        <v>3510</v>
      </c>
      <c r="U1187">
        <v>1.9515490972059899</v>
      </c>
      <c r="V1187">
        <v>1.5</v>
      </c>
      <c r="W1187" t="s">
        <v>1039</v>
      </c>
      <c r="X1187" t="s">
        <v>1045</v>
      </c>
      <c r="Y1187">
        <v>0</v>
      </c>
      <c r="Z1187">
        <v>0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 t="s">
        <v>1045</v>
      </c>
      <c r="AG1187" t="s">
        <v>1045</v>
      </c>
      <c r="AH1187">
        <v>0</v>
      </c>
      <c r="AI1187">
        <v>0</v>
      </c>
      <c r="AJ1187">
        <v>0</v>
      </c>
      <c r="AL1187">
        <v>0</v>
      </c>
      <c r="AM1187" t="s">
        <v>1047</v>
      </c>
      <c r="AO1187" t="s">
        <v>1047</v>
      </c>
      <c r="AP1187" t="s">
        <v>1047</v>
      </c>
      <c r="AQ1187" t="s">
        <v>1047</v>
      </c>
      <c r="AS1187">
        <v>0</v>
      </c>
      <c r="AT1187">
        <v>0</v>
      </c>
      <c r="AU1187">
        <v>0</v>
      </c>
      <c r="AV1187">
        <v>0</v>
      </c>
      <c r="AW1187">
        <v>1.669</v>
      </c>
      <c r="AX1187">
        <v>2.9039999999999999</v>
      </c>
      <c r="AY1187">
        <v>16.092315177228109</v>
      </c>
      <c r="AZ1187">
        <v>1.5</v>
      </c>
      <c r="BA1187" t="s">
        <v>1049</v>
      </c>
      <c r="BB1187">
        <v>1</v>
      </c>
      <c r="BC1187">
        <v>0</v>
      </c>
      <c r="BD1187" t="s">
        <v>1072</v>
      </c>
      <c r="BE1187">
        <v>0</v>
      </c>
      <c r="BF1187">
        <v>0</v>
      </c>
      <c r="BG1187">
        <v>0</v>
      </c>
      <c r="CK1187">
        <v>2.2865000000000002</v>
      </c>
      <c r="CM1187" t="s">
        <v>1084</v>
      </c>
      <c r="CO1187">
        <v>1.9515490972059899</v>
      </c>
      <c r="CP1187">
        <v>1.5</v>
      </c>
      <c r="CQ1187">
        <v>1.725774548602995</v>
      </c>
      <c r="CR1187">
        <v>-0.18</v>
      </c>
      <c r="CS1187">
        <v>1.545774548602995</v>
      </c>
      <c r="CT1187">
        <v>23.753720937909321</v>
      </c>
    </row>
    <row r="1188" spans="1:98" hidden="1" x14ac:dyDescent="0.25">
      <c r="A1188">
        <v>1186</v>
      </c>
      <c r="B1188" t="s">
        <v>2032</v>
      </c>
      <c r="C1188" t="s">
        <v>3231</v>
      </c>
      <c r="D1188" t="s">
        <v>4430</v>
      </c>
      <c r="E1188" t="s">
        <v>1016</v>
      </c>
      <c r="F1188">
        <v>3122495000</v>
      </c>
      <c r="G1188">
        <v>3.6429840000000002</v>
      </c>
      <c r="H1188" t="s">
        <v>1031</v>
      </c>
      <c r="I1188">
        <v>11375199325.08</v>
      </c>
      <c r="J1188" t="s">
        <v>1036</v>
      </c>
      <c r="K1188">
        <v>13032082.4796497</v>
      </c>
      <c r="L1188">
        <v>0.5</v>
      </c>
      <c r="M1188">
        <v>5687599662.54</v>
      </c>
      <c r="N1188">
        <v>6.77</v>
      </c>
      <c r="O1188">
        <v>0.66871740000000002</v>
      </c>
      <c r="P1188">
        <v>7068105907.8355045</v>
      </c>
      <c r="Q1188">
        <v>50201010</v>
      </c>
      <c r="R1188">
        <f>_xlfn.XLOOKUP(D1188,[1]!Universe_World[ISIN],[1]!Universe_World[Subsector Code])</f>
        <v>50201010</v>
      </c>
      <c r="S1188" t="b">
        <f t="shared" si="18"/>
        <v>1</v>
      </c>
      <c r="T1188">
        <v>5020</v>
      </c>
      <c r="U1188">
        <v>3.4</v>
      </c>
      <c r="W1188" t="s">
        <v>1047</v>
      </c>
      <c r="X1188" t="s">
        <v>1045</v>
      </c>
      <c r="Y1188">
        <v>0</v>
      </c>
      <c r="Z1188">
        <v>0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 t="s">
        <v>1045</v>
      </c>
      <c r="AG1188" t="s">
        <v>1045</v>
      </c>
      <c r="AH1188">
        <v>0</v>
      </c>
      <c r="AI1188">
        <v>0.1</v>
      </c>
      <c r="AJ1188">
        <v>0</v>
      </c>
      <c r="AL1188">
        <v>0</v>
      </c>
      <c r="AM1188" t="s">
        <v>1047</v>
      </c>
      <c r="AO1188" t="s">
        <v>1047</v>
      </c>
      <c r="AP1188" t="s">
        <v>1047</v>
      </c>
      <c r="AQ1188" t="s">
        <v>1047</v>
      </c>
      <c r="AS1188">
        <v>0</v>
      </c>
      <c r="AT1188">
        <v>0</v>
      </c>
      <c r="AU1188">
        <v>0</v>
      </c>
      <c r="AV1188">
        <v>0</v>
      </c>
      <c r="AW1188">
        <v>2.0070000000000001</v>
      </c>
      <c r="AX1188">
        <v>3.1379999999999999</v>
      </c>
      <c r="AY1188">
        <v>1353.2034690012049</v>
      </c>
      <c r="AZ1188">
        <v>1.5</v>
      </c>
      <c r="BA1188" t="s">
        <v>1041</v>
      </c>
      <c r="BB1188">
        <v>1</v>
      </c>
      <c r="BC1188">
        <v>0</v>
      </c>
      <c r="BD1188" t="s">
        <v>1076</v>
      </c>
      <c r="BE1188">
        <v>0</v>
      </c>
      <c r="BF1188">
        <v>0</v>
      </c>
      <c r="BG1188">
        <v>0</v>
      </c>
      <c r="BK1188" t="s">
        <v>4700</v>
      </c>
      <c r="BW1188" t="s">
        <v>72</v>
      </c>
      <c r="CK1188">
        <v>2.5724999999999998</v>
      </c>
      <c r="CM1188" t="s">
        <v>4707</v>
      </c>
      <c r="CN1188" t="s">
        <v>4778</v>
      </c>
      <c r="CO1188">
        <v>3.4</v>
      </c>
      <c r="CP1188">
        <v>3.1</v>
      </c>
      <c r="CQ1188">
        <v>3.25</v>
      </c>
      <c r="CR1188">
        <v>0.3</v>
      </c>
      <c r="CS1188">
        <v>3.55</v>
      </c>
      <c r="CT1188">
        <v>360.4956701882013</v>
      </c>
    </row>
    <row r="1189" spans="1:98" hidden="1" x14ac:dyDescent="0.25">
      <c r="A1189">
        <v>1187</v>
      </c>
      <c r="B1189" t="s">
        <v>2033</v>
      </c>
      <c r="C1189" t="s">
        <v>3232</v>
      </c>
      <c r="D1189" t="s">
        <v>4431</v>
      </c>
      <c r="E1189" t="s">
        <v>1016</v>
      </c>
      <c r="F1189">
        <v>2977670400</v>
      </c>
      <c r="G1189">
        <v>4.687926</v>
      </c>
      <c r="H1189" t="s">
        <v>1031</v>
      </c>
      <c r="I1189">
        <v>13959098487.590401</v>
      </c>
      <c r="J1189" t="s">
        <v>1036</v>
      </c>
      <c r="K1189">
        <v>15808906.7529197</v>
      </c>
      <c r="L1189">
        <v>0.45</v>
      </c>
      <c r="M1189">
        <v>6281594319.4156809</v>
      </c>
      <c r="N1189">
        <v>6.21</v>
      </c>
      <c r="O1189">
        <v>0.66871740000000002</v>
      </c>
      <c r="P1189">
        <v>5564464312.2021914</v>
      </c>
      <c r="Q1189">
        <v>40501010</v>
      </c>
      <c r="R1189">
        <f>_xlfn.XLOOKUP(D1189,[1]!Universe_World[ISIN],[1]!Universe_World[Subsector Code])</f>
        <v>40501010</v>
      </c>
      <c r="S1189" t="b">
        <f t="shared" si="18"/>
        <v>1</v>
      </c>
      <c r="T1189">
        <v>4050</v>
      </c>
      <c r="W1189" t="s">
        <v>1041</v>
      </c>
      <c r="X1189" t="s">
        <v>1045</v>
      </c>
      <c r="Y1189">
        <v>0</v>
      </c>
      <c r="Z1189">
        <v>0.01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 t="s">
        <v>1045</v>
      </c>
      <c r="AG1189" t="s">
        <v>1045</v>
      </c>
      <c r="AH1189">
        <v>0</v>
      </c>
      <c r="AI1189">
        <v>0</v>
      </c>
      <c r="AJ1189">
        <v>0</v>
      </c>
      <c r="AL1189">
        <v>0</v>
      </c>
      <c r="AM1189" t="s">
        <v>1047</v>
      </c>
      <c r="AO1189" t="s">
        <v>1047</v>
      </c>
      <c r="AP1189" t="s">
        <v>1047</v>
      </c>
      <c r="AQ1189" t="s">
        <v>1047</v>
      </c>
      <c r="AS1189">
        <v>0</v>
      </c>
      <c r="AT1189">
        <v>0</v>
      </c>
      <c r="AU1189">
        <v>0</v>
      </c>
      <c r="AV1189">
        <v>0</v>
      </c>
      <c r="AW1189">
        <v>2.1360000000000001</v>
      </c>
      <c r="AX1189">
        <v>2.2290000000000001</v>
      </c>
      <c r="AY1189">
        <v>530.87904957907449</v>
      </c>
      <c r="AZ1189">
        <v>2.2999999999999998</v>
      </c>
      <c r="BA1189" t="s">
        <v>1051</v>
      </c>
      <c r="BB1189">
        <v>1</v>
      </c>
      <c r="BC1189">
        <v>0</v>
      </c>
      <c r="BD1189" t="s">
        <v>1076</v>
      </c>
      <c r="BE1189">
        <v>0</v>
      </c>
      <c r="BF1189">
        <v>0</v>
      </c>
      <c r="BG1189">
        <v>0</v>
      </c>
      <c r="CK1189">
        <v>2.1825000000000001</v>
      </c>
      <c r="CM1189" t="s">
        <v>1084</v>
      </c>
      <c r="CO1189">
        <v>3.45927081730993</v>
      </c>
      <c r="CP1189">
        <v>3.1</v>
      </c>
      <c r="CQ1189">
        <v>3.2796354086549648</v>
      </c>
      <c r="CR1189">
        <v>0</v>
      </c>
      <c r="CS1189">
        <v>3.2796354086549648</v>
      </c>
      <c r="CT1189">
        <v>201.88986320732181</v>
      </c>
    </row>
    <row r="1190" spans="1:98" hidden="1" x14ac:dyDescent="0.25">
      <c r="A1190">
        <v>1188</v>
      </c>
      <c r="B1190" t="s">
        <v>2034</v>
      </c>
      <c r="C1190" t="s">
        <v>3233</v>
      </c>
      <c r="D1190" t="s">
        <v>4432</v>
      </c>
      <c r="E1190" t="s">
        <v>1016</v>
      </c>
      <c r="F1190">
        <v>1071642500</v>
      </c>
      <c r="G1190">
        <v>9.1611390000000004</v>
      </c>
      <c r="H1190" t="s">
        <v>1031</v>
      </c>
      <c r="I1190">
        <v>9817465900.8075008</v>
      </c>
      <c r="J1190" t="s">
        <v>1036</v>
      </c>
      <c r="K1190">
        <v>23605204.260929201</v>
      </c>
      <c r="L1190">
        <v>0.75</v>
      </c>
      <c r="M1190">
        <v>7363099425.6056252</v>
      </c>
      <c r="N1190">
        <v>12.95</v>
      </c>
      <c r="O1190">
        <v>0.66871740000000002</v>
      </c>
      <c r="P1190">
        <v>6960229892.2252693</v>
      </c>
      <c r="Q1190">
        <v>30202015</v>
      </c>
      <c r="R1190">
        <f>_xlfn.XLOOKUP(D1190,[1]!Universe_World[ISIN],[1]!Universe_World[Subsector Code])</f>
        <v>30202015</v>
      </c>
      <c r="S1190" t="b">
        <f t="shared" si="18"/>
        <v>1</v>
      </c>
      <c r="T1190">
        <v>3020</v>
      </c>
      <c r="W1190" t="s">
        <v>1043</v>
      </c>
      <c r="X1190" t="s">
        <v>1045</v>
      </c>
      <c r="Y1190">
        <v>0</v>
      </c>
      <c r="Z1190">
        <v>0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 t="s">
        <v>1045</v>
      </c>
      <c r="AG1190" t="s">
        <v>1045</v>
      </c>
      <c r="AH1190">
        <v>0</v>
      </c>
      <c r="AI1190">
        <v>0</v>
      </c>
      <c r="AJ1190">
        <v>0</v>
      </c>
      <c r="AL1190">
        <v>0</v>
      </c>
      <c r="AM1190" t="s">
        <v>1047</v>
      </c>
      <c r="AO1190" t="s">
        <v>1047</v>
      </c>
      <c r="AP1190" t="s">
        <v>1047</v>
      </c>
      <c r="AQ1190" t="s">
        <v>1047</v>
      </c>
      <c r="AS1190">
        <v>0</v>
      </c>
      <c r="AT1190">
        <v>0</v>
      </c>
      <c r="AU1190">
        <v>0</v>
      </c>
      <c r="AV1190">
        <v>0</v>
      </c>
      <c r="AW1190">
        <v>1.8939999999999999</v>
      </c>
      <c r="AX1190">
        <v>2.3260000000000001</v>
      </c>
      <c r="AY1190">
        <v>30.53652432116516</v>
      </c>
      <c r="AZ1190">
        <v>1.5</v>
      </c>
      <c r="BA1190" t="s">
        <v>1057</v>
      </c>
      <c r="BB1190">
        <v>0</v>
      </c>
      <c r="BC1190">
        <v>0</v>
      </c>
      <c r="BD1190" t="s">
        <v>1076</v>
      </c>
      <c r="BE1190">
        <v>0</v>
      </c>
      <c r="BF1190">
        <v>0</v>
      </c>
      <c r="BG1190">
        <v>0</v>
      </c>
      <c r="CK1190">
        <v>2.11</v>
      </c>
      <c r="CM1190" t="s">
        <v>1084</v>
      </c>
      <c r="CO1190">
        <v>3.45927081730993</v>
      </c>
      <c r="CP1190">
        <v>3.1</v>
      </c>
      <c r="CQ1190">
        <v>3.2796354086549648</v>
      </c>
      <c r="CR1190">
        <v>0.3</v>
      </c>
      <c r="CS1190">
        <v>3.5796354086549651</v>
      </c>
      <c r="CT1190">
        <v>52.629139993056533</v>
      </c>
    </row>
    <row r="1191" spans="1:98" hidden="1" x14ac:dyDescent="0.25">
      <c r="A1191">
        <v>1189</v>
      </c>
      <c r="B1191" t="s">
        <v>151</v>
      </c>
      <c r="C1191" t="s">
        <v>451</v>
      </c>
      <c r="D1191" t="s">
        <v>751</v>
      </c>
      <c r="E1191" t="s">
        <v>1016</v>
      </c>
      <c r="F1191">
        <v>16514635000</v>
      </c>
      <c r="G1191">
        <v>2.3475419999999998</v>
      </c>
      <c r="H1191" t="s">
        <v>1031</v>
      </c>
      <c r="I1191">
        <v>38768799277.169998</v>
      </c>
      <c r="J1191" t="s">
        <v>1036</v>
      </c>
      <c r="K1191">
        <v>46392176.376960002</v>
      </c>
      <c r="L1191">
        <v>0.5</v>
      </c>
      <c r="M1191">
        <v>19384399638.584999</v>
      </c>
      <c r="N1191">
        <v>3.5</v>
      </c>
      <c r="O1191">
        <v>0.66871740000000002</v>
      </c>
      <c r="P1191">
        <v>19326341613.51075</v>
      </c>
      <c r="Q1191">
        <v>15102015</v>
      </c>
      <c r="R1191">
        <f>_xlfn.XLOOKUP(D1191,[1]!Universe_World[ISIN],[1]!Universe_World[Subsector Code])</f>
        <v>15102015</v>
      </c>
      <c r="S1191" t="b">
        <f t="shared" si="18"/>
        <v>1</v>
      </c>
      <c r="T1191">
        <v>1510</v>
      </c>
      <c r="U1191">
        <v>1.7226151579904501</v>
      </c>
      <c r="V1191">
        <v>1.5</v>
      </c>
      <c r="W1191" t="s">
        <v>1038</v>
      </c>
      <c r="X1191" t="s">
        <v>1046</v>
      </c>
      <c r="Y1191">
        <v>0</v>
      </c>
      <c r="Z1191">
        <v>0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 t="s">
        <v>1045</v>
      </c>
      <c r="AG1191" t="s">
        <v>1045</v>
      </c>
      <c r="AH1191">
        <v>0</v>
      </c>
      <c r="AI1191">
        <v>0</v>
      </c>
      <c r="AJ1191">
        <v>0</v>
      </c>
      <c r="AL1191">
        <v>0</v>
      </c>
      <c r="AM1191" t="s">
        <v>1047</v>
      </c>
      <c r="AO1191" t="s">
        <v>1047</v>
      </c>
      <c r="AP1191" t="s">
        <v>1047</v>
      </c>
      <c r="AQ1191" t="s">
        <v>1047</v>
      </c>
      <c r="AS1191">
        <v>0</v>
      </c>
      <c r="AT1191">
        <v>0</v>
      </c>
      <c r="AU1191">
        <v>0</v>
      </c>
      <c r="AV1191">
        <v>0</v>
      </c>
      <c r="AW1191">
        <v>2.2109999999999999</v>
      </c>
      <c r="AX1191">
        <v>2.5350000000000001</v>
      </c>
      <c r="AY1191">
        <v>81.270384205974153</v>
      </c>
      <c r="AZ1191">
        <v>1.5</v>
      </c>
      <c r="BA1191" t="s">
        <v>1050</v>
      </c>
      <c r="BB1191">
        <v>0</v>
      </c>
      <c r="BC1191">
        <v>0</v>
      </c>
      <c r="BD1191" t="s">
        <v>1076</v>
      </c>
      <c r="BE1191">
        <v>0</v>
      </c>
      <c r="BF1191">
        <v>0</v>
      </c>
      <c r="BG1191">
        <v>0</v>
      </c>
      <c r="CK1191">
        <v>2.3730000000000002</v>
      </c>
      <c r="CM1191" t="s">
        <v>1084</v>
      </c>
      <c r="CO1191">
        <v>1.7226151579904501</v>
      </c>
      <c r="CP1191">
        <v>1.5</v>
      </c>
      <c r="CQ1191">
        <v>1.6113075789952249</v>
      </c>
      <c r="CR1191">
        <v>-0.3</v>
      </c>
      <c r="CS1191">
        <v>1.3113075789952251</v>
      </c>
      <c r="CT1191">
        <v>57.961717871286183</v>
      </c>
    </row>
    <row r="1192" spans="1:98" hidden="1" x14ac:dyDescent="0.25">
      <c r="A1192">
        <v>1190</v>
      </c>
      <c r="B1192" t="s">
        <v>268</v>
      </c>
      <c r="C1192" t="s">
        <v>568</v>
      </c>
      <c r="D1192" t="s">
        <v>868</v>
      </c>
      <c r="E1192" t="s">
        <v>1014</v>
      </c>
      <c r="F1192">
        <v>9014739000</v>
      </c>
      <c r="G1192">
        <v>0.95660319999999999</v>
      </c>
      <c r="H1192" t="s">
        <v>1029</v>
      </c>
      <c r="I1192">
        <v>8623528174.5648003</v>
      </c>
      <c r="J1192" t="s">
        <v>1036</v>
      </c>
      <c r="K1192">
        <v>6200804.1861137897</v>
      </c>
      <c r="L1192">
        <v>0.4</v>
      </c>
      <c r="M1192">
        <v>3449411269.8259201</v>
      </c>
      <c r="N1192">
        <v>7.54</v>
      </c>
      <c r="O1192">
        <v>0.11342884</v>
      </c>
      <c r="P1192">
        <v>3083954665.2210441</v>
      </c>
      <c r="Q1192">
        <v>35101010</v>
      </c>
      <c r="R1192">
        <f>_xlfn.XLOOKUP(D1192,[1]!Universe_World[ISIN],[1]!Universe_World[Subsector Code])</f>
        <v>35101010</v>
      </c>
      <c r="S1192" t="b">
        <f t="shared" si="18"/>
        <v>1</v>
      </c>
      <c r="T1192">
        <v>3510</v>
      </c>
      <c r="U1192">
        <v>1.68666473515263</v>
      </c>
      <c r="W1192" t="s">
        <v>1038</v>
      </c>
      <c r="X1192" t="s">
        <v>1045</v>
      </c>
      <c r="Y1192">
        <v>0</v>
      </c>
      <c r="Z1192">
        <v>0.01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 t="s">
        <v>1045</v>
      </c>
      <c r="AG1192" t="s">
        <v>1045</v>
      </c>
      <c r="AH1192">
        <v>0</v>
      </c>
      <c r="AI1192">
        <v>0</v>
      </c>
      <c r="AJ1192">
        <v>0</v>
      </c>
      <c r="AL1192">
        <v>0</v>
      </c>
      <c r="AM1192" t="s">
        <v>1047</v>
      </c>
      <c r="AO1192" t="s">
        <v>1047</v>
      </c>
      <c r="AP1192" t="s">
        <v>1047</v>
      </c>
      <c r="AQ1192" t="s">
        <v>1047</v>
      </c>
      <c r="AS1192">
        <v>0</v>
      </c>
      <c r="AT1192">
        <v>0</v>
      </c>
      <c r="AU1192">
        <v>0</v>
      </c>
      <c r="AV1192">
        <v>0</v>
      </c>
      <c r="AW1192">
        <v>2.302</v>
      </c>
      <c r="AX1192">
        <v>2.4569999999999999</v>
      </c>
      <c r="AY1192">
        <v>121.8769978182421</v>
      </c>
      <c r="AZ1192">
        <v>2.1</v>
      </c>
      <c r="BA1192" t="s">
        <v>1049</v>
      </c>
      <c r="BB1192">
        <v>1</v>
      </c>
      <c r="BC1192">
        <v>0</v>
      </c>
      <c r="BD1192" t="s">
        <v>1074</v>
      </c>
      <c r="BE1192">
        <v>0</v>
      </c>
      <c r="BF1192">
        <v>0</v>
      </c>
      <c r="BG1192">
        <v>0</v>
      </c>
      <c r="CK1192">
        <v>2.3795000000000002</v>
      </c>
      <c r="CM1192" t="s">
        <v>1084</v>
      </c>
      <c r="CO1192">
        <v>1.68666473515263</v>
      </c>
      <c r="CP1192">
        <v>3.1</v>
      </c>
      <c r="CQ1192">
        <v>2.3933323675763152</v>
      </c>
      <c r="CR1192">
        <v>-0.3</v>
      </c>
      <c r="CS1192">
        <v>2.0933323675763149</v>
      </c>
      <c r="CT1192">
        <v>23.753720937909321</v>
      </c>
    </row>
    <row r="1193" spans="1:98" hidden="1" x14ac:dyDescent="0.25">
      <c r="A1193">
        <v>1191</v>
      </c>
      <c r="B1193" t="s">
        <v>2035</v>
      </c>
      <c r="C1193" t="s">
        <v>3234</v>
      </c>
      <c r="D1193" t="s">
        <v>4433</v>
      </c>
      <c r="E1193" t="s">
        <v>1014</v>
      </c>
      <c r="F1193">
        <v>2687150000</v>
      </c>
      <c r="G1193">
        <v>2.1298889999999999</v>
      </c>
      <c r="H1193" t="s">
        <v>1029</v>
      </c>
      <c r="I1193">
        <v>5723331226.3499994</v>
      </c>
      <c r="J1193" t="s">
        <v>1036</v>
      </c>
      <c r="K1193">
        <v>11862264.6249735</v>
      </c>
      <c r="L1193">
        <v>0.45</v>
      </c>
      <c r="M1193">
        <v>2575499051.8575001</v>
      </c>
      <c r="N1193">
        <v>19.52</v>
      </c>
      <c r="O1193">
        <v>0.11342884</v>
      </c>
      <c r="P1193">
        <v>2677365900.2543039</v>
      </c>
      <c r="Q1193">
        <v>50206030</v>
      </c>
      <c r="R1193">
        <f>_xlfn.XLOOKUP(D1193,[1]!Universe_World[ISIN],[1]!Universe_World[Subsector Code])</f>
        <v>50206030</v>
      </c>
      <c r="S1193" t="b">
        <f t="shared" si="18"/>
        <v>1</v>
      </c>
      <c r="T1193">
        <v>5020</v>
      </c>
      <c r="U1193">
        <v>3.4</v>
      </c>
      <c r="W1193" t="s">
        <v>1039</v>
      </c>
      <c r="X1193" t="s">
        <v>1045</v>
      </c>
      <c r="Y1193">
        <v>0</v>
      </c>
      <c r="Z1193">
        <v>0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 t="s">
        <v>1045</v>
      </c>
      <c r="AG1193" t="s">
        <v>1045</v>
      </c>
      <c r="AH1193">
        <v>0</v>
      </c>
      <c r="AI1193">
        <v>0</v>
      </c>
      <c r="AJ1193">
        <v>0</v>
      </c>
      <c r="AL1193">
        <v>0</v>
      </c>
      <c r="AM1193" t="s">
        <v>1047</v>
      </c>
      <c r="AO1193" t="s">
        <v>1047</v>
      </c>
      <c r="AP1193" t="s">
        <v>1047</v>
      </c>
      <c r="AQ1193" t="s">
        <v>1047</v>
      </c>
      <c r="AS1193">
        <v>0</v>
      </c>
      <c r="AT1193">
        <v>0</v>
      </c>
      <c r="AU1193">
        <v>0</v>
      </c>
      <c r="AV1193">
        <v>0</v>
      </c>
      <c r="AW1193">
        <v>1.6739999999999999</v>
      </c>
      <c r="AX1193">
        <v>1.577</v>
      </c>
      <c r="AY1193">
        <v>555.93796334961337</v>
      </c>
      <c r="AZ1193">
        <v>3.3</v>
      </c>
      <c r="BA1193" t="s">
        <v>1051</v>
      </c>
      <c r="BB1193">
        <v>1</v>
      </c>
      <c r="BC1193">
        <v>0</v>
      </c>
      <c r="BD1193" t="s">
        <v>4692</v>
      </c>
      <c r="BE1193">
        <v>0</v>
      </c>
      <c r="BF1193">
        <v>0</v>
      </c>
      <c r="BG1193">
        <v>0</v>
      </c>
      <c r="CK1193">
        <v>1.6254999999999999</v>
      </c>
      <c r="CL1193" t="s">
        <v>87</v>
      </c>
      <c r="CM1193" t="s">
        <v>4707</v>
      </c>
      <c r="CN1193" t="s">
        <v>87</v>
      </c>
      <c r="CO1193">
        <v>3.4</v>
      </c>
      <c r="CP1193">
        <v>3.1</v>
      </c>
      <c r="CQ1193">
        <v>3.25</v>
      </c>
      <c r="CR1193">
        <v>-0.18</v>
      </c>
      <c r="CS1193">
        <v>3.07</v>
      </c>
      <c r="CT1193">
        <v>360.4956701882013</v>
      </c>
    </row>
    <row r="1194" spans="1:98" hidden="1" x14ac:dyDescent="0.25">
      <c r="A1194">
        <v>1192</v>
      </c>
      <c r="B1194" t="s">
        <v>2036</v>
      </c>
      <c r="C1194" t="s">
        <v>3235</v>
      </c>
      <c r="D1194" t="s">
        <v>4434</v>
      </c>
      <c r="E1194" t="s">
        <v>1000</v>
      </c>
      <c r="F1194">
        <v>2115831000</v>
      </c>
      <c r="G1194">
        <v>15.232390000000001</v>
      </c>
      <c r="H1194" t="s">
        <v>1023</v>
      </c>
      <c r="I1194">
        <v>32229162966.09</v>
      </c>
      <c r="J1194" t="s">
        <v>1035</v>
      </c>
      <c r="K1194">
        <v>45246872.796090297</v>
      </c>
      <c r="L1194">
        <v>0.8</v>
      </c>
      <c r="M1194">
        <v>25783330372.872002</v>
      </c>
      <c r="N1194">
        <v>143</v>
      </c>
      <c r="O1194">
        <v>9.0773339999999994E-2</v>
      </c>
      <c r="P1194">
        <v>21971783747.68977</v>
      </c>
      <c r="Q1194">
        <v>30101010</v>
      </c>
      <c r="R1194">
        <f>_xlfn.XLOOKUP(D1194,[1]!Universe_World[ISIN],[1]!Universe_World[Subsector Code])</f>
        <v>30101010</v>
      </c>
      <c r="S1194" t="b">
        <f t="shared" si="18"/>
        <v>1</v>
      </c>
      <c r="T1194">
        <v>3010</v>
      </c>
      <c r="U1194">
        <v>3.4</v>
      </c>
      <c r="W1194" t="s">
        <v>1041</v>
      </c>
      <c r="X1194" t="s">
        <v>1045</v>
      </c>
      <c r="Y1194">
        <v>0</v>
      </c>
      <c r="Z1194">
        <v>0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 t="s">
        <v>1045</v>
      </c>
      <c r="AG1194" t="s">
        <v>1045</v>
      </c>
      <c r="AH1194">
        <v>0</v>
      </c>
      <c r="AI1194">
        <v>0</v>
      </c>
      <c r="AJ1194">
        <v>0</v>
      </c>
      <c r="AL1194">
        <v>0</v>
      </c>
      <c r="AM1194" t="s">
        <v>1047</v>
      </c>
      <c r="AO1194" t="s">
        <v>1047</v>
      </c>
      <c r="AP1194" t="s">
        <v>1047</v>
      </c>
      <c r="AQ1194" t="s">
        <v>1047</v>
      </c>
      <c r="AS1194">
        <v>0</v>
      </c>
      <c r="AT1194">
        <v>0</v>
      </c>
      <c r="AU1194">
        <v>0</v>
      </c>
      <c r="AV1194">
        <v>0</v>
      </c>
      <c r="AW1194">
        <v>2.1139999999999999</v>
      </c>
      <c r="AX1194">
        <v>2.665</v>
      </c>
      <c r="AY1194">
        <v>185.55464384605239</v>
      </c>
      <c r="AZ1194">
        <v>1.5</v>
      </c>
      <c r="BA1194" t="s">
        <v>1057</v>
      </c>
      <c r="BB1194">
        <v>0</v>
      </c>
      <c r="BC1194">
        <v>0</v>
      </c>
      <c r="BD1194" t="s">
        <v>1060</v>
      </c>
      <c r="BE1194">
        <v>0</v>
      </c>
      <c r="BF1194">
        <v>0</v>
      </c>
      <c r="BG1194">
        <v>0</v>
      </c>
      <c r="CK1194">
        <v>2.3895</v>
      </c>
      <c r="CM1194" t="s">
        <v>1084</v>
      </c>
      <c r="CO1194">
        <v>3.4</v>
      </c>
      <c r="CP1194">
        <v>3.1</v>
      </c>
      <c r="CQ1194">
        <v>3.25</v>
      </c>
      <c r="CR1194">
        <v>0</v>
      </c>
      <c r="CS1194">
        <v>3.25</v>
      </c>
      <c r="CT1194">
        <v>278.39582298614158</v>
      </c>
    </row>
    <row r="1195" spans="1:98" hidden="1" x14ac:dyDescent="0.25">
      <c r="A1195">
        <v>1193</v>
      </c>
      <c r="B1195" t="s">
        <v>2037</v>
      </c>
      <c r="C1195" t="s">
        <v>3236</v>
      </c>
      <c r="D1195" t="s">
        <v>4435</v>
      </c>
      <c r="E1195" t="s">
        <v>1000</v>
      </c>
      <c r="F1195">
        <v>400350770</v>
      </c>
      <c r="G1195">
        <v>22.488910000000001</v>
      </c>
      <c r="H1195" t="s">
        <v>1023</v>
      </c>
      <c r="I1195">
        <v>9003452434.960701</v>
      </c>
      <c r="J1195" t="s">
        <v>1035</v>
      </c>
      <c r="K1195">
        <v>13958398.191737499</v>
      </c>
      <c r="L1195">
        <v>0.95</v>
      </c>
      <c r="M1195">
        <v>8553279813.2126656</v>
      </c>
      <c r="N1195">
        <v>203.4</v>
      </c>
      <c r="O1195">
        <v>9.0773339999999994E-2</v>
      </c>
      <c r="P1195">
        <v>7022205547.5528851</v>
      </c>
      <c r="Q1195">
        <v>50101010</v>
      </c>
      <c r="R1195">
        <f>_xlfn.XLOOKUP(D1195,[1]!Universe_World[ISIN],[1]!Universe_World[Subsector Code])</f>
        <v>50101010</v>
      </c>
      <c r="S1195" t="b">
        <f t="shared" si="18"/>
        <v>1</v>
      </c>
      <c r="T1195">
        <v>5010</v>
      </c>
      <c r="U1195">
        <v>1.9582404329915699</v>
      </c>
      <c r="V1195">
        <v>1.5</v>
      </c>
      <c r="W1195" t="s">
        <v>1039</v>
      </c>
      <c r="X1195" t="s">
        <v>1045</v>
      </c>
      <c r="Y1195">
        <v>0</v>
      </c>
      <c r="Z1195">
        <v>0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 t="s">
        <v>1045</v>
      </c>
      <c r="AG1195" t="s">
        <v>1045</v>
      </c>
      <c r="AH1195">
        <v>0</v>
      </c>
      <c r="AI1195">
        <v>0.05</v>
      </c>
      <c r="AJ1195">
        <v>0</v>
      </c>
      <c r="AL1195">
        <v>0</v>
      </c>
      <c r="AM1195" t="s">
        <v>1047</v>
      </c>
      <c r="AO1195" t="s">
        <v>1047</v>
      </c>
      <c r="AP1195" t="s">
        <v>1047</v>
      </c>
      <c r="AQ1195" t="s">
        <v>1047</v>
      </c>
      <c r="AR1195" t="s">
        <v>4686</v>
      </c>
      <c r="AS1195">
        <v>0.01</v>
      </c>
      <c r="AT1195">
        <v>0</v>
      </c>
      <c r="AU1195">
        <v>0</v>
      </c>
      <c r="AV1195">
        <v>0</v>
      </c>
      <c r="AW1195">
        <v>1.893</v>
      </c>
      <c r="AX1195">
        <v>2.8650000000000002</v>
      </c>
      <c r="AY1195">
        <v>212.33863401829811</v>
      </c>
      <c r="AZ1195">
        <v>1.5</v>
      </c>
      <c r="BA1195" t="s">
        <v>1047</v>
      </c>
      <c r="BB1195">
        <v>1</v>
      </c>
      <c r="BC1195">
        <v>0</v>
      </c>
      <c r="BD1195" t="s">
        <v>1060</v>
      </c>
      <c r="BE1195">
        <v>0</v>
      </c>
      <c r="BF1195">
        <v>0</v>
      </c>
      <c r="BG1195">
        <v>0</v>
      </c>
      <c r="BW1195" t="s">
        <v>72</v>
      </c>
      <c r="CF1195" t="s">
        <v>81</v>
      </c>
      <c r="CK1195">
        <v>2.379</v>
      </c>
      <c r="CM1195" t="s">
        <v>4707</v>
      </c>
      <c r="CN1195" t="s">
        <v>4710</v>
      </c>
      <c r="CO1195">
        <v>1.9582404329915699</v>
      </c>
      <c r="CP1195">
        <v>1.5</v>
      </c>
      <c r="CQ1195">
        <v>1.7291202164957851</v>
      </c>
      <c r="CR1195">
        <v>-0.18</v>
      </c>
      <c r="CS1195">
        <v>1.5491202164957849</v>
      </c>
      <c r="CT1195">
        <v>653.70387515266532</v>
      </c>
    </row>
    <row r="1196" spans="1:98" hidden="1" x14ac:dyDescent="0.25">
      <c r="A1196">
        <v>1194</v>
      </c>
      <c r="B1196" t="s">
        <v>2038</v>
      </c>
      <c r="C1196" t="s">
        <v>3237</v>
      </c>
      <c r="D1196" t="s">
        <v>4436</v>
      </c>
      <c r="E1196" t="s">
        <v>1000</v>
      </c>
      <c r="F1196">
        <v>426392060</v>
      </c>
      <c r="G1196">
        <v>20.89734</v>
      </c>
      <c r="H1196" t="s">
        <v>1023</v>
      </c>
      <c r="I1196">
        <v>8910459851.1203995</v>
      </c>
      <c r="J1196" t="s">
        <v>1035</v>
      </c>
      <c r="K1196">
        <v>24706467.5839823</v>
      </c>
      <c r="L1196">
        <v>1</v>
      </c>
      <c r="M1196">
        <v>8910459851.1203995</v>
      </c>
      <c r="N1196">
        <v>177.6</v>
      </c>
      <c r="O1196">
        <v>9.0773339999999994E-2</v>
      </c>
      <c r="P1196">
        <v>6874013582.9768381</v>
      </c>
      <c r="Q1196">
        <v>55102015</v>
      </c>
      <c r="R1196">
        <f>_xlfn.XLOOKUP(D1196,[1]!Universe_World[ISIN],[1]!Universe_World[Subsector Code])</f>
        <v>55102015</v>
      </c>
      <c r="S1196" t="b">
        <f t="shared" si="18"/>
        <v>1</v>
      </c>
      <c r="T1196">
        <v>5510</v>
      </c>
      <c r="U1196">
        <v>1.73066243035672</v>
      </c>
      <c r="W1196" t="s">
        <v>1040</v>
      </c>
      <c r="X1196" t="s">
        <v>1045</v>
      </c>
      <c r="Y1196">
        <v>0</v>
      </c>
      <c r="Z1196">
        <v>0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 t="s">
        <v>1045</v>
      </c>
      <c r="AG1196" t="s">
        <v>1045</v>
      </c>
      <c r="AH1196">
        <v>0</v>
      </c>
      <c r="AI1196">
        <v>0.02</v>
      </c>
      <c r="AJ1196">
        <v>0</v>
      </c>
      <c r="AL1196">
        <v>0</v>
      </c>
      <c r="AM1196" t="s">
        <v>1047</v>
      </c>
      <c r="AO1196" t="s">
        <v>1047</v>
      </c>
      <c r="AP1196" t="s">
        <v>1047</v>
      </c>
      <c r="AQ1196" t="s">
        <v>1047</v>
      </c>
      <c r="AS1196">
        <v>0</v>
      </c>
      <c r="AT1196">
        <v>0</v>
      </c>
      <c r="AU1196">
        <v>0</v>
      </c>
      <c r="AV1196">
        <v>0</v>
      </c>
      <c r="AW1196">
        <v>2.3780000000000001</v>
      </c>
      <c r="AX1196">
        <v>3.1560000000000001</v>
      </c>
      <c r="AY1196">
        <v>1672.724660905358</v>
      </c>
      <c r="AZ1196">
        <v>1.5</v>
      </c>
      <c r="BA1196" t="s">
        <v>1041</v>
      </c>
      <c r="BB1196">
        <v>1</v>
      </c>
      <c r="BC1196">
        <v>0</v>
      </c>
      <c r="BD1196" t="s">
        <v>1060</v>
      </c>
      <c r="BE1196">
        <v>0</v>
      </c>
      <c r="BF1196">
        <v>0</v>
      </c>
      <c r="BG1196">
        <v>0</v>
      </c>
      <c r="BW1196" t="s">
        <v>72</v>
      </c>
      <c r="CK1196">
        <v>2.7669999999999999</v>
      </c>
      <c r="CM1196" t="s">
        <v>4707</v>
      </c>
      <c r="CN1196" t="s">
        <v>72</v>
      </c>
      <c r="CO1196">
        <v>1.73066243035672</v>
      </c>
      <c r="CP1196">
        <v>3.1</v>
      </c>
      <c r="CQ1196">
        <v>2.4153312151783601</v>
      </c>
      <c r="CR1196">
        <v>-0.24</v>
      </c>
      <c r="CS1196">
        <v>2.1753312151783599</v>
      </c>
      <c r="CT1196">
        <v>1318.4572430324611</v>
      </c>
    </row>
    <row r="1197" spans="1:98" hidden="1" x14ac:dyDescent="0.25">
      <c r="A1197">
        <v>1195</v>
      </c>
      <c r="B1197" t="s">
        <v>2039</v>
      </c>
      <c r="C1197" t="s">
        <v>3238</v>
      </c>
      <c r="D1197" t="s">
        <v>4437</v>
      </c>
      <c r="E1197" t="s">
        <v>1011</v>
      </c>
      <c r="F1197">
        <v>227502200</v>
      </c>
      <c r="G1197">
        <v>15.863530000000001</v>
      </c>
      <c r="H1197" t="s">
        <v>1027</v>
      </c>
      <c r="I1197">
        <v>3608987974.7659998</v>
      </c>
      <c r="J1197" t="s">
        <v>1036</v>
      </c>
      <c r="K1197">
        <v>25190293.634736601</v>
      </c>
      <c r="L1197">
        <v>1</v>
      </c>
      <c r="M1197">
        <v>3608987974.7659998</v>
      </c>
      <c r="N1197">
        <v>2977</v>
      </c>
      <c r="O1197">
        <v>6.1397300000000004E-3</v>
      </c>
      <c r="P1197">
        <v>4158279799.3226619</v>
      </c>
      <c r="Q1197">
        <v>40501040</v>
      </c>
      <c r="R1197">
        <f>_xlfn.XLOOKUP(D1197,[1]!Universe_World[ISIN],[1]!Universe_World[Subsector Code])</f>
        <v>40501040</v>
      </c>
      <c r="S1197" t="b">
        <f t="shared" si="18"/>
        <v>1</v>
      </c>
      <c r="T1197">
        <v>4050</v>
      </c>
      <c r="U1197">
        <v>1.78658360731762</v>
      </c>
      <c r="W1197" t="s">
        <v>1038</v>
      </c>
      <c r="X1197" t="s">
        <v>1045</v>
      </c>
      <c r="Y1197">
        <v>0</v>
      </c>
      <c r="Z1197">
        <v>0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 t="s">
        <v>1045</v>
      </c>
      <c r="AG1197" t="s">
        <v>1045</v>
      </c>
      <c r="AH1197">
        <v>0</v>
      </c>
      <c r="AI1197">
        <v>0</v>
      </c>
      <c r="AJ1197">
        <v>0</v>
      </c>
      <c r="AL1197">
        <v>0</v>
      </c>
      <c r="AM1197" t="s">
        <v>1047</v>
      </c>
      <c r="AO1197" t="s">
        <v>1047</v>
      </c>
      <c r="AP1197" t="s">
        <v>1047</v>
      </c>
      <c r="AQ1197" t="s">
        <v>1047</v>
      </c>
      <c r="AS1197">
        <v>0</v>
      </c>
      <c r="AT1197">
        <v>0</v>
      </c>
      <c r="AU1197">
        <v>0</v>
      </c>
      <c r="AV1197">
        <v>0</v>
      </c>
      <c r="AW1197">
        <v>1.7050000000000001</v>
      </c>
      <c r="AX1197">
        <v>1.843</v>
      </c>
      <c r="AY1197">
        <v>266.54667075619318</v>
      </c>
      <c r="AZ1197">
        <v>2.8</v>
      </c>
      <c r="BA1197" t="s">
        <v>1058</v>
      </c>
      <c r="BB1197">
        <v>0</v>
      </c>
      <c r="BC1197">
        <v>0</v>
      </c>
      <c r="BD1197" t="s">
        <v>1071</v>
      </c>
      <c r="BE1197">
        <v>0</v>
      </c>
      <c r="BF1197">
        <v>0</v>
      </c>
      <c r="BG1197">
        <v>0</v>
      </c>
      <c r="CK1197">
        <v>1.774</v>
      </c>
      <c r="CL1197" t="s">
        <v>87</v>
      </c>
      <c r="CM1197" t="s">
        <v>4707</v>
      </c>
      <c r="CN1197" t="s">
        <v>87</v>
      </c>
      <c r="CO1197">
        <v>1.78658360731762</v>
      </c>
      <c r="CP1197">
        <v>3.1</v>
      </c>
      <c r="CQ1197">
        <v>2.44329180365881</v>
      </c>
      <c r="CR1197">
        <v>-0.3</v>
      </c>
      <c r="CS1197">
        <v>2.1432918036588098</v>
      </c>
      <c r="CT1197">
        <v>201.88986320732181</v>
      </c>
    </row>
    <row r="1198" spans="1:98" hidden="1" x14ac:dyDescent="0.25">
      <c r="A1198">
        <v>1196</v>
      </c>
      <c r="B1198" t="s">
        <v>2040</v>
      </c>
      <c r="C1198" t="s">
        <v>3239</v>
      </c>
      <c r="D1198" t="s">
        <v>4438</v>
      </c>
      <c r="E1198" t="s">
        <v>1011</v>
      </c>
      <c r="F1198">
        <v>67369360</v>
      </c>
      <c r="G1198">
        <v>359.22370000000001</v>
      </c>
      <c r="H1198" t="s">
        <v>1027</v>
      </c>
      <c r="I1198">
        <v>24200670765.832001</v>
      </c>
      <c r="J1198" t="s">
        <v>1036</v>
      </c>
      <c r="K1198">
        <v>105331674.05293</v>
      </c>
      <c r="L1198">
        <v>0.85</v>
      </c>
      <c r="M1198">
        <v>20570570150.957199</v>
      </c>
      <c r="N1198">
        <v>45360</v>
      </c>
      <c r="O1198">
        <v>6.1397300000000004E-3</v>
      </c>
      <c r="P1198">
        <v>15947905968.020479</v>
      </c>
      <c r="Q1198">
        <v>50204000</v>
      </c>
      <c r="R1198">
        <f>_xlfn.XLOOKUP(D1198,[1]!Universe_World[ISIN],[1]!Universe_World[Subsector Code])</f>
        <v>50204000</v>
      </c>
      <c r="S1198" t="b">
        <f t="shared" si="18"/>
        <v>1</v>
      </c>
      <c r="T1198">
        <v>5020</v>
      </c>
      <c r="W1198" t="s">
        <v>1039</v>
      </c>
      <c r="X1198" t="s">
        <v>1045</v>
      </c>
      <c r="Y1198">
        <v>0</v>
      </c>
      <c r="Z1198">
        <v>0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 t="s">
        <v>1045</v>
      </c>
      <c r="AG1198" t="s">
        <v>1045</v>
      </c>
      <c r="AH1198">
        <v>0</v>
      </c>
      <c r="AI1198">
        <v>0</v>
      </c>
      <c r="AJ1198">
        <v>0</v>
      </c>
      <c r="AL1198">
        <v>0</v>
      </c>
      <c r="AM1198" t="s">
        <v>1047</v>
      </c>
      <c r="AO1198" t="s">
        <v>1047</v>
      </c>
      <c r="AP1198" t="s">
        <v>1047</v>
      </c>
      <c r="AQ1198" t="s">
        <v>1047</v>
      </c>
      <c r="AS1198">
        <v>0</v>
      </c>
      <c r="AT1198">
        <v>0</v>
      </c>
      <c r="AU1198">
        <v>0</v>
      </c>
      <c r="AV1198">
        <v>0</v>
      </c>
      <c r="AW1198">
        <v>1.861</v>
      </c>
      <c r="AX1198">
        <v>2.452</v>
      </c>
      <c r="AY1198">
        <v>236.86391358121739</v>
      </c>
      <c r="AZ1198">
        <v>1.5</v>
      </c>
      <c r="BA1198" t="s">
        <v>1041</v>
      </c>
      <c r="BB1198">
        <v>1</v>
      </c>
      <c r="BC1198">
        <v>0</v>
      </c>
      <c r="BD1198" t="s">
        <v>1071</v>
      </c>
      <c r="BE1198">
        <v>0</v>
      </c>
      <c r="BF1198">
        <v>0</v>
      </c>
      <c r="BG1198">
        <v>0</v>
      </c>
      <c r="CK1198">
        <v>2.1564999999999999</v>
      </c>
      <c r="CM1198" t="s">
        <v>1084</v>
      </c>
      <c r="CO1198">
        <v>3.45927081730993</v>
      </c>
      <c r="CP1198">
        <v>3.1</v>
      </c>
      <c r="CQ1198">
        <v>3.2796354086549648</v>
      </c>
      <c r="CR1198">
        <v>-0.18</v>
      </c>
      <c r="CS1198">
        <v>3.0996354086549651</v>
      </c>
      <c r="CT1198">
        <v>360.4956701882013</v>
      </c>
    </row>
    <row r="1199" spans="1:98" hidden="1" x14ac:dyDescent="0.25">
      <c r="A1199">
        <v>1197</v>
      </c>
      <c r="B1199" t="s">
        <v>216</v>
      </c>
      <c r="C1199" t="s">
        <v>516</v>
      </c>
      <c r="D1199" t="s">
        <v>816</v>
      </c>
      <c r="E1199" t="s">
        <v>1011</v>
      </c>
      <c r="F1199">
        <v>3884445600</v>
      </c>
      <c r="G1199">
        <v>24.84572</v>
      </c>
      <c r="H1199" t="s">
        <v>1027</v>
      </c>
      <c r="I1199">
        <v>96511847732.832001</v>
      </c>
      <c r="J1199" t="s">
        <v>1036</v>
      </c>
      <c r="K1199">
        <v>332930040.84933698</v>
      </c>
      <c r="L1199">
        <v>1</v>
      </c>
      <c r="M1199">
        <v>96511847732.832001</v>
      </c>
      <c r="N1199">
        <v>3120</v>
      </c>
      <c r="O1199">
        <v>6.1397300000000004E-3</v>
      </c>
      <c r="P1199">
        <v>74410275213.106567</v>
      </c>
      <c r="Q1199">
        <v>30101010</v>
      </c>
      <c r="R1199">
        <f>_xlfn.XLOOKUP(D1199,[1]!Universe_World[ISIN],[1]!Universe_World[Subsector Code])</f>
        <v>30101010</v>
      </c>
      <c r="S1199" t="b">
        <f t="shared" si="18"/>
        <v>1</v>
      </c>
      <c r="T1199">
        <v>3010</v>
      </c>
      <c r="U1199">
        <v>3.4</v>
      </c>
      <c r="V1199">
        <v>2.39</v>
      </c>
      <c r="W1199" t="s">
        <v>1039</v>
      </c>
      <c r="X1199" t="s">
        <v>1045</v>
      </c>
      <c r="Y1199">
        <v>0</v>
      </c>
      <c r="Z1199">
        <v>0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 t="s">
        <v>1045</v>
      </c>
      <c r="AG1199" t="s">
        <v>1045</v>
      </c>
      <c r="AH1199">
        <v>0</v>
      </c>
      <c r="AI1199">
        <v>0</v>
      </c>
      <c r="AJ1199">
        <v>0</v>
      </c>
      <c r="AL1199">
        <v>0</v>
      </c>
      <c r="AM1199" t="s">
        <v>1047</v>
      </c>
      <c r="AO1199" t="s">
        <v>1047</v>
      </c>
      <c r="AP1199" t="s">
        <v>1047</v>
      </c>
      <c r="AQ1199" t="s">
        <v>1047</v>
      </c>
      <c r="AS1199">
        <v>0</v>
      </c>
      <c r="AT1199">
        <v>0</v>
      </c>
      <c r="AU1199">
        <v>0</v>
      </c>
      <c r="AV1199">
        <v>0</v>
      </c>
      <c r="AW1199">
        <v>2.1720000000000002</v>
      </c>
      <c r="AX1199">
        <v>3.2450000000000001</v>
      </c>
      <c r="AY1199">
        <v>169.76146679092091</v>
      </c>
      <c r="AZ1199">
        <v>1.5</v>
      </c>
      <c r="BA1199" t="s">
        <v>1057</v>
      </c>
      <c r="BB1199">
        <v>0</v>
      </c>
      <c r="BC1199">
        <v>0</v>
      </c>
      <c r="BD1199" t="s">
        <v>1071</v>
      </c>
      <c r="BE1199">
        <v>0</v>
      </c>
      <c r="BF1199">
        <v>0</v>
      </c>
      <c r="BG1199">
        <v>0</v>
      </c>
      <c r="CK1199">
        <v>2.7084999999999999</v>
      </c>
      <c r="CM1199" t="s">
        <v>1084</v>
      </c>
      <c r="CO1199">
        <v>3.4</v>
      </c>
      <c r="CP1199">
        <v>2.39</v>
      </c>
      <c r="CQ1199">
        <v>2.895</v>
      </c>
      <c r="CR1199">
        <v>-0.18</v>
      </c>
      <c r="CS1199">
        <v>2.7149999999999999</v>
      </c>
      <c r="CT1199">
        <v>278.39582298614158</v>
      </c>
    </row>
    <row r="1200" spans="1:98" hidden="1" x14ac:dyDescent="0.25">
      <c r="A1200">
        <v>1198</v>
      </c>
      <c r="B1200" t="s">
        <v>2041</v>
      </c>
      <c r="C1200" t="s">
        <v>3240</v>
      </c>
      <c r="D1200" t="s">
        <v>4439</v>
      </c>
      <c r="E1200" t="s">
        <v>1008</v>
      </c>
      <c r="F1200">
        <v>874396060</v>
      </c>
      <c r="G1200">
        <v>12.494429999999999</v>
      </c>
      <c r="H1200" t="s">
        <v>1026</v>
      </c>
      <c r="I1200">
        <v>10925080363.945801</v>
      </c>
      <c r="J1200" t="s">
        <v>1035</v>
      </c>
      <c r="K1200">
        <v>18147097.5031357</v>
      </c>
      <c r="L1200">
        <v>0.95</v>
      </c>
      <c r="M1200">
        <v>10378826345.74851</v>
      </c>
      <c r="N1200">
        <v>993</v>
      </c>
      <c r="O1200">
        <v>1.1600259999999999E-2</v>
      </c>
      <c r="P1200">
        <v>9568608133.1276321</v>
      </c>
      <c r="Q1200">
        <v>20102010</v>
      </c>
      <c r="R1200">
        <f>_xlfn.XLOOKUP(D1200,[1]!Universe_World[ISIN],[1]!Universe_World[Subsector Code])</f>
        <v>20102010</v>
      </c>
      <c r="S1200" t="b">
        <f t="shared" si="18"/>
        <v>1</v>
      </c>
      <c r="T1200">
        <v>2010</v>
      </c>
      <c r="U1200">
        <v>3.4</v>
      </c>
      <c r="V1200">
        <v>1.5</v>
      </c>
      <c r="W1200" t="s">
        <v>1039</v>
      </c>
      <c r="X1200" t="s">
        <v>1045</v>
      </c>
      <c r="Y1200">
        <v>0</v>
      </c>
      <c r="Z1200">
        <v>0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 t="s">
        <v>1045</v>
      </c>
      <c r="AG1200" t="s">
        <v>1045</v>
      </c>
      <c r="AH1200">
        <v>0</v>
      </c>
      <c r="AI1200">
        <v>0</v>
      </c>
      <c r="AJ1200">
        <v>0</v>
      </c>
      <c r="AL1200">
        <v>0</v>
      </c>
      <c r="AM1200" t="s">
        <v>1047</v>
      </c>
      <c r="AO1200" t="s">
        <v>1047</v>
      </c>
      <c r="AP1200" t="s">
        <v>1047</v>
      </c>
      <c r="AQ1200" t="s">
        <v>1047</v>
      </c>
      <c r="AS1200">
        <v>0</v>
      </c>
      <c r="AT1200">
        <v>0</v>
      </c>
      <c r="AU1200">
        <v>0</v>
      </c>
      <c r="AV1200">
        <v>0</v>
      </c>
      <c r="AW1200">
        <v>3.0630000000000002</v>
      </c>
      <c r="AX1200">
        <v>3.4209999999999998</v>
      </c>
      <c r="AY1200">
        <v>96.385820058487241</v>
      </c>
      <c r="AZ1200">
        <v>1.5</v>
      </c>
      <c r="BA1200" t="s">
        <v>1041</v>
      </c>
      <c r="BB1200">
        <v>1</v>
      </c>
      <c r="BC1200">
        <v>0</v>
      </c>
      <c r="BD1200" t="s">
        <v>1068</v>
      </c>
      <c r="BE1200">
        <v>0</v>
      </c>
      <c r="BF1200">
        <v>0</v>
      </c>
      <c r="BG1200">
        <v>0</v>
      </c>
      <c r="CK1200">
        <v>3.242</v>
      </c>
      <c r="CM1200" t="s">
        <v>1084</v>
      </c>
      <c r="CO1200">
        <v>3.4</v>
      </c>
      <c r="CP1200">
        <v>1.5</v>
      </c>
      <c r="CQ1200">
        <v>2.4500000000000002</v>
      </c>
      <c r="CR1200">
        <v>-0.18</v>
      </c>
      <c r="CS1200">
        <v>2.27</v>
      </c>
      <c r="CT1200">
        <v>52.456210550267677</v>
      </c>
    </row>
    <row r="1201" spans="1:98" hidden="1" x14ac:dyDescent="0.25">
      <c r="A1201">
        <v>1199</v>
      </c>
      <c r="B1201" t="s">
        <v>2042</v>
      </c>
      <c r="C1201" t="s">
        <v>3241</v>
      </c>
      <c r="D1201" t="s">
        <v>4440</v>
      </c>
      <c r="E1201" t="s">
        <v>1008</v>
      </c>
      <c r="F1201">
        <v>341426820</v>
      </c>
      <c r="G1201">
        <v>24.807510000000001</v>
      </c>
      <c r="H1201" t="s">
        <v>1026</v>
      </c>
      <c r="I1201">
        <v>8469949251.4181995</v>
      </c>
      <c r="J1201" t="s">
        <v>1035</v>
      </c>
      <c r="K1201">
        <v>16516811.2699329</v>
      </c>
      <c r="L1201">
        <v>1</v>
      </c>
      <c r="M1201">
        <v>8469949251.4181995</v>
      </c>
      <c r="N1201">
        <v>1808</v>
      </c>
      <c r="O1201">
        <v>1.1600259999999999E-2</v>
      </c>
      <c r="P1201">
        <v>7160836908.4155455</v>
      </c>
      <c r="Q1201">
        <v>50203000</v>
      </c>
      <c r="R1201">
        <f>_xlfn.XLOOKUP(D1201,[1]!Universe_World[ISIN],[1]!Universe_World[Subsector Code])</f>
        <v>50203000</v>
      </c>
      <c r="S1201" t="b">
        <f t="shared" si="18"/>
        <v>1</v>
      </c>
      <c r="T1201">
        <v>5020</v>
      </c>
      <c r="U1201">
        <v>1.7413542167387701</v>
      </c>
      <c r="V1201">
        <v>1.5</v>
      </c>
      <c r="W1201" t="s">
        <v>1042</v>
      </c>
      <c r="X1201" t="s">
        <v>1045</v>
      </c>
      <c r="Y1201">
        <v>0</v>
      </c>
      <c r="Z1201">
        <v>0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 t="s">
        <v>1045</v>
      </c>
      <c r="AG1201" t="s">
        <v>1045</v>
      </c>
      <c r="AH1201">
        <v>0</v>
      </c>
      <c r="AI1201">
        <v>0.217</v>
      </c>
      <c r="AJ1201">
        <v>0</v>
      </c>
      <c r="AL1201">
        <v>0</v>
      </c>
      <c r="AM1201" t="s">
        <v>1047</v>
      </c>
      <c r="AN1201" t="s">
        <v>4686</v>
      </c>
      <c r="AO1201" t="s">
        <v>1047</v>
      </c>
      <c r="AP1201" t="s">
        <v>1047</v>
      </c>
      <c r="AQ1201" t="s">
        <v>1047</v>
      </c>
      <c r="AS1201">
        <v>0</v>
      </c>
      <c r="AT1201">
        <v>0</v>
      </c>
      <c r="AU1201">
        <v>0</v>
      </c>
      <c r="AV1201">
        <v>0</v>
      </c>
      <c r="AW1201">
        <v>2.0259999999999998</v>
      </c>
      <c r="AX1201">
        <v>3.3380000000000001</v>
      </c>
      <c r="AY1201">
        <v>183.74696693369759</v>
      </c>
      <c r="AZ1201">
        <v>1.5</v>
      </c>
      <c r="BA1201" t="s">
        <v>1041</v>
      </c>
      <c r="BB1201">
        <v>1</v>
      </c>
      <c r="BC1201">
        <v>0</v>
      </c>
      <c r="BD1201" t="s">
        <v>1068</v>
      </c>
      <c r="BE1201">
        <v>0</v>
      </c>
      <c r="BF1201">
        <v>0</v>
      </c>
      <c r="BG1201">
        <v>0</v>
      </c>
      <c r="BW1201" t="s">
        <v>72</v>
      </c>
      <c r="CB1201" t="s">
        <v>77</v>
      </c>
      <c r="CK1201">
        <v>2.6819999999999999</v>
      </c>
      <c r="CM1201" t="s">
        <v>4707</v>
      </c>
      <c r="CN1201" t="s">
        <v>4728</v>
      </c>
      <c r="CO1201">
        <v>1.7413542167387701</v>
      </c>
      <c r="CP1201">
        <v>1.5</v>
      </c>
      <c r="CQ1201">
        <v>1.6206771083693849</v>
      </c>
      <c r="CR1201">
        <v>0.18</v>
      </c>
      <c r="CS1201">
        <v>1.8006771083693851</v>
      </c>
      <c r="CT1201">
        <v>360.4956701882013</v>
      </c>
    </row>
    <row r="1202" spans="1:98" hidden="1" x14ac:dyDescent="0.25">
      <c r="A1202">
        <v>1200</v>
      </c>
      <c r="B1202" t="s">
        <v>2043</v>
      </c>
      <c r="C1202" t="s">
        <v>3242</v>
      </c>
      <c r="D1202" t="s">
        <v>4441</v>
      </c>
      <c r="E1202" t="s">
        <v>1014</v>
      </c>
      <c r="F1202">
        <v>6181495600</v>
      </c>
      <c r="G1202">
        <v>1.4699930000000001</v>
      </c>
      <c r="H1202" t="s">
        <v>1029</v>
      </c>
      <c r="I1202">
        <v>9086755261.5307999</v>
      </c>
      <c r="J1202" t="s">
        <v>1036</v>
      </c>
      <c r="K1202">
        <v>36776393.6110176</v>
      </c>
      <c r="L1202">
        <v>0.3</v>
      </c>
      <c r="M1202">
        <v>2726026578.45924</v>
      </c>
      <c r="N1202">
        <v>12.18</v>
      </c>
      <c r="O1202">
        <v>0.11342884</v>
      </c>
      <c r="P1202">
        <v>2562038184.6133218</v>
      </c>
      <c r="Q1202">
        <v>45103010</v>
      </c>
      <c r="R1202">
        <f>_xlfn.XLOOKUP(D1202,[1]!Universe_World[ISIN],[1]!Universe_World[Subsector Code])</f>
        <v>45103010</v>
      </c>
      <c r="S1202" t="b">
        <f t="shared" si="18"/>
        <v>1</v>
      </c>
      <c r="T1202">
        <v>4510</v>
      </c>
      <c r="X1202" t="s">
        <v>1045</v>
      </c>
      <c r="Y1202">
        <v>0.7</v>
      </c>
      <c r="Z1202">
        <v>0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 t="s">
        <v>1045</v>
      </c>
      <c r="AG1202" t="s">
        <v>1045</v>
      </c>
      <c r="AH1202">
        <v>0</v>
      </c>
      <c r="AI1202">
        <v>0</v>
      </c>
      <c r="AJ1202">
        <v>0</v>
      </c>
      <c r="AL1202">
        <v>0</v>
      </c>
      <c r="AM1202" t="s">
        <v>1047</v>
      </c>
      <c r="AO1202" t="s">
        <v>1047</v>
      </c>
      <c r="AP1202" t="s">
        <v>1047</v>
      </c>
      <c r="AQ1202" t="s">
        <v>1047</v>
      </c>
      <c r="AS1202">
        <v>0</v>
      </c>
      <c r="AT1202">
        <v>0</v>
      </c>
      <c r="AU1202">
        <v>0</v>
      </c>
      <c r="AV1202">
        <v>0</v>
      </c>
      <c r="AW1202">
        <v>1.5129999999999999</v>
      </c>
      <c r="AX1202">
        <v>1.984</v>
      </c>
      <c r="AY1202">
        <v>334.41455073618869</v>
      </c>
      <c r="AZ1202">
        <v>1.5</v>
      </c>
      <c r="BA1202" t="s">
        <v>1041</v>
      </c>
      <c r="BB1202">
        <v>1</v>
      </c>
      <c r="BC1202">
        <v>0</v>
      </c>
      <c r="BD1202" t="s">
        <v>4692</v>
      </c>
      <c r="BE1202">
        <v>0</v>
      </c>
      <c r="BF1202">
        <v>0</v>
      </c>
      <c r="BG1202">
        <v>0</v>
      </c>
      <c r="BK1202" t="s">
        <v>4701</v>
      </c>
      <c r="BM1202" t="s">
        <v>4705</v>
      </c>
      <c r="CK1202">
        <v>1.7484999999999999</v>
      </c>
      <c r="CL1202" t="s">
        <v>87</v>
      </c>
      <c r="CM1202" t="s">
        <v>4707</v>
      </c>
      <c r="CN1202" t="s">
        <v>4815</v>
      </c>
      <c r="CO1202">
        <v>3.45927081730993</v>
      </c>
      <c r="CP1202">
        <v>3.1</v>
      </c>
      <c r="CQ1202">
        <v>3.2796354086549648</v>
      </c>
      <c r="CR1202">
        <v>0.3</v>
      </c>
      <c r="CS1202">
        <v>3.5796354086549651</v>
      </c>
      <c r="CT1202">
        <v>285.1353918298197</v>
      </c>
    </row>
    <row r="1203" spans="1:98" hidden="1" x14ac:dyDescent="0.25">
      <c r="A1203">
        <v>1201</v>
      </c>
      <c r="B1203" t="s">
        <v>379</v>
      </c>
      <c r="C1203" t="s">
        <v>679</v>
      </c>
      <c r="D1203" t="s">
        <v>979</v>
      </c>
      <c r="E1203" t="s">
        <v>1012</v>
      </c>
      <c r="F1203">
        <v>520444300</v>
      </c>
      <c r="G1203">
        <v>50.846490000000003</v>
      </c>
      <c r="H1203" t="s">
        <v>1028</v>
      </c>
      <c r="I1203">
        <v>26462765895.507</v>
      </c>
      <c r="J1203" t="s">
        <v>1037</v>
      </c>
      <c r="K1203">
        <v>171758852.147091</v>
      </c>
      <c r="L1203">
        <v>1</v>
      </c>
      <c r="M1203">
        <v>26462765895.507</v>
      </c>
      <c r="N1203">
        <v>41.44</v>
      </c>
      <c r="O1203">
        <v>0.87970090000000001</v>
      </c>
      <c r="P1203">
        <v>18972695623.91301</v>
      </c>
      <c r="Q1203">
        <v>50203030</v>
      </c>
      <c r="R1203">
        <f>_xlfn.XLOOKUP(D1203,[1]!Universe_World[ISIN],[1]!Universe_World[Subsector Code])</f>
        <v>50203030</v>
      </c>
      <c r="S1203" t="b">
        <f t="shared" si="18"/>
        <v>1</v>
      </c>
      <c r="T1203">
        <v>5020</v>
      </c>
      <c r="U1203">
        <v>2.6473318216672799</v>
      </c>
      <c r="V1203">
        <v>2.08</v>
      </c>
      <c r="W1203" t="s">
        <v>1038</v>
      </c>
      <c r="X1203" t="s">
        <v>1045</v>
      </c>
      <c r="Y1203">
        <v>0</v>
      </c>
      <c r="Z1203">
        <v>0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 t="s">
        <v>1045</v>
      </c>
      <c r="AG1203" t="s">
        <v>1045</v>
      </c>
      <c r="AH1203">
        <v>0</v>
      </c>
      <c r="AI1203">
        <v>0</v>
      </c>
      <c r="AJ1203">
        <v>0</v>
      </c>
      <c r="AL1203">
        <v>0</v>
      </c>
      <c r="AM1203" t="s">
        <v>1047</v>
      </c>
      <c r="AO1203" t="s">
        <v>1047</v>
      </c>
      <c r="AP1203" t="s">
        <v>1047</v>
      </c>
      <c r="AQ1203" t="s">
        <v>1047</v>
      </c>
      <c r="AS1203">
        <v>0</v>
      </c>
      <c r="AT1203">
        <v>0</v>
      </c>
      <c r="AU1203">
        <v>0</v>
      </c>
      <c r="AV1203">
        <v>0</v>
      </c>
      <c r="AW1203">
        <v>2.427</v>
      </c>
      <c r="AX1203">
        <v>2.504</v>
      </c>
      <c r="AY1203">
        <v>2139.371936684463</v>
      </c>
      <c r="AZ1203">
        <v>4.9000000000000004</v>
      </c>
      <c r="BA1203" t="s">
        <v>1041</v>
      </c>
      <c r="BB1203">
        <v>1</v>
      </c>
      <c r="BC1203">
        <v>0</v>
      </c>
      <c r="BD1203" t="s">
        <v>1062</v>
      </c>
      <c r="BE1203">
        <v>0</v>
      </c>
      <c r="BF1203">
        <v>0</v>
      </c>
      <c r="BG1203">
        <v>0</v>
      </c>
      <c r="CK1203">
        <v>2.4655</v>
      </c>
      <c r="CM1203" t="s">
        <v>1084</v>
      </c>
      <c r="CO1203">
        <v>2.6473318216672799</v>
      </c>
      <c r="CP1203">
        <v>2.08</v>
      </c>
      <c r="CQ1203">
        <v>2.3636659108336402</v>
      </c>
      <c r="CR1203">
        <v>-0.3</v>
      </c>
      <c r="CS1203">
        <v>2.0636659108336399</v>
      </c>
      <c r="CT1203">
        <v>360.4956701882013</v>
      </c>
    </row>
    <row r="1204" spans="1:98" hidden="1" x14ac:dyDescent="0.25">
      <c r="A1204">
        <v>1202</v>
      </c>
      <c r="B1204" t="s">
        <v>2044</v>
      </c>
      <c r="C1204" t="s">
        <v>3243</v>
      </c>
      <c r="D1204" t="s">
        <v>4442</v>
      </c>
      <c r="E1204" t="s">
        <v>1009</v>
      </c>
      <c r="F1204">
        <v>3360857809</v>
      </c>
      <c r="G1204">
        <v>4.4740000000000002</v>
      </c>
      <c r="H1204" t="s">
        <v>1022</v>
      </c>
      <c r="I1204">
        <v>15036477837.466</v>
      </c>
      <c r="J1204" t="s">
        <v>1035</v>
      </c>
      <c r="K1204">
        <v>34454059.824770503</v>
      </c>
      <c r="L1204">
        <v>0.60000000000000009</v>
      </c>
      <c r="M1204">
        <v>9021886702.4796028</v>
      </c>
      <c r="N1204">
        <v>4.6829999999999998</v>
      </c>
      <c r="O1204">
        <v>1</v>
      </c>
      <c r="P1204">
        <v>9443338271.7282009</v>
      </c>
      <c r="Q1204">
        <v>60101035</v>
      </c>
      <c r="R1204">
        <f>_xlfn.XLOOKUP(D1204,[1]!Universe_World[ISIN],[1]!Universe_World[Subsector Code])</f>
        <v>60101035</v>
      </c>
      <c r="S1204" t="b">
        <f t="shared" si="18"/>
        <v>1</v>
      </c>
      <c r="T1204">
        <v>6010</v>
      </c>
      <c r="U1204">
        <v>1.52575851323473</v>
      </c>
      <c r="V1204">
        <v>2.39</v>
      </c>
      <c r="W1204" t="s">
        <v>1039</v>
      </c>
      <c r="X1204" t="s">
        <v>1045</v>
      </c>
      <c r="Y1204">
        <v>0</v>
      </c>
      <c r="Z1204">
        <v>0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 t="s">
        <v>1045</v>
      </c>
      <c r="AG1204" t="s">
        <v>1045</v>
      </c>
      <c r="AH1204">
        <v>0</v>
      </c>
      <c r="AI1204">
        <v>0.73299999999999998</v>
      </c>
      <c r="AJ1204">
        <v>0</v>
      </c>
      <c r="AL1204">
        <v>0</v>
      </c>
      <c r="AM1204" t="s">
        <v>1047</v>
      </c>
      <c r="AO1204" t="s">
        <v>1047</v>
      </c>
      <c r="AP1204" t="s">
        <v>1047</v>
      </c>
      <c r="AQ1204" t="s">
        <v>4688</v>
      </c>
      <c r="AS1204">
        <v>0</v>
      </c>
      <c r="AT1204">
        <v>0</v>
      </c>
      <c r="AU1204">
        <v>0</v>
      </c>
      <c r="AV1204">
        <v>0</v>
      </c>
      <c r="AW1204">
        <v>2.5249999999999999</v>
      </c>
      <c r="AX1204">
        <v>3.1139999999999999</v>
      </c>
      <c r="AY1204">
        <v>92.927051178616153</v>
      </c>
      <c r="AZ1204">
        <v>1.5</v>
      </c>
      <c r="BA1204" t="s">
        <v>1042</v>
      </c>
      <c r="BB1204">
        <v>1</v>
      </c>
      <c r="BC1204">
        <v>0</v>
      </c>
      <c r="BD1204" t="s">
        <v>1069</v>
      </c>
      <c r="BE1204">
        <v>0</v>
      </c>
      <c r="BF1204">
        <v>0</v>
      </c>
      <c r="BG1204">
        <v>0</v>
      </c>
      <c r="BW1204" t="s">
        <v>72</v>
      </c>
      <c r="CE1204" t="s">
        <v>80</v>
      </c>
      <c r="CK1204">
        <v>2.8195000000000001</v>
      </c>
      <c r="CM1204" t="s">
        <v>4707</v>
      </c>
      <c r="CN1204" t="s">
        <v>4723</v>
      </c>
      <c r="CO1204">
        <v>1.52575851323473</v>
      </c>
      <c r="CP1204">
        <v>2.39</v>
      </c>
      <c r="CQ1204">
        <v>1.9578792566173651</v>
      </c>
      <c r="CR1204">
        <v>-0.18</v>
      </c>
      <c r="CS1204">
        <v>1.7778792566173649</v>
      </c>
      <c r="CT1204">
        <v>2017.115386101857</v>
      </c>
    </row>
    <row r="1205" spans="1:98" hidden="1" x14ac:dyDescent="0.25">
      <c r="A1205">
        <v>1203</v>
      </c>
      <c r="B1205" t="s">
        <v>2045</v>
      </c>
      <c r="C1205" t="s">
        <v>3244</v>
      </c>
      <c r="D1205" t="s">
        <v>4443</v>
      </c>
      <c r="E1205" t="s">
        <v>1012</v>
      </c>
      <c r="F1205">
        <v>52393234</v>
      </c>
      <c r="G1205">
        <v>321.26249999999999</v>
      </c>
      <c r="H1205" t="s">
        <v>1028</v>
      </c>
      <c r="I1205">
        <v>16831981337.924999</v>
      </c>
      <c r="J1205" t="s">
        <v>1037</v>
      </c>
      <c r="K1205">
        <v>130991287.628571</v>
      </c>
      <c r="L1205">
        <v>1</v>
      </c>
      <c r="M1205">
        <v>16831981337.924999</v>
      </c>
      <c r="N1205">
        <v>336.89</v>
      </c>
      <c r="O1205">
        <v>0.87970090000000001</v>
      </c>
      <c r="P1205">
        <v>15527386468.68906</v>
      </c>
      <c r="Q1205">
        <v>50204040</v>
      </c>
      <c r="R1205">
        <f>_xlfn.XLOOKUP(D1205,[1]!Universe_World[ISIN],[1]!Universe_World[Subsector Code])</f>
        <v>50204040</v>
      </c>
      <c r="S1205" t="b">
        <f t="shared" si="18"/>
        <v>1</v>
      </c>
      <c r="T1205">
        <v>5020</v>
      </c>
      <c r="W1205" t="s">
        <v>1042</v>
      </c>
      <c r="X1205" t="s">
        <v>1045</v>
      </c>
      <c r="Y1205">
        <v>0</v>
      </c>
      <c r="Z1205">
        <v>0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 t="s">
        <v>1045</v>
      </c>
      <c r="AG1205" t="s">
        <v>1045</v>
      </c>
      <c r="AH1205">
        <v>0</v>
      </c>
      <c r="AI1205">
        <v>0</v>
      </c>
      <c r="AJ1205">
        <v>0</v>
      </c>
      <c r="AL1205">
        <v>0</v>
      </c>
      <c r="AM1205" t="s">
        <v>1047</v>
      </c>
      <c r="AO1205" t="s">
        <v>1047</v>
      </c>
      <c r="AP1205" t="s">
        <v>1047</v>
      </c>
      <c r="AQ1205" t="s">
        <v>1047</v>
      </c>
      <c r="AS1205">
        <v>0</v>
      </c>
      <c r="AT1205">
        <v>0</v>
      </c>
      <c r="AU1205">
        <v>0</v>
      </c>
      <c r="AV1205">
        <v>0</v>
      </c>
      <c r="AW1205">
        <v>2.2229999999999999</v>
      </c>
      <c r="AX1205">
        <v>3.2250000000000001</v>
      </c>
      <c r="AY1205">
        <v>349.38711997405989</v>
      </c>
      <c r="AZ1205">
        <v>1.5</v>
      </c>
      <c r="BA1205" t="s">
        <v>1041</v>
      </c>
      <c r="BB1205">
        <v>1</v>
      </c>
      <c r="BC1205">
        <v>0</v>
      </c>
      <c r="BD1205" t="s">
        <v>1072</v>
      </c>
      <c r="BE1205">
        <v>0</v>
      </c>
      <c r="BF1205">
        <v>0</v>
      </c>
      <c r="BG1205">
        <v>0</v>
      </c>
      <c r="CK1205">
        <v>2.7240000000000002</v>
      </c>
      <c r="CM1205" t="s">
        <v>1084</v>
      </c>
      <c r="CO1205">
        <v>3.45927081730993</v>
      </c>
      <c r="CP1205">
        <v>3.1</v>
      </c>
      <c r="CQ1205">
        <v>3.2796354086549648</v>
      </c>
      <c r="CR1205">
        <v>0.18</v>
      </c>
      <c r="CS1205">
        <v>3.459635408654965</v>
      </c>
      <c r="CT1205">
        <v>360.4956701882013</v>
      </c>
    </row>
    <row r="1206" spans="1:98" hidden="1" x14ac:dyDescent="0.25">
      <c r="A1206">
        <v>1204</v>
      </c>
      <c r="B1206" t="s">
        <v>2046</v>
      </c>
      <c r="C1206" t="s">
        <v>3245</v>
      </c>
      <c r="D1206" t="s">
        <v>4444</v>
      </c>
      <c r="E1206" t="s">
        <v>1012</v>
      </c>
      <c r="F1206">
        <v>330100000</v>
      </c>
      <c r="G1206">
        <v>170.14830000000001</v>
      </c>
      <c r="H1206" t="s">
        <v>1028</v>
      </c>
      <c r="I1206">
        <v>56165953830</v>
      </c>
      <c r="J1206" t="s">
        <v>1037</v>
      </c>
      <c r="K1206">
        <v>967105411.03055203</v>
      </c>
      <c r="L1206">
        <v>1</v>
      </c>
      <c r="M1206">
        <v>56165953830</v>
      </c>
      <c r="N1206">
        <v>144.55000000000001</v>
      </c>
      <c r="O1206">
        <v>0.87970090000000001</v>
      </c>
      <c r="P1206">
        <v>41975768557.859497</v>
      </c>
      <c r="Q1206">
        <v>10101010</v>
      </c>
      <c r="R1206">
        <f>_xlfn.XLOOKUP(D1206,[1]!Universe_World[ISIN],[1]!Universe_World[Subsector Code])</f>
        <v>10101010</v>
      </c>
      <c r="S1206" t="b">
        <f t="shared" si="18"/>
        <v>1</v>
      </c>
      <c r="T1206">
        <v>1010</v>
      </c>
      <c r="U1206">
        <v>3.4</v>
      </c>
      <c r="W1206" t="s">
        <v>1047</v>
      </c>
      <c r="X1206" t="s">
        <v>1046</v>
      </c>
      <c r="Y1206">
        <v>0</v>
      </c>
      <c r="Z1206">
        <v>0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 t="s">
        <v>1045</v>
      </c>
      <c r="AG1206" t="s">
        <v>1045</v>
      </c>
      <c r="AH1206">
        <v>0</v>
      </c>
      <c r="AI1206">
        <v>0</v>
      </c>
      <c r="AJ1206">
        <v>0</v>
      </c>
      <c r="AL1206">
        <v>0</v>
      </c>
      <c r="AM1206" t="s">
        <v>1047</v>
      </c>
      <c r="AO1206" t="s">
        <v>1047</v>
      </c>
      <c r="AP1206" t="s">
        <v>1047</v>
      </c>
      <c r="AQ1206" t="s">
        <v>1047</v>
      </c>
      <c r="AS1206">
        <v>0</v>
      </c>
      <c r="AT1206">
        <v>0</v>
      </c>
      <c r="AU1206">
        <v>0</v>
      </c>
      <c r="AV1206">
        <v>0</v>
      </c>
      <c r="AW1206">
        <v>1.8979999999999999</v>
      </c>
      <c r="AX1206">
        <v>2.96</v>
      </c>
      <c r="AY1206">
        <v>10.91527143665729</v>
      </c>
      <c r="AZ1206">
        <v>1.5</v>
      </c>
      <c r="BA1206" t="s">
        <v>1050</v>
      </c>
      <c r="BB1206">
        <v>0</v>
      </c>
      <c r="BC1206">
        <v>0</v>
      </c>
      <c r="BD1206" t="s">
        <v>1072</v>
      </c>
      <c r="BE1206">
        <v>0</v>
      </c>
      <c r="BF1206">
        <v>0</v>
      </c>
      <c r="BG1206">
        <v>0</v>
      </c>
      <c r="CK1206">
        <v>2.4289999999999998</v>
      </c>
      <c r="CM1206" t="s">
        <v>1084</v>
      </c>
      <c r="CO1206">
        <v>3.4</v>
      </c>
      <c r="CP1206">
        <v>3.1</v>
      </c>
      <c r="CQ1206">
        <v>3.25</v>
      </c>
      <c r="CR1206">
        <v>0.3</v>
      </c>
      <c r="CS1206">
        <v>3.55</v>
      </c>
      <c r="CT1206">
        <v>33.989273066163918</v>
      </c>
    </row>
    <row r="1207" spans="1:98" hidden="1" x14ac:dyDescent="0.25">
      <c r="A1207">
        <v>1205</v>
      </c>
      <c r="B1207" t="s">
        <v>201</v>
      </c>
      <c r="C1207" t="s">
        <v>501</v>
      </c>
      <c r="D1207" t="s">
        <v>801</v>
      </c>
      <c r="E1207" t="s">
        <v>999</v>
      </c>
      <c r="F1207">
        <v>800316777</v>
      </c>
      <c r="G1207">
        <v>37.835000000000001</v>
      </c>
      <c r="H1207" t="s">
        <v>1022</v>
      </c>
      <c r="I1207">
        <v>30279985257.794998</v>
      </c>
      <c r="J1207" t="s">
        <v>1035</v>
      </c>
      <c r="K1207">
        <v>97163081.891071394</v>
      </c>
      <c r="L1207">
        <v>0.9</v>
      </c>
      <c r="M1207">
        <v>27251986732.015499</v>
      </c>
      <c r="N1207">
        <v>38.380000000000003</v>
      </c>
      <c r="O1207">
        <v>1</v>
      </c>
      <c r="P1207">
        <v>27644542111.133999</v>
      </c>
      <c r="Q1207">
        <v>30101010</v>
      </c>
      <c r="R1207">
        <f>_xlfn.XLOOKUP(D1207,[1]!Universe_World[ISIN],[1]!Universe_World[Subsector Code])</f>
        <v>30101010</v>
      </c>
      <c r="S1207" t="b">
        <f t="shared" si="18"/>
        <v>1</v>
      </c>
      <c r="T1207">
        <v>3010</v>
      </c>
      <c r="U1207">
        <v>2.89333333333333</v>
      </c>
      <c r="V1207">
        <v>1.5</v>
      </c>
      <c r="W1207" t="s">
        <v>1040</v>
      </c>
      <c r="X1207" t="s">
        <v>1045</v>
      </c>
      <c r="Y1207">
        <v>0</v>
      </c>
      <c r="Z1207">
        <v>0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 t="s">
        <v>1045</v>
      </c>
      <c r="AG1207" t="s">
        <v>1045</v>
      </c>
      <c r="AH1207">
        <v>0</v>
      </c>
      <c r="AI1207">
        <v>0</v>
      </c>
      <c r="AJ1207">
        <v>0</v>
      </c>
      <c r="AL1207">
        <v>0</v>
      </c>
      <c r="AM1207" t="s">
        <v>1047</v>
      </c>
      <c r="AO1207" t="s">
        <v>1047</v>
      </c>
      <c r="AP1207" t="s">
        <v>1047</v>
      </c>
      <c r="AQ1207" t="s">
        <v>1047</v>
      </c>
      <c r="AS1207">
        <v>0</v>
      </c>
      <c r="AT1207">
        <v>0</v>
      </c>
      <c r="AU1207">
        <v>0</v>
      </c>
      <c r="AV1207">
        <v>0</v>
      </c>
      <c r="AW1207">
        <v>2.452</v>
      </c>
      <c r="AX1207">
        <v>3.1869999999999998</v>
      </c>
      <c r="AY1207">
        <v>353.81948093777788</v>
      </c>
      <c r="AZ1207">
        <v>1.5</v>
      </c>
      <c r="BA1207" t="s">
        <v>1057</v>
      </c>
      <c r="BB1207">
        <v>0</v>
      </c>
      <c r="BC1207">
        <v>0</v>
      </c>
      <c r="BD1207" t="s">
        <v>1059</v>
      </c>
      <c r="BE1207">
        <v>0</v>
      </c>
      <c r="BF1207">
        <v>0</v>
      </c>
      <c r="BG1207">
        <v>0</v>
      </c>
      <c r="CK1207">
        <v>2.8195000000000001</v>
      </c>
      <c r="CM1207" t="s">
        <v>1084</v>
      </c>
      <c r="CO1207">
        <v>2.89333333333333</v>
      </c>
      <c r="CP1207">
        <v>1.5</v>
      </c>
      <c r="CQ1207">
        <v>2.196666666666665</v>
      </c>
      <c r="CR1207">
        <v>-0.24</v>
      </c>
      <c r="CS1207">
        <v>1.956666666666665</v>
      </c>
      <c r="CT1207">
        <v>278.39582298614158</v>
      </c>
    </row>
    <row r="1208" spans="1:98" hidden="1" x14ac:dyDescent="0.25">
      <c r="A1208">
        <v>1206</v>
      </c>
      <c r="B1208" t="s">
        <v>2047</v>
      </c>
      <c r="C1208" t="s">
        <v>3246</v>
      </c>
      <c r="D1208" t="s">
        <v>4445</v>
      </c>
      <c r="E1208" t="s">
        <v>1011</v>
      </c>
      <c r="F1208">
        <v>179508880</v>
      </c>
      <c r="G1208">
        <v>13.231859999999999</v>
      </c>
      <c r="H1208" t="s">
        <v>1027</v>
      </c>
      <c r="I1208">
        <v>2375236368.9168</v>
      </c>
      <c r="J1208" t="s">
        <v>1036</v>
      </c>
      <c r="K1208">
        <v>102648929.485413</v>
      </c>
      <c r="L1208">
        <v>1</v>
      </c>
      <c r="M1208">
        <v>2375236368.9168</v>
      </c>
      <c r="N1208">
        <v>1535</v>
      </c>
      <c r="O1208">
        <v>6.1397300000000004E-3</v>
      </c>
      <c r="P1208">
        <v>1691778845.6566839</v>
      </c>
      <c r="Q1208">
        <v>10102010</v>
      </c>
      <c r="R1208">
        <f>_xlfn.XLOOKUP(D1208,[1]!Universe_World[ISIN],[1]!Universe_World[Subsector Code])</f>
        <v>10102010</v>
      </c>
      <c r="S1208" t="b">
        <f t="shared" si="18"/>
        <v>1</v>
      </c>
      <c r="T1208">
        <v>1010</v>
      </c>
      <c r="U1208">
        <v>3.4</v>
      </c>
      <c r="W1208" t="s">
        <v>1039</v>
      </c>
      <c r="X1208" t="s">
        <v>1045</v>
      </c>
      <c r="Y1208">
        <v>0</v>
      </c>
      <c r="Z1208">
        <v>0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 t="s">
        <v>1045</v>
      </c>
      <c r="AG1208" t="s">
        <v>1045</v>
      </c>
      <c r="AH1208">
        <v>0</v>
      </c>
      <c r="AI1208">
        <v>0</v>
      </c>
      <c r="AJ1208">
        <v>0</v>
      </c>
      <c r="AL1208">
        <v>0</v>
      </c>
      <c r="AM1208" t="s">
        <v>1047</v>
      </c>
      <c r="AO1208" t="s">
        <v>1047</v>
      </c>
      <c r="AP1208" t="s">
        <v>1047</v>
      </c>
      <c r="AQ1208" t="s">
        <v>1047</v>
      </c>
      <c r="AS1208">
        <v>0</v>
      </c>
      <c r="AT1208">
        <v>0</v>
      </c>
      <c r="AU1208">
        <v>0</v>
      </c>
      <c r="AV1208">
        <v>0</v>
      </c>
      <c r="AW1208">
        <v>1.855</v>
      </c>
      <c r="AX1208">
        <v>1.85</v>
      </c>
      <c r="AY1208">
        <v>33.989273066163918</v>
      </c>
      <c r="AZ1208">
        <v>1.5</v>
      </c>
      <c r="BA1208" t="s">
        <v>1041</v>
      </c>
      <c r="BB1208">
        <v>1</v>
      </c>
      <c r="BC1208">
        <v>0</v>
      </c>
      <c r="BD1208" t="s">
        <v>1071</v>
      </c>
      <c r="BE1208">
        <v>0</v>
      </c>
      <c r="BF1208">
        <v>0</v>
      </c>
      <c r="BG1208">
        <v>0</v>
      </c>
      <c r="CK1208">
        <v>1.8525</v>
      </c>
      <c r="CL1208" t="s">
        <v>87</v>
      </c>
      <c r="CM1208" t="s">
        <v>4707</v>
      </c>
      <c r="CN1208" t="s">
        <v>87</v>
      </c>
      <c r="CO1208">
        <v>3.4</v>
      </c>
      <c r="CP1208">
        <v>3.1</v>
      </c>
      <c r="CQ1208">
        <v>3.25</v>
      </c>
      <c r="CR1208">
        <v>-0.18</v>
      </c>
      <c r="CS1208">
        <v>3.07</v>
      </c>
      <c r="CT1208">
        <v>33.989273066163918</v>
      </c>
    </row>
    <row r="1209" spans="1:98" hidden="1" x14ac:dyDescent="0.25">
      <c r="A1209">
        <v>1207</v>
      </c>
      <c r="B1209" t="s">
        <v>317</v>
      </c>
      <c r="C1209" t="s">
        <v>617</v>
      </c>
      <c r="D1209" t="s">
        <v>917</v>
      </c>
      <c r="E1209" t="s">
        <v>999</v>
      </c>
      <c r="F1209">
        <v>147454887</v>
      </c>
      <c r="G1209">
        <v>73.45</v>
      </c>
      <c r="H1209" t="s">
        <v>1022</v>
      </c>
      <c r="I1209">
        <v>10830561450.15</v>
      </c>
      <c r="J1209" t="s">
        <v>1035</v>
      </c>
      <c r="K1209">
        <v>16906012.7210318</v>
      </c>
      <c r="L1209">
        <v>0.55000000000000004</v>
      </c>
      <c r="M1209">
        <v>5956808797.5825005</v>
      </c>
      <c r="N1209">
        <v>55.7</v>
      </c>
      <c r="O1209">
        <v>1</v>
      </c>
      <c r="P1209">
        <v>4517280463.2450008</v>
      </c>
      <c r="Q1209">
        <v>40501040</v>
      </c>
      <c r="R1209">
        <f>_xlfn.XLOOKUP(D1209,[1]!Universe_World[ISIN],[1]!Universe_World[Subsector Code])</f>
        <v>40501040</v>
      </c>
      <c r="S1209" t="b">
        <f t="shared" si="18"/>
        <v>1</v>
      </c>
      <c r="T1209">
        <v>4050</v>
      </c>
      <c r="U1209">
        <v>1.74851532821013</v>
      </c>
      <c r="V1209">
        <v>1.5</v>
      </c>
      <c r="W1209" t="s">
        <v>1040</v>
      </c>
      <c r="X1209" t="s">
        <v>1045</v>
      </c>
      <c r="Y1209">
        <v>0</v>
      </c>
      <c r="Z1209">
        <v>0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 t="s">
        <v>1045</v>
      </c>
      <c r="AG1209" t="s">
        <v>1045</v>
      </c>
      <c r="AH1209">
        <v>0</v>
      </c>
      <c r="AI1209">
        <v>0</v>
      </c>
      <c r="AJ1209">
        <v>0</v>
      </c>
      <c r="AL1209">
        <v>0</v>
      </c>
      <c r="AM1209" t="s">
        <v>1047</v>
      </c>
      <c r="AO1209" t="s">
        <v>1047</v>
      </c>
      <c r="AP1209" t="s">
        <v>1047</v>
      </c>
      <c r="AQ1209" t="s">
        <v>1047</v>
      </c>
      <c r="AS1209">
        <v>0</v>
      </c>
      <c r="AT1209">
        <v>0</v>
      </c>
      <c r="AU1209">
        <v>0</v>
      </c>
      <c r="AV1209">
        <v>0</v>
      </c>
      <c r="AW1209">
        <v>2.06</v>
      </c>
      <c r="AX1209">
        <v>2.258</v>
      </c>
      <c r="AY1209">
        <v>851.69368906920397</v>
      </c>
      <c r="AZ1209">
        <v>1.5</v>
      </c>
      <c r="BA1209" t="s">
        <v>1058</v>
      </c>
      <c r="BB1209">
        <v>0</v>
      </c>
      <c r="BC1209">
        <v>0</v>
      </c>
      <c r="BD1209" t="s">
        <v>1059</v>
      </c>
      <c r="BE1209">
        <v>0</v>
      </c>
      <c r="BF1209">
        <v>0</v>
      </c>
      <c r="BG1209">
        <v>0</v>
      </c>
      <c r="CK1209">
        <v>2.1589999999999998</v>
      </c>
      <c r="CM1209" t="s">
        <v>1084</v>
      </c>
      <c r="CO1209">
        <v>1.74851532821013</v>
      </c>
      <c r="CP1209">
        <v>1.5</v>
      </c>
      <c r="CQ1209">
        <v>1.624257664105065</v>
      </c>
      <c r="CR1209">
        <v>-0.24</v>
      </c>
      <c r="CS1209">
        <v>1.384257664105065</v>
      </c>
      <c r="CT1209">
        <v>201.88986320732181</v>
      </c>
    </row>
    <row r="1210" spans="1:98" hidden="1" x14ac:dyDescent="0.25">
      <c r="A1210">
        <v>1208</v>
      </c>
      <c r="B1210" t="s">
        <v>2048</v>
      </c>
      <c r="C1210" t="s">
        <v>3247</v>
      </c>
      <c r="D1210" t="s">
        <v>4446</v>
      </c>
      <c r="E1210" t="s">
        <v>1019</v>
      </c>
      <c r="F1210">
        <v>34250000</v>
      </c>
      <c r="G1210">
        <v>237.4</v>
      </c>
      <c r="H1210" t="s">
        <v>1022</v>
      </c>
      <c r="I1210">
        <v>8130950000</v>
      </c>
      <c r="J1210" t="s">
        <v>1035</v>
      </c>
      <c r="K1210">
        <v>4215309.9031745996</v>
      </c>
      <c r="L1210">
        <v>0.4</v>
      </c>
      <c r="M1210">
        <v>3252380000</v>
      </c>
      <c r="N1210">
        <v>233.4</v>
      </c>
      <c r="O1210">
        <v>1</v>
      </c>
      <c r="P1210">
        <v>3197580000</v>
      </c>
      <c r="Q1210">
        <v>30202010</v>
      </c>
      <c r="R1210">
        <f>_xlfn.XLOOKUP(D1210,[1]!Universe_World[ISIN],[1]!Universe_World[Subsector Code])</f>
        <v>30202010</v>
      </c>
      <c r="S1210" t="b">
        <f t="shared" si="18"/>
        <v>1</v>
      </c>
      <c r="T1210">
        <v>3020</v>
      </c>
      <c r="U1210">
        <v>2</v>
      </c>
      <c r="W1210" t="s">
        <v>1047</v>
      </c>
      <c r="X1210" t="s">
        <v>1045</v>
      </c>
      <c r="Y1210">
        <v>0</v>
      </c>
      <c r="Z1210">
        <v>0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 t="s">
        <v>1045</v>
      </c>
      <c r="AG1210" t="s">
        <v>1045</v>
      </c>
      <c r="AH1210">
        <v>0</v>
      </c>
      <c r="AI1210">
        <v>0</v>
      </c>
      <c r="AJ1210">
        <v>0</v>
      </c>
      <c r="AL1210">
        <v>0</v>
      </c>
      <c r="AM1210" t="s">
        <v>1047</v>
      </c>
      <c r="AO1210" t="s">
        <v>1047</v>
      </c>
      <c r="AP1210" t="s">
        <v>1047</v>
      </c>
      <c r="AQ1210" t="s">
        <v>1047</v>
      </c>
      <c r="AS1210">
        <v>0</v>
      </c>
      <c r="AT1210">
        <v>0</v>
      </c>
      <c r="AU1210">
        <v>0</v>
      </c>
      <c r="AV1210">
        <v>0</v>
      </c>
      <c r="AW1210">
        <v>2</v>
      </c>
      <c r="AX1210">
        <v>2.3879999999999999</v>
      </c>
      <c r="AY1210">
        <v>12.32478565698433</v>
      </c>
      <c r="AZ1210">
        <v>1.5</v>
      </c>
      <c r="BA1210" t="s">
        <v>1057</v>
      </c>
      <c r="BB1210">
        <v>0</v>
      </c>
      <c r="BC1210">
        <v>0</v>
      </c>
      <c r="BD1210" t="s">
        <v>1079</v>
      </c>
      <c r="BE1210">
        <v>0</v>
      </c>
      <c r="BF1210">
        <v>0</v>
      </c>
      <c r="BG1210">
        <v>0</v>
      </c>
      <c r="CK1210">
        <v>2.194</v>
      </c>
      <c r="CM1210" t="s">
        <v>1084</v>
      </c>
      <c r="CO1210">
        <v>2</v>
      </c>
      <c r="CP1210">
        <v>3.1</v>
      </c>
      <c r="CQ1210">
        <v>2.5499999999999998</v>
      </c>
      <c r="CR1210">
        <v>0.3</v>
      </c>
      <c r="CS1210">
        <v>2.85</v>
      </c>
      <c r="CT1210">
        <v>52.629139993056533</v>
      </c>
    </row>
    <row r="1211" spans="1:98" hidden="1" x14ac:dyDescent="0.25">
      <c r="A1211">
        <v>1209</v>
      </c>
      <c r="B1211" t="s">
        <v>2049</v>
      </c>
      <c r="C1211" t="s">
        <v>3248</v>
      </c>
      <c r="D1211" t="s">
        <v>4447</v>
      </c>
      <c r="E1211" t="s">
        <v>1011</v>
      </c>
      <c r="F1211">
        <v>47712406000</v>
      </c>
      <c r="G1211">
        <v>1.3430120000000001</v>
      </c>
      <c r="H1211" t="s">
        <v>1027</v>
      </c>
      <c r="I1211">
        <v>64078333806.872002</v>
      </c>
      <c r="J1211" t="s">
        <v>1036</v>
      </c>
      <c r="K1211">
        <v>70835574.188860893</v>
      </c>
      <c r="L1211">
        <v>0.6</v>
      </c>
      <c r="M1211">
        <v>38447000284.123199</v>
      </c>
      <c r="N1211">
        <v>211.7</v>
      </c>
      <c r="O1211">
        <v>6.1397300000000004E-3</v>
      </c>
      <c r="P1211">
        <v>37209402718.088074</v>
      </c>
      <c r="Q1211">
        <v>15102015</v>
      </c>
      <c r="R1211">
        <f>_xlfn.XLOOKUP(D1211,[1]!Universe_World[ISIN],[1]!Universe_World[Subsector Code])</f>
        <v>15102015</v>
      </c>
      <c r="S1211" t="b">
        <f t="shared" si="18"/>
        <v>1</v>
      </c>
      <c r="T1211">
        <v>1510</v>
      </c>
      <c r="U1211">
        <v>1.7354256686204601</v>
      </c>
      <c r="W1211" t="s">
        <v>1039</v>
      </c>
      <c r="X1211" t="s">
        <v>1045</v>
      </c>
      <c r="Y1211">
        <v>0</v>
      </c>
      <c r="Z1211">
        <v>0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 t="s">
        <v>1045</v>
      </c>
      <c r="AG1211" t="s">
        <v>1045</v>
      </c>
      <c r="AH1211">
        <v>0</v>
      </c>
      <c r="AI1211">
        <v>0</v>
      </c>
      <c r="AJ1211">
        <v>0</v>
      </c>
      <c r="AL1211">
        <v>0</v>
      </c>
      <c r="AM1211" t="s">
        <v>1047</v>
      </c>
      <c r="AO1211" t="s">
        <v>1047</v>
      </c>
      <c r="AP1211" t="s">
        <v>1047</v>
      </c>
      <c r="AQ1211" t="s">
        <v>1047</v>
      </c>
      <c r="AS1211">
        <v>0</v>
      </c>
      <c r="AT1211">
        <v>0</v>
      </c>
      <c r="AU1211">
        <v>0</v>
      </c>
      <c r="AV1211">
        <v>0</v>
      </c>
      <c r="AW1211">
        <v>2.363</v>
      </c>
      <c r="AX1211">
        <v>2.5550000000000002</v>
      </c>
      <c r="AY1211">
        <v>17.634182283072029</v>
      </c>
      <c r="AZ1211">
        <v>1.5</v>
      </c>
      <c r="BA1211" t="s">
        <v>1050</v>
      </c>
      <c r="BB1211">
        <v>0</v>
      </c>
      <c r="BC1211">
        <v>0</v>
      </c>
      <c r="BD1211" t="s">
        <v>1071</v>
      </c>
      <c r="BE1211">
        <v>0</v>
      </c>
      <c r="BF1211">
        <v>0</v>
      </c>
      <c r="BG1211">
        <v>0</v>
      </c>
      <c r="CK1211">
        <v>2.4590000000000001</v>
      </c>
      <c r="CM1211" t="s">
        <v>1084</v>
      </c>
      <c r="CO1211">
        <v>1.7354256686204601</v>
      </c>
      <c r="CP1211">
        <v>3.1</v>
      </c>
      <c r="CQ1211">
        <v>2.4177128343102301</v>
      </c>
      <c r="CR1211">
        <v>-0.18</v>
      </c>
      <c r="CS1211">
        <v>2.2377128343102299</v>
      </c>
      <c r="CT1211">
        <v>57.961717871286183</v>
      </c>
    </row>
    <row r="1212" spans="1:98" hidden="1" x14ac:dyDescent="0.25">
      <c r="A1212">
        <v>1210</v>
      </c>
      <c r="B1212" t="s">
        <v>2050</v>
      </c>
      <c r="C1212" t="s">
        <v>3249</v>
      </c>
      <c r="D1212" t="s">
        <v>4448</v>
      </c>
      <c r="E1212" t="s">
        <v>1011</v>
      </c>
      <c r="F1212">
        <v>1469995200</v>
      </c>
      <c r="G1212">
        <v>60.051810000000003</v>
      </c>
      <c r="H1212" t="s">
        <v>1027</v>
      </c>
      <c r="I1212">
        <v>88275872451.312012</v>
      </c>
      <c r="J1212" t="s">
        <v>1036</v>
      </c>
      <c r="K1212">
        <v>517038005.99760002</v>
      </c>
      <c r="L1212">
        <v>0.65</v>
      </c>
      <c r="M1212">
        <v>57379317093.352814</v>
      </c>
      <c r="N1212">
        <v>6864</v>
      </c>
      <c r="O1212">
        <v>6.1397300000000004E-3</v>
      </c>
      <c r="P1212">
        <v>40267606984.467033</v>
      </c>
      <c r="Q1212">
        <v>15102015</v>
      </c>
      <c r="R1212">
        <f>_xlfn.XLOOKUP(D1212,[1]!Universe_World[ISIN],[1]!Universe_World[Subsector Code])</f>
        <v>15102015</v>
      </c>
      <c r="S1212" t="b">
        <f t="shared" si="18"/>
        <v>1</v>
      </c>
      <c r="T1212">
        <v>1510</v>
      </c>
      <c r="U1212">
        <v>2.6573684172628602</v>
      </c>
      <c r="W1212" t="s">
        <v>1039</v>
      </c>
      <c r="X1212" t="s">
        <v>1045</v>
      </c>
      <c r="Y1212">
        <v>0</v>
      </c>
      <c r="Z1212">
        <v>0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 t="s">
        <v>1045</v>
      </c>
      <c r="AG1212" t="s">
        <v>1045</v>
      </c>
      <c r="AH1212">
        <v>0</v>
      </c>
      <c r="AI1212">
        <v>0</v>
      </c>
      <c r="AJ1212">
        <v>0</v>
      </c>
      <c r="AL1212">
        <v>0</v>
      </c>
      <c r="AM1212" t="s">
        <v>1047</v>
      </c>
      <c r="AO1212" t="s">
        <v>1047</v>
      </c>
      <c r="AP1212" t="s">
        <v>1047</v>
      </c>
      <c r="AQ1212" t="s">
        <v>1047</v>
      </c>
      <c r="AS1212">
        <v>0</v>
      </c>
      <c r="AT1212">
        <v>0</v>
      </c>
      <c r="AU1212">
        <v>0</v>
      </c>
      <c r="AV1212">
        <v>0</v>
      </c>
      <c r="AW1212">
        <v>2.0499999999999998</v>
      </c>
      <c r="AX1212">
        <v>2.2370000000000001</v>
      </c>
      <c r="AY1212">
        <v>47.286955324046858</v>
      </c>
      <c r="AZ1212">
        <v>3.6</v>
      </c>
      <c r="BA1212" t="s">
        <v>1050</v>
      </c>
      <c r="BB1212">
        <v>0</v>
      </c>
      <c r="BC1212">
        <v>0</v>
      </c>
      <c r="BD1212" t="s">
        <v>1071</v>
      </c>
      <c r="BE1212">
        <v>0</v>
      </c>
      <c r="BF1212">
        <v>0</v>
      </c>
      <c r="BG1212">
        <v>0</v>
      </c>
      <c r="CK1212">
        <v>2.1435</v>
      </c>
      <c r="CM1212" t="s">
        <v>1084</v>
      </c>
      <c r="CO1212">
        <v>2.6573684172628602</v>
      </c>
      <c r="CP1212">
        <v>3.1</v>
      </c>
      <c r="CQ1212">
        <v>2.8786842086314302</v>
      </c>
      <c r="CR1212">
        <v>-0.18</v>
      </c>
      <c r="CS1212">
        <v>2.69868420863143</v>
      </c>
      <c r="CT1212">
        <v>57.961717871286183</v>
      </c>
    </row>
    <row r="1213" spans="1:98" hidden="1" x14ac:dyDescent="0.25">
      <c r="A1213">
        <v>1211</v>
      </c>
      <c r="B1213" t="s">
        <v>2051</v>
      </c>
      <c r="C1213" t="s">
        <v>3250</v>
      </c>
      <c r="D1213" t="s">
        <v>4449</v>
      </c>
      <c r="E1213" t="s">
        <v>1011</v>
      </c>
      <c r="F1213">
        <v>510200200</v>
      </c>
      <c r="G1213">
        <v>6.865348</v>
      </c>
      <c r="H1213" t="s">
        <v>1027</v>
      </c>
      <c r="I1213">
        <v>3502701922.6696</v>
      </c>
      <c r="J1213" t="s">
        <v>1036</v>
      </c>
      <c r="K1213">
        <v>5951515.3927799203</v>
      </c>
      <c r="L1213">
        <v>0.8</v>
      </c>
      <c r="M1213">
        <v>2802161538.1356802</v>
      </c>
      <c r="N1213">
        <v>1112.5</v>
      </c>
      <c r="O1213">
        <v>6.1397300000000004E-3</v>
      </c>
      <c r="P1213">
        <v>2787917411.8119402</v>
      </c>
      <c r="Q1213">
        <v>50205040</v>
      </c>
      <c r="R1213">
        <f>_xlfn.XLOOKUP(D1213,[1]!Universe_World[ISIN],[1]!Universe_World[Subsector Code])</f>
        <v>50205040</v>
      </c>
      <c r="S1213" t="b">
        <f t="shared" si="18"/>
        <v>1</v>
      </c>
      <c r="T1213">
        <v>5020</v>
      </c>
      <c r="U1213">
        <v>3.4</v>
      </c>
      <c r="V1213">
        <v>3.1</v>
      </c>
      <c r="W1213" t="s">
        <v>1041</v>
      </c>
      <c r="X1213" t="s">
        <v>1045</v>
      </c>
      <c r="Y1213">
        <v>0</v>
      </c>
      <c r="Z1213">
        <v>0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 t="s">
        <v>1045</v>
      </c>
      <c r="AG1213" t="s">
        <v>1045</v>
      </c>
      <c r="AH1213">
        <v>0</v>
      </c>
      <c r="AI1213">
        <v>0</v>
      </c>
      <c r="AJ1213">
        <v>0</v>
      </c>
      <c r="AL1213">
        <v>0</v>
      </c>
      <c r="AM1213" t="s">
        <v>1047</v>
      </c>
      <c r="AO1213" t="s">
        <v>1047</v>
      </c>
      <c r="AP1213" t="s">
        <v>1047</v>
      </c>
      <c r="AQ1213" t="s">
        <v>1047</v>
      </c>
      <c r="AS1213">
        <v>0</v>
      </c>
      <c r="AT1213">
        <v>0</v>
      </c>
      <c r="AU1213">
        <v>0</v>
      </c>
      <c r="AV1213">
        <v>0</v>
      </c>
      <c r="AW1213">
        <v>1.7949999999999999</v>
      </c>
      <c r="AX1213">
        <v>2.2120000000000002</v>
      </c>
      <c r="AY1213">
        <v>65.5170811727737</v>
      </c>
      <c r="AZ1213">
        <v>1.6</v>
      </c>
      <c r="BA1213" t="s">
        <v>1054</v>
      </c>
      <c r="BB1213">
        <v>0</v>
      </c>
      <c r="BC1213">
        <v>0</v>
      </c>
      <c r="BD1213" t="s">
        <v>1071</v>
      </c>
      <c r="BE1213">
        <v>0</v>
      </c>
      <c r="BF1213">
        <v>0</v>
      </c>
      <c r="BG1213">
        <v>0</v>
      </c>
      <c r="CK1213">
        <v>2.0034999999999998</v>
      </c>
      <c r="CM1213" t="s">
        <v>1084</v>
      </c>
      <c r="CO1213">
        <v>3.4</v>
      </c>
      <c r="CP1213">
        <v>3.1</v>
      </c>
      <c r="CQ1213">
        <v>3.25</v>
      </c>
      <c r="CR1213">
        <v>0</v>
      </c>
      <c r="CS1213">
        <v>3.25</v>
      </c>
      <c r="CT1213">
        <v>360.4956701882013</v>
      </c>
    </row>
    <row r="1214" spans="1:98" hidden="1" x14ac:dyDescent="0.25">
      <c r="A1214">
        <v>1212</v>
      </c>
      <c r="B1214" t="s">
        <v>2052</v>
      </c>
      <c r="C1214" t="s">
        <v>3251</v>
      </c>
      <c r="D1214" t="s">
        <v>4450</v>
      </c>
      <c r="E1214" t="s">
        <v>1011</v>
      </c>
      <c r="F1214">
        <v>225000000</v>
      </c>
      <c r="G1214">
        <v>20.720749999999999</v>
      </c>
      <c r="H1214" t="s">
        <v>1027</v>
      </c>
      <c r="I1214">
        <v>4662168750</v>
      </c>
      <c r="J1214" t="s">
        <v>1036</v>
      </c>
      <c r="K1214">
        <v>23935679.142743502</v>
      </c>
      <c r="L1214">
        <v>0.95</v>
      </c>
      <c r="M1214">
        <v>4429060312.5</v>
      </c>
      <c r="N1214">
        <v>3100</v>
      </c>
      <c r="O1214">
        <v>6.1397300000000004E-3</v>
      </c>
      <c r="P1214">
        <v>4068338591.25</v>
      </c>
      <c r="Q1214">
        <v>50203000</v>
      </c>
      <c r="R1214">
        <f>_xlfn.XLOOKUP(D1214,[1]!Universe_World[ISIN],[1]!Universe_World[Subsector Code])</f>
        <v>50203000</v>
      </c>
      <c r="S1214" t="b">
        <f t="shared" si="18"/>
        <v>1</v>
      </c>
      <c r="T1214">
        <v>5020</v>
      </c>
      <c r="U1214">
        <v>2.7666666666666599</v>
      </c>
      <c r="V1214">
        <v>3.1</v>
      </c>
      <c r="W1214" t="s">
        <v>1039</v>
      </c>
      <c r="X1214" t="s">
        <v>1046</v>
      </c>
      <c r="Y1214">
        <v>0</v>
      </c>
      <c r="Z1214">
        <v>0.01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 t="s">
        <v>1045</v>
      </c>
      <c r="AG1214" t="s">
        <v>1045</v>
      </c>
      <c r="AH1214">
        <v>0.05</v>
      </c>
      <c r="AI1214">
        <v>0.1</v>
      </c>
      <c r="AJ1214">
        <v>7.4000000000000003E-3</v>
      </c>
      <c r="AK1214" t="s">
        <v>4687</v>
      </c>
      <c r="AL1214">
        <v>0</v>
      </c>
      <c r="AM1214" t="s">
        <v>1047</v>
      </c>
      <c r="AN1214" t="s">
        <v>4687</v>
      </c>
      <c r="AO1214" t="s">
        <v>1047</v>
      </c>
      <c r="AP1214" t="s">
        <v>1047</v>
      </c>
      <c r="AQ1214" t="s">
        <v>1047</v>
      </c>
      <c r="AR1214" t="s">
        <v>4686</v>
      </c>
      <c r="AS1214">
        <v>0.01</v>
      </c>
      <c r="AT1214">
        <v>0</v>
      </c>
      <c r="AU1214">
        <v>0</v>
      </c>
      <c r="AV1214">
        <v>0.05</v>
      </c>
      <c r="AW1214">
        <v>1.7390000000000001</v>
      </c>
      <c r="AX1214">
        <v>2.431</v>
      </c>
      <c r="AY1214">
        <v>1836.587505100161</v>
      </c>
      <c r="AZ1214">
        <v>2.5</v>
      </c>
      <c r="BA1214" t="s">
        <v>1055</v>
      </c>
      <c r="BB1214">
        <v>1</v>
      </c>
      <c r="BC1214">
        <v>0</v>
      </c>
      <c r="BD1214" t="s">
        <v>1071</v>
      </c>
      <c r="BE1214">
        <v>0</v>
      </c>
      <c r="BF1214">
        <v>0</v>
      </c>
      <c r="BG1214">
        <v>0</v>
      </c>
      <c r="BV1214" t="s">
        <v>71</v>
      </c>
      <c r="BW1214" t="s">
        <v>72</v>
      </c>
      <c r="BX1214" t="s">
        <v>73</v>
      </c>
      <c r="BY1214" t="s">
        <v>74</v>
      </c>
      <c r="CB1214" t="s">
        <v>77</v>
      </c>
      <c r="CF1214" t="s">
        <v>81</v>
      </c>
      <c r="CJ1214" t="s">
        <v>85</v>
      </c>
      <c r="CK1214">
        <v>2.085</v>
      </c>
      <c r="CM1214" t="s">
        <v>4707</v>
      </c>
      <c r="CN1214" t="s">
        <v>4816</v>
      </c>
      <c r="CO1214">
        <v>2.7666666666666599</v>
      </c>
      <c r="CP1214">
        <v>3.1</v>
      </c>
      <c r="CQ1214">
        <v>2.93333333333333</v>
      </c>
      <c r="CR1214">
        <v>-0.18</v>
      </c>
      <c r="CS1214">
        <v>2.7533333333333299</v>
      </c>
      <c r="CT1214">
        <v>360.4956701882013</v>
      </c>
    </row>
    <row r="1215" spans="1:98" hidden="1" x14ac:dyDescent="0.25">
      <c r="A1215">
        <v>1213</v>
      </c>
      <c r="B1215" t="s">
        <v>2053</v>
      </c>
      <c r="C1215" t="s">
        <v>3252</v>
      </c>
      <c r="D1215" t="s">
        <v>4451</v>
      </c>
      <c r="E1215" t="s">
        <v>1011</v>
      </c>
      <c r="F1215">
        <v>990482060</v>
      </c>
      <c r="G1215">
        <v>28.145689999999998</v>
      </c>
      <c r="H1215" t="s">
        <v>1027</v>
      </c>
      <c r="I1215">
        <v>27877801011.3214</v>
      </c>
      <c r="J1215" t="s">
        <v>1036</v>
      </c>
      <c r="K1215">
        <v>79124445.863059402</v>
      </c>
      <c r="L1215">
        <v>1</v>
      </c>
      <c r="M1215">
        <v>27877801011.3214</v>
      </c>
      <c r="N1215">
        <v>4286</v>
      </c>
      <c r="O1215">
        <v>6.1397300000000004E-3</v>
      </c>
      <c r="P1215">
        <v>26064419304.59293</v>
      </c>
      <c r="Q1215">
        <v>30302025</v>
      </c>
      <c r="R1215">
        <f>_xlfn.XLOOKUP(D1215,[1]!Universe_World[ISIN],[1]!Universe_World[Subsector Code])</f>
        <v>30302025</v>
      </c>
      <c r="S1215" t="b">
        <f t="shared" si="18"/>
        <v>1</v>
      </c>
      <c r="T1215">
        <v>3030</v>
      </c>
      <c r="U1215">
        <v>2.64</v>
      </c>
      <c r="V1215">
        <v>3.1</v>
      </c>
      <c r="W1215" t="s">
        <v>1038</v>
      </c>
      <c r="X1215" t="s">
        <v>1045</v>
      </c>
      <c r="Y1215">
        <v>0</v>
      </c>
      <c r="Z1215">
        <v>0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 t="s">
        <v>1045</v>
      </c>
      <c r="AG1215" t="s">
        <v>1045</v>
      </c>
      <c r="AH1215">
        <v>0</v>
      </c>
      <c r="AI1215">
        <v>0</v>
      </c>
      <c r="AJ1215">
        <v>0</v>
      </c>
      <c r="AL1215">
        <v>0</v>
      </c>
      <c r="AM1215" t="s">
        <v>1047</v>
      </c>
      <c r="AO1215" t="s">
        <v>1047</v>
      </c>
      <c r="AP1215" t="s">
        <v>1047</v>
      </c>
      <c r="AQ1215" t="s">
        <v>1047</v>
      </c>
      <c r="AS1215">
        <v>0</v>
      </c>
      <c r="AT1215">
        <v>0</v>
      </c>
      <c r="AU1215">
        <v>0</v>
      </c>
      <c r="AV1215">
        <v>0</v>
      </c>
      <c r="AW1215">
        <v>2.2269999999999999</v>
      </c>
      <c r="AX1215">
        <v>2.2559999999999998</v>
      </c>
      <c r="AY1215">
        <v>369.31394801871409</v>
      </c>
      <c r="AZ1215">
        <v>1.5</v>
      </c>
      <c r="BA1215" t="s">
        <v>1057</v>
      </c>
      <c r="BB1215">
        <v>0</v>
      </c>
      <c r="BC1215">
        <v>0</v>
      </c>
      <c r="BD1215" t="s">
        <v>1071</v>
      </c>
      <c r="BE1215">
        <v>0</v>
      </c>
      <c r="BF1215">
        <v>0</v>
      </c>
      <c r="BG1215">
        <v>0</v>
      </c>
      <c r="CK1215">
        <v>2.2414999999999998</v>
      </c>
      <c r="CM1215" t="s">
        <v>1084</v>
      </c>
      <c r="CO1215">
        <v>2.64</v>
      </c>
      <c r="CP1215">
        <v>3.1</v>
      </c>
      <c r="CQ1215">
        <v>2.87</v>
      </c>
      <c r="CR1215">
        <v>-0.3</v>
      </c>
      <c r="CS1215">
        <v>2.57</v>
      </c>
      <c r="CT1215">
        <v>324.26126241447241</v>
      </c>
    </row>
    <row r="1216" spans="1:98" hidden="1" x14ac:dyDescent="0.25">
      <c r="A1216">
        <v>1214</v>
      </c>
      <c r="B1216" t="s">
        <v>2054</v>
      </c>
      <c r="C1216" t="s">
        <v>3253</v>
      </c>
      <c r="D1216" t="s">
        <v>4452</v>
      </c>
      <c r="E1216" t="s">
        <v>1017</v>
      </c>
      <c r="F1216">
        <v>480403960</v>
      </c>
      <c r="G1216">
        <v>16.695119999999999</v>
      </c>
      <c r="H1216" t="s">
        <v>1032</v>
      </c>
      <c r="I1216">
        <v>8020401760.6752005</v>
      </c>
      <c r="J1216" t="s">
        <v>1036</v>
      </c>
      <c r="K1216">
        <v>15277346.660656299</v>
      </c>
      <c r="L1216">
        <v>1</v>
      </c>
      <c r="M1216">
        <v>8020401760.6752005</v>
      </c>
      <c r="N1216">
        <v>25.21</v>
      </c>
      <c r="O1216">
        <v>0.55671537999999998</v>
      </c>
      <c r="P1216">
        <v>6742370965.9830503</v>
      </c>
      <c r="Q1216">
        <v>20102020</v>
      </c>
      <c r="R1216">
        <f>_xlfn.XLOOKUP(D1216,[1]!Universe_World[ISIN],[1]!Universe_World[Subsector Code])</f>
        <v>20102020</v>
      </c>
      <c r="S1216" t="b">
        <f t="shared" si="18"/>
        <v>1</v>
      </c>
      <c r="T1216">
        <v>2010</v>
      </c>
      <c r="U1216">
        <v>3.0869684914569899</v>
      </c>
      <c r="W1216" t="s">
        <v>1041</v>
      </c>
      <c r="X1216" t="s">
        <v>1045</v>
      </c>
      <c r="Y1216">
        <v>0</v>
      </c>
      <c r="Z1216">
        <v>0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 t="s">
        <v>1045</v>
      </c>
      <c r="AG1216" t="s">
        <v>1045</v>
      </c>
      <c r="AH1216">
        <v>0</v>
      </c>
      <c r="AI1216">
        <v>0</v>
      </c>
      <c r="AJ1216">
        <v>0</v>
      </c>
      <c r="AL1216">
        <v>0</v>
      </c>
      <c r="AM1216" t="s">
        <v>1047</v>
      </c>
      <c r="AO1216" t="s">
        <v>1047</v>
      </c>
      <c r="AP1216" t="s">
        <v>1047</v>
      </c>
      <c r="AQ1216" t="s">
        <v>1047</v>
      </c>
      <c r="AS1216">
        <v>0</v>
      </c>
      <c r="AT1216">
        <v>0</v>
      </c>
      <c r="AU1216">
        <v>0</v>
      </c>
      <c r="AV1216">
        <v>0</v>
      </c>
      <c r="AW1216">
        <v>2.7029999999999998</v>
      </c>
      <c r="AX1216">
        <v>2.6850000000000001</v>
      </c>
      <c r="AY1216">
        <v>170.95097996270971</v>
      </c>
      <c r="AZ1216">
        <v>1.5</v>
      </c>
      <c r="BA1216" t="s">
        <v>1056</v>
      </c>
      <c r="BB1216">
        <v>0</v>
      </c>
      <c r="BC1216">
        <v>0</v>
      </c>
      <c r="BD1216" t="s">
        <v>1077</v>
      </c>
      <c r="BE1216">
        <v>0</v>
      </c>
      <c r="BF1216">
        <v>0</v>
      </c>
      <c r="BG1216">
        <v>0</v>
      </c>
      <c r="CK1216">
        <v>2.694</v>
      </c>
      <c r="CM1216" t="s">
        <v>1084</v>
      </c>
      <c r="CO1216">
        <v>3.0869684914569899</v>
      </c>
      <c r="CP1216">
        <v>3.1</v>
      </c>
      <c r="CQ1216">
        <v>3.093484245728495</v>
      </c>
      <c r="CR1216">
        <v>0</v>
      </c>
      <c r="CS1216">
        <v>3.093484245728495</v>
      </c>
      <c r="CT1216">
        <v>52.456210550267677</v>
      </c>
    </row>
    <row r="1217" spans="1:98" hidden="1" x14ac:dyDescent="0.25">
      <c r="A1217">
        <v>1215</v>
      </c>
      <c r="B1217" t="s">
        <v>190</v>
      </c>
      <c r="C1217" t="s">
        <v>490</v>
      </c>
      <c r="D1217" t="s">
        <v>790</v>
      </c>
      <c r="E1217" t="s">
        <v>1015</v>
      </c>
      <c r="F1217">
        <v>59626810</v>
      </c>
      <c r="G1217">
        <v>310.37360000000001</v>
      </c>
      <c r="H1217" t="s">
        <v>1030</v>
      </c>
      <c r="I1217">
        <v>18506587676.216</v>
      </c>
      <c r="J1217" t="s">
        <v>1035</v>
      </c>
      <c r="K1217">
        <v>37253581.499226198</v>
      </c>
      <c r="L1217">
        <v>0.85</v>
      </c>
      <c r="M1217">
        <v>15730599524.7836</v>
      </c>
      <c r="N1217">
        <v>235.6</v>
      </c>
      <c r="O1217">
        <v>1.0763104100000001</v>
      </c>
      <c r="P1217">
        <v>12852077272.261129</v>
      </c>
      <c r="Q1217">
        <v>20102010</v>
      </c>
      <c r="R1217">
        <f>_xlfn.XLOOKUP(D1217,[1]!Universe_World[ISIN],[1]!Universe_World[Subsector Code])</f>
        <v>20102010</v>
      </c>
      <c r="S1217" t="b">
        <f t="shared" si="18"/>
        <v>1</v>
      </c>
      <c r="T1217">
        <v>2010</v>
      </c>
      <c r="U1217">
        <v>1.9776400456237699</v>
      </c>
      <c r="V1217">
        <v>2.39</v>
      </c>
      <c r="W1217" t="s">
        <v>1039</v>
      </c>
      <c r="X1217" t="s">
        <v>1045</v>
      </c>
      <c r="Y1217">
        <v>0</v>
      </c>
      <c r="Z1217">
        <v>0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 t="s">
        <v>1045</v>
      </c>
      <c r="AG1217" t="s">
        <v>1045</v>
      </c>
      <c r="AH1217">
        <v>0</v>
      </c>
      <c r="AI1217">
        <v>0</v>
      </c>
      <c r="AJ1217">
        <v>0</v>
      </c>
      <c r="AL1217">
        <v>0</v>
      </c>
      <c r="AM1217" t="s">
        <v>1047</v>
      </c>
      <c r="AO1217" t="s">
        <v>1047</v>
      </c>
      <c r="AP1217" t="s">
        <v>1047</v>
      </c>
      <c r="AQ1217" t="s">
        <v>1047</v>
      </c>
      <c r="AS1217">
        <v>0</v>
      </c>
      <c r="AT1217">
        <v>0</v>
      </c>
      <c r="AU1217">
        <v>0</v>
      </c>
      <c r="AV1217">
        <v>0</v>
      </c>
      <c r="AW1217">
        <v>3.0779999999999998</v>
      </c>
      <c r="AX1217">
        <v>3.0640000000000001</v>
      </c>
      <c r="AY1217">
        <v>13.15024050579027</v>
      </c>
      <c r="AZ1217">
        <v>1.5</v>
      </c>
      <c r="BA1217" t="s">
        <v>1041</v>
      </c>
      <c r="BB1217">
        <v>1</v>
      </c>
      <c r="BC1217">
        <v>0</v>
      </c>
      <c r="BD1217" t="s">
        <v>1075</v>
      </c>
      <c r="BE1217">
        <v>0</v>
      </c>
      <c r="BF1217">
        <v>0</v>
      </c>
      <c r="BG1217">
        <v>0</v>
      </c>
      <c r="CK1217">
        <v>3.0710000000000002</v>
      </c>
      <c r="CM1217" t="s">
        <v>1084</v>
      </c>
      <c r="CO1217">
        <v>1.9776400456237699</v>
      </c>
      <c r="CP1217">
        <v>2.39</v>
      </c>
      <c r="CQ1217">
        <v>2.1838200228118851</v>
      </c>
      <c r="CR1217">
        <v>-0.18</v>
      </c>
      <c r="CS1217">
        <v>2.003820022811885</v>
      </c>
      <c r="CT1217">
        <v>52.456210550267677</v>
      </c>
    </row>
    <row r="1218" spans="1:98" hidden="1" x14ac:dyDescent="0.25">
      <c r="A1218">
        <v>1216</v>
      </c>
      <c r="B1218" t="s">
        <v>286</v>
      </c>
      <c r="C1218" t="s">
        <v>586</v>
      </c>
      <c r="D1218" t="s">
        <v>886</v>
      </c>
      <c r="E1218" t="s">
        <v>1011</v>
      </c>
      <c r="F1218">
        <v>6149810500</v>
      </c>
      <c r="G1218">
        <v>24.385259999999999</v>
      </c>
      <c r="H1218" t="s">
        <v>1027</v>
      </c>
      <c r="I1218">
        <v>149964727993.23001</v>
      </c>
      <c r="J1218" t="s">
        <v>1036</v>
      </c>
      <c r="K1218">
        <v>292121249.73151302</v>
      </c>
      <c r="L1218">
        <v>1</v>
      </c>
      <c r="M1218">
        <v>149964727993.23001</v>
      </c>
      <c r="N1218">
        <v>3294</v>
      </c>
      <c r="O1218">
        <v>6.1397300000000004E-3</v>
      </c>
      <c r="P1218">
        <v>124375431813.7175</v>
      </c>
      <c r="Q1218">
        <v>40203010</v>
      </c>
      <c r="R1218">
        <f>_xlfn.XLOOKUP(D1218,[1]!Universe_World[ISIN],[1]!Universe_World[Subsector Code])</f>
        <v>40203010</v>
      </c>
      <c r="S1218" t="b">
        <f t="shared" si="18"/>
        <v>1</v>
      </c>
      <c r="T1218">
        <v>4020</v>
      </c>
      <c r="U1218">
        <v>1.7387354653707501</v>
      </c>
      <c r="V1218">
        <v>1.5</v>
      </c>
      <c r="W1218" t="s">
        <v>1038</v>
      </c>
      <c r="X1218" t="s">
        <v>1046</v>
      </c>
      <c r="Y1218">
        <v>0</v>
      </c>
      <c r="Z1218">
        <v>0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 t="s">
        <v>1045</v>
      </c>
      <c r="AG1218" t="s">
        <v>1045</v>
      </c>
      <c r="AH1218">
        <v>0</v>
      </c>
      <c r="AI1218">
        <v>0</v>
      </c>
      <c r="AJ1218">
        <v>0</v>
      </c>
      <c r="AL1218">
        <v>0</v>
      </c>
      <c r="AM1218" t="s">
        <v>1047</v>
      </c>
      <c r="AO1218" t="s">
        <v>1047</v>
      </c>
      <c r="AP1218" t="s">
        <v>1047</v>
      </c>
      <c r="AQ1218" t="s">
        <v>1047</v>
      </c>
      <c r="AS1218">
        <v>0</v>
      </c>
      <c r="AT1218">
        <v>0</v>
      </c>
      <c r="AU1218">
        <v>0</v>
      </c>
      <c r="AV1218">
        <v>0</v>
      </c>
      <c r="AW1218">
        <v>2.2280000000000002</v>
      </c>
      <c r="AX1218">
        <v>3.0379999999999998</v>
      </c>
      <c r="AY1218">
        <v>38.976102059485463</v>
      </c>
      <c r="AZ1218">
        <v>1.5</v>
      </c>
      <c r="BA1218" t="s">
        <v>1041</v>
      </c>
      <c r="BB1218">
        <v>1</v>
      </c>
      <c r="BC1218">
        <v>0</v>
      </c>
      <c r="BD1218" t="s">
        <v>1071</v>
      </c>
      <c r="BE1218">
        <v>0</v>
      </c>
      <c r="BF1218">
        <v>0</v>
      </c>
      <c r="BG1218">
        <v>0</v>
      </c>
      <c r="CK1218">
        <v>2.633</v>
      </c>
      <c r="CM1218" t="s">
        <v>1084</v>
      </c>
      <c r="CO1218">
        <v>1.7387354653707501</v>
      </c>
      <c r="CP1218">
        <v>1.5</v>
      </c>
      <c r="CQ1218">
        <v>1.619367732685375</v>
      </c>
      <c r="CR1218">
        <v>-0.3</v>
      </c>
      <c r="CS1218">
        <v>1.319367732685375</v>
      </c>
      <c r="CT1218">
        <v>89.792933203973661</v>
      </c>
    </row>
    <row r="1219" spans="1:98" hidden="1" x14ac:dyDescent="0.25">
      <c r="A1219">
        <v>1217</v>
      </c>
      <c r="B1219" t="s">
        <v>2055</v>
      </c>
      <c r="C1219" t="s">
        <v>3254</v>
      </c>
      <c r="D1219" t="s">
        <v>4453</v>
      </c>
      <c r="E1219" t="s">
        <v>1017</v>
      </c>
      <c r="F1219">
        <v>4517416000</v>
      </c>
      <c r="G1219">
        <v>2.2804880000000001</v>
      </c>
      <c r="H1219" t="s">
        <v>1032</v>
      </c>
      <c r="I1219">
        <v>10301912979.007999</v>
      </c>
      <c r="J1219" t="s">
        <v>1036</v>
      </c>
      <c r="K1219">
        <v>28108975.283234499</v>
      </c>
      <c r="L1219">
        <v>1</v>
      </c>
      <c r="M1219">
        <v>10301912979.007999</v>
      </c>
      <c r="N1219">
        <v>2.8</v>
      </c>
      <c r="O1219">
        <v>0.55671537999999998</v>
      </c>
      <c r="P1219">
        <v>7041761902.1626234</v>
      </c>
      <c r="Q1219">
        <v>55102000</v>
      </c>
      <c r="R1219">
        <f>_xlfn.XLOOKUP(D1219,[1]!Universe_World[ISIN],[1]!Universe_World[Subsector Code])</f>
        <v>55102000</v>
      </c>
      <c r="S1219" t="b">
        <f t="shared" ref="S1219:S1282" si="19">Q1219=R1219</f>
        <v>1</v>
      </c>
      <c r="T1219">
        <v>5510</v>
      </c>
      <c r="U1219">
        <v>3.4</v>
      </c>
      <c r="W1219" t="s">
        <v>1047</v>
      </c>
      <c r="X1219" t="s">
        <v>1045</v>
      </c>
      <c r="Y1219">
        <v>0</v>
      </c>
      <c r="Z1219">
        <v>0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 t="s">
        <v>1045</v>
      </c>
      <c r="AG1219" t="s">
        <v>1045</v>
      </c>
      <c r="AH1219">
        <v>0.13500000000000001</v>
      </c>
      <c r="AI1219">
        <v>0.17399999999999999</v>
      </c>
      <c r="AJ1219">
        <v>0.01</v>
      </c>
      <c r="AL1219">
        <v>0</v>
      </c>
      <c r="AM1219" t="s">
        <v>1047</v>
      </c>
      <c r="AO1219" t="s">
        <v>1047</v>
      </c>
      <c r="AP1219" t="s">
        <v>1047</v>
      </c>
      <c r="AQ1219" t="s">
        <v>1047</v>
      </c>
      <c r="AS1219">
        <v>0</v>
      </c>
      <c r="AT1219">
        <v>0</v>
      </c>
      <c r="AU1219">
        <v>0</v>
      </c>
      <c r="AV1219">
        <v>0</v>
      </c>
      <c r="AW1219">
        <v>2.4529999999999998</v>
      </c>
      <c r="AX1219">
        <v>3.1459999999999999</v>
      </c>
      <c r="AY1219">
        <v>6165.4789508393478</v>
      </c>
      <c r="AZ1219">
        <v>6</v>
      </c>
      <c r="BA1219" t="s">
        <v>1039</v>
      </c>
      <c r="BB1219">
        <v>1</v>
      </c>
      <c r="BC1219">
        <v>0</v>
      </c>
      <c r="BD1219" t="s">
        <v>1077</v>
      </c>
      <c r="BE1219">
        <v>0</v>
      </c>
      <c r="BF1219">
        <v>0</v>
      </c>
      <c r="BG1219">
        <v>0</v>
      </c>
      <c r="BV1219" t="s">
        <v>71</v>
      </c>
      <c r="BW1219" t="s">
        <v>72</v>
      </c>
      <c r="BX1219" t="s">
        <v>73</v>
      </c>
      <c r="CK1219">
        <v>2.7995000000000001</v>
      </c>
      <c r="CM1219" t="s">
        <v>4707</v>
      </c>
      <c r="CN1219" t="s">
        <v>4714</v>
      </c>
      <c r="CO1219">
        <v>3.4</v>
      </c>
      <c r="CP1219">
        <v>3.1</v>
      </c>
      <c r="CQ1219">
        <v>3.25</v>
      </c>
      <c r="CR1219">
        <v>0.3</v>
      </c>
      <c r="CS1219">
        <v>3.55</v>
      </c>
      <c r="CT1219">
        <v>1318.4572430324611</v>
      </c>
    </row>
    <row r="1220" spans="1:98" hidden="1" x14ac:dyDescent="0.25">
      <c r="A1220">
        <v>1218</v>
      </c>
      <c r="B1220" t="s">
        <v>2056</v>
      </c>
      <c r="C1220" t="s">
        <v>3255</v>
      </c>
      <c r="D1220" t="s">
        <v>4454</v>
      </c>
      <c r="E1220" t="s">
        <v>1012</v>
      </c>
      <c r="F1220">
        <v>1096802200</v>
      </c>
      <c r="G1220">
        <v>84.552850000000007</v>
      </c>
      <c r="H1220" t="s">
        <v>1028</v>
      </c>
      <c r="I1220">
        <v>92737751896.270004</v>
      </c>
      <c r="J1220" t="s">
        <v>1037</v>
      </c>
      <c r="K1220">
        <v>368959573.83331501</v>
      </c>
      <c r="L1220">
        <v>1</v>
      </c>
      <c r="M1220">
        <v>92737751896.270004</v>
      </c>
      <c r="N1220">
        <v>91.16</v>
      </c>
      <c r="O1220">
        <v>0.87970090000000001</v>
      </c>
      <c r="P1220">
        <v>87956444565.2341</v>
      </c>
      <c r="Q1220">
        <v>65101015</v>
      </c>
      <c r="R1220">
        <f>_xlfn.XLOOKUP(D1220,[1]!Universe_World[ISIN],[1]!Universe_World[Subsector Code])</f>
        <v>65101015</v>
      </c>
      <c r="S1220" t="b">
        <f t="shared" si="19"/>
        <v>1</v>
      </c>
      <c r="T1220">
        <v>6510</v>
      </c>
      <c r="U1220">
        <v>2.49471242144456</v>
      </c>
      <c r="V1220">
        <v>1.5</v>
      </c>
      <c r="W1220" t="s">
        <v>1043</v>
      </c>
      <c r="X1220" t="s">
        <v>1045</v>
      </c>
      <c r="Y1220">
        <v>0</v>
      </c>
      <c r="Z1220">
        <v>0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 t="s">
        <v>1045</v>
      </c>
      <c r="AG1220" t="s">
        <v>1045</v>
      </c>
      <c r="AH1220">
        <v>0.1197</v>
      </c>
      <c r="AI1220">
        <v>0.67700000000000005</v>
      </c>
      <c r="AJ1220">
        <v>0.49370000000000003</v>
      </c>
      <c r="AL1220">
        <v>0</v>
      </c>
      <c r="AM1220" t="s">
        <v>1047</v>
      </c>
      <c r="AO1220" t="s">
        <v>1047</v>
      </c>
      <c r="AP1220" t="s">
        <v>1047</v>
      </c>
      <c r="AQ1220" t="s">
        <v>1047</v>
      </c>
      <c r="AR1220" t="s">
        <v>4687</v>
      </c>
      <c r="AS1220">
        <v>0.122</v>
      </c>
      <c r="AT1220">
        <v>0</v>
      </c>
      <c r="AU1220">
        <v>0</v>
      </c>
      <c r="AV1220">
        <v>0</v>
      </c>
      <c r="AW1220">
        <v>2.089</v>
      </c>
      <c r="AX1220">
        <v>2.9740000000000002</v>
      </c>
      <c r="AY1220">
        <v>884.74523893068465</v>
      </c>
      <c r="AZ1220">
        <v>2.5</v>
      </c>
      <c r="BA1220" t="s">
        <v>1042</v>
      </c>
      <c r="BB1220">
        <v>1</v>
      </c>
      <c r="BC1220">
        <v>0</v>
      </c>
      <c r="BD1220" t="s">
        <v>1072</v>
      </c>
      <c r="BE1220">
        <v>0</v>
      </c>
      <c r="BF1220">
        <v>0</v>
      </c>
      <c r="BG1220">
        <v>0</v>
      </c>
      <c r="BV1220" t="s">
        <v>71</v>
      </c>
      <c r="BW1220" t="s">
        <v>72</v>
      </c>
      <c r="BX1220" t="s">
        <v>73</v>
      </c>
      <c r="CF1220" t="s">
        <v>81</v>
      </c>
      <c r="CG1220" t="s">
        <v>82</v>
      </c>
      <c r="CK1220">
        <v>2.5314999999999999</v>
      </c>
      <c r="CM1220" t="s">
        <v>4707</v>
      </c>
      <c r="CN1220" t="s">
        <v>4722</v>
      </c>
      <c r="CO1220">
        <v>2.49471242144456</v>
      </c>
      <c r="CP1220">
        <v>1.5</v>
      </c>
      <c r="CQ1220">
        <v>1.99735621072228</v>
      </c>
      <c r="CR1220">
        <v>0.3</v>
      </c>
      <c r="CS1220">
        <v>2.2973562107222798</v>
      </c>
      <c r="CT1220">
        <v>1003.286492573621</v>
      </c>
    </row>
    <row r="1221" spans="1:98" hidden="1" x14ac:dyDescent="0.25">
      <c r="A1221">
        <v>1219</v>
      </c>
      <c r="B1221" t="s">
        <v>2057</v>
      </c>
      <c r="C1221" t="s">
        <v>3256</v>
      </c>
      <c r="D1221" t="s">
        <v>4455</v>
      </c>
      <c r="E1221" t="s">
        <v>1005</v>
      </c>
      <c r="F1221">
        <v>375456307</v>
      </c>
      <c r="G1221">
        <v>13.587339999999999</v>
      </c>
      <c r="H1221" t="s">
        <v>1024</v>
      </c>
      <c r="I1221">
        <v>5101452498.3533802</v>
      </c>
      <c r="J1221" t="s">
        <v>1035</v>
      </c>
      <c r="K1221">
        <v>3367248.5429913201</v>
      </c>
      <c r="L1221">
        <v>0.65</v>
      </c>
      <c r="M1221">
        <v>3315944123.929697</v>
      </c>
      <c r="N1221">
        <v>160</v>
      </c>
      <c r="O1221">
        <v>8.3244540000000006E-2</v>
      </c>
      <c r="P1221">
        <v>3250487506.8966331</v>
      </c>
      <c r="Q1221">
        <v>30101010</v>
      </c>
      <c r="R1221">
        <f>_xlfn.XLOOKUP(D1221,[1]!Universe_World[ISIN],[1]!Universe_World[Subsector Code])</f>
        <v>30101010</v>
      </c>
      <c r="S1221" t="b">
        <f t="shared" si="19"/>
        <v>1</v>
      </c>
      <c r="T1221">
        <v>3010</v>
      </c>
      <c r="W1221" t="s">
        <v>1047</v>
      </c>
      <c r="X1221" t="s">
        <v>1045</v>
      </c>
      <c r="Y1221">
        <v>0</v>
      </c>
      <c r="Z1221">
        <v>0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 t="s">
        <v>1045</v>
      </c>
      <c r="AG1221" t="s">
        <v>1045</v>
      </c>
      <c r="AH1221">
        <v>0</v>
      </c>
      <c r="AI1221">
        <v>0</v>
      </c>
      <c r="AJ1221">
        <v>0</v>
      </c>
      <c r="AL1221">
        <v>0</v>
      </c>
      <c r="AM1221" t="s">
        <v>1047</v>
      </c>
      <c r="AO1221" t="s">
        <v>1047</v>
      </c>
      <c r="AP1221" t="s">
        <v>1047</v>
      </c>
      <c r="AQ1221" t="s">
        <v>1047</v>
      </c>
      <c r="AS1221">
        <v>0</v>
      </c>
      <c r="AT1221">
        <v>0</v>
      </c>
      <c r="AU1221">
        <v>0</v>
      </c>
      <c r="AV1221">
        <v>0</v>
      </c>
      <c r="AW1221">
        <v>2.21</v>
      </c>
      <c r="AX1221">
        <v>3.0910000000000002</v>
      </c>
      <c r="AY1221">
        <v>74.537422161075753</v>
      </c>
      <c r="AZ1221">
        <v>1.5</v>
      </c>
      <c r="BA1221" t="s">
        <v>1057</v>
      </c>
      <c r="BB1221">
        <v>0</v>
      </c>
      <c r="BC1221">
        <v>0</v>
      </c>
      <c r="BD1221" t="s">
        <v>1065</v>
      </c>
      <c r="BE1221">
        <v>0</v>
      </c>
      <c r="BF1221">
        <v>0</v>
      </c>
      <c r="BG1221">
        <v>0</v>
      </c>
      <c r="CK1221">
        <v>2.6505000000000001</v>
      </c>
      <c r="CM1221" t="s">
        <v>1084</v>
      </c>
      <c r="CO1221">
        <v>3.45927081730993</v>
      </c>
      <c r="CP1221">
        <v>3.1</v>
      </c>
      <c r="CQ1221">
        <v>3.2796354086549648</v>
      </c>
      <c r="CR1221">
        <v>0.3</v>
      </c>
      <c r="CS1221">
        <v>3.5796354086549651</v>
      </c>
      <c r="CT1221">
        <v>278.39582298614158</v>
      </c>
    </row>
    <row r="1222" spans="1:98" hidden="1" x14ac:dyDescent="0.25">
      <c r="A1222">
        <v>1220</v>
      </c>
      <c r="B1222" t="s">
        <v>2058</v>
      </c>
      <c r="C1222" t="s">
        <v>3257</v>
      </c>
      <c r="D1222" t="s">
        <v>4456</v>
      </c>
      <c r="E1222" t="s">
        <v>1020</v>
      </c>
      <c r="F1222">
        <v>1844093100</v>
      </c>
      <c r="G1222">
        <v>1.3090569999999999</v>
      </c>
      <c r="H1222" t="s">
        <v>1034</v>
      </c>
      <c r="I1222">
        <v>2414022981.2066998</v>
      </c>
      <c r="J1222" t="s">
        <v>1036</v>
      </c>
      <c r="K1222">
        <v>10623006.351663699</v>
      </c>
      <c r="L1222">
        <v>1</v>
      </c>
      <c r="M1222">
        <v>2414022981.2066998</v>
      </c>
      <c r="N1222">
        <v>2.0699999999999998</v>
      </c>
      <c r="O1222">
        <v>0.51739749000000002</v>
      </c>
      <c r="P1222">
        <v>1975047322.4212799</v>
      </c>
      <c r="Q1222">
        <v>15102015</v>
      </c>
      <c r="R1222">
        <f>_xlfn.XLOOKUP(D1222,[1]!Universe_World[ISIN],[1]!Universe_World[Subsector Code])</f>
        <v>15102015</v>
      </c>
      <c r="S1222" t="b">
        <f t="shared" si="19"/>
        <v>1</v>
      </c>
      <c r="T1222">
        <v>1510</v>
      </c>
      <c r="U1222">
        <v>1.57799100103834</v>
      </c>
      <c r="W1222" t="s">
        <v>1047</v>
      </c>
      <c r="X1222" t="s">
        <v>1045</v>
      </c>
      <c r="Y1222">
        <v>0</v>
      </c>
      <c r="Z1222">
        <v>0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 t="s">
        <v>1045</v>
      </c>
      <c r="AG1222" t="s">
        <v>1045</v>
      </c>
      <c r="AH1222">
        <v>0</v>
      </c>
      <c r="AI1222">
        <v>0</v>
      </c>
      <c r="AJ1222">
        <v>0</v>
      </c>
      <c r="AL1222">
        <v>0</v>
      </c>
      <c r="AM1222" t="s">
        <v>1047</v>
      </c>
      <c r="AO1222" t="s">
        <v>1047</v>
      </c>
      <c r="AP1222" t="s">
        <v>1047</v>
      </c>
      <c r="AQ1222" t="s">
        <v>1047</v>
      </c>
      <c r="AS1222">
        <v>0</v>
      </c>
      <c r="AT1222">
        <v>0</v>
      </c>
      <c r="AU1222">
        <v>0</v>
      </c>
      <c r="AV1222">
        <v>0</v>
      </c>
      <c r="AW1222">
        <v>2.3940000000000001</v>
      </c>
      <c r="AX1222">
        <v>2.1259999999999999</v>
      </c>
      <c r="AY1222">
        <v>64.9041851460412</v>
      </c>
      <c r="AZ1222">
        <v>1.5</v>
      </c>
      <c r="BA1222" t="s">
        <v>1050</v>
      </c>
      <c r="BB1222">
        <v>0</v>
      </c>
      <c r="BC1222">
        <v>0</v>
      </c>
      <c r="BD1222" t="s">
        <v>1080</v>
      </c>
      <c r="BE1222">
        <v>0</v>
      </c>
      <c r="BF1222">
        <v>0</v>
      </c>
      <c r="BG1222">
        <v>0</v>
      </c>
      <c r="CK1222">
        <v>2.2599999999999998</v>
      </c>
      <c r="CM1222" t="s">
        <v>1084</v>
      </c>
      <c r="CO1222">
        <v>1.57799100103834</v>
      </c>
      <c r="CP1222">
        <v>3.1</v>
      </c>
      <c r="CQ1222">
        <v>2.3389955005191698</v>
      </c>
      <c r="CR1222">
        <v>0.3</v>
      </c>
      <c r="CS1222">
        <v>2.6389955005191701</v>
      </c>
      <c r="CT1222">
        <v>57.961717871286183</v>
      </c>
    </row>
    <row r="1223" spans="1:98" hidden="1" x14ac:dyDescent="0.25">
      <c r="A1223">
        <v>1221</v>
      </c>
      <c r="B1223" t="s">
        <v>2059</v>
      </c>
      <c r="C1223" t="s">
        <v>3258</v>
      </c>
      <c r="D1223" t="s">
        <v>4457</v>
      </c>
      <c r="E1223" t="s">
        <v>1008</v>
      </c>
      <c r="F1223">
        <v>98905780</v>
      </c>
      <c r="G1223">
        <v>35.397849999999998</v>
      </c>
      <c r="H1223" t="s">
        <v>1026</v>
      </c>
      <c r="I1223">
        <v>3501051964.573</v>
      </c>
      <c r="J1223" t="s">
        <v>1035</v>
      </c>
      <c r="K1223">
        <v>4976802.5069741402</v>
      </c>
      <c r="L1223">
        <v>1</v>
      </c>
      <c r="M1223">
        <v>3501051964.573</v>
      </c>
      <c r="N1223">
        <v>2044</v>
      </c>
      <c r="O1223">
        <v>1.1600259999999999E-2</v>
      </c>
      <c r="P1223">
        <v>2345148168.5997229</v>
      </c>
      <c r="Q1223">
        <v>50202010</v>
      </c>
      <c r="R1223">
        <f>_xlfn.XLOOKUP(D1223,[1]!Universe_World[ISIN],[1]!Universe_World[Subsector Code])</f>
        <v>50202010</v>
      </c>
      <c r="S1223" t="b">
        <f t="shared" si="19"/>
        <v>1</v>
      </c>
      <c r="T1223">
        <v>5020</v>
      </c>
      <c r="U1223">
        <v>1.98890419257859</v>
      </c>
      <c r="V1223">
        <v>3.01</v>
      </c>
      <c r="W1223" t="s">
        <v>1040</v>
      </c>
      <c r="X1223" t="s">
        <v>1045</v>
      </c>
      <c r="Y1223">
        <v>0</v>
      </c>
      <c r="Z1223">
        <v>0</v>
      </c>
      <c r="AA1223" t="s">
        <v>1045</v>
      </c>
      <c r="AB1223" t="s">
        <v>1045</v>
      </c>
      <c r="AC1223" t="s">
        <v>1045</v>
      </c>
      <c r="AD1223" t="s">
        <v>1045</v>
      </c>
      <c r="AE1223" t="s">
        <v>1045</v>
      </c>
      <c r="AF1223" t="s">
        <v>1045</v>
      </c>
      <c r="AG1223" t="s">
        <v>1045</v>
      </c>
      <c r="AH1223">
        <v>0</v>
      </c>
      <c r="AI1223">
        <v>0</v>
      </c>
      <c r="AJ1223">
        <v>0</v>
      </c>
      <c r="AL1223">
        <v>0</v>
      </c>
      <c r="AM1223" t="s">
        <v>1047</v>
      </c>
      <c r="AO1223" t="s">
        <v>1047</v>
      </c>
      <c r="AP1223" t="s">
        <v>1047</v>
      </c>
      <c r="AQ1223" t="s">
        <v>1047</v>
      </c>
      <c r="AS1223">
        <v>0</v>
      </c>
      <c r="AT1223">
        <v>0</v>
      </c>
      <c r="AU1223">
        <v>0</v>
      </c>
      <c r="AV1223">
        <v>0</v>
      </c>
      <c r="AW1223">
        <v>1.9830000000000001</v>
      </c>
      <c r="AX1223">
        <v>2.8879999999999999</v>
      </c>
      <c r="AY1223">
        <v>103.2830686214989</v>
      </c>
      <c r="AZ1223">
        <v>1.5</v>
      </c>
      <c r="BA1223" t="s">
        <v>1041</v>
      </c>
      <c r="BB1223">
        <v>1</v>
      </c>
      <c r="BC1223">
        <v>0</v>
      </c>
      <c r="BD1223" t="s">
        <v>1068</v>
      </c>
      <c r="BE1223">
        <v>0</v>
      </c>
      <c r="BF1223">
        <v>0</v>
      </c>
      <c r="BG1223">
        <v>0</v>
      </c>
      <c r="CK1223">
        <v>2.4355000000000002</v>
      </c>
      <c r="CM1223" t="s">
        <v>1084</v>
      </c>
      <c r="CO1223">
        <v>1.98890419257859</v>
      </c>
      <c r="CP1223">
        <v>3.01</v>
      </c>
      <c r="CQ1223">
        <v>2.499452096289295</v>
      </c>
      <c r="CR1223">
        <v>-0.24</v>
      </c>
      <c r="CS1223">
        <v>2.2594520962892952</v>
      </c>
      <c r="CT1223">
        <v>360.4956701882013</v>
      </c>
    </row>
    <row r="1224" spans="1:98" hidden="1" x14ac:dyDescent="0.25">
      <c r="A1224">
        <v>1222</v>
      </c>
      <c r="B1224" t="s">
        <v>2060</v>
      </c>
      <c r="C1224" t="s">
        <v>3259</v>
      </c>
      <c r="D1224" t="s">
        <v>4458</v>
      </c>
      <c r="E1224" t="s">
        <v>999</v>
      </c>
      <c r="F1224">
        <v>168900560</v>
      </c>
      <c r="G1224">
        <v>33.6</v>
      </c>
      <c r="H1224" t="s">
        <v>1022</v>
      </c>
      <c r="I1224">
        <v>5675058816</v>
      </c>
      <c r="J1224" t="s">
        <v>1035</v>
      </c>
      <c r="K1224">
        <v>7969505.6225396805</v>
      </c>
      <c r="L1224">
        <v>0.85000000000000009</v>
      </c>
      <c r="M1224">
        <v>4823799993.6000004</v>
      </c>
      <c r="N1224">
        <v>39.08</v>
      </c>
      <c r="O1224">
        <v>1</v>
      </c>
      <c r="P1224">
        <v>5610538802.0799999</v>
      </c>
      <c r="Q1224">
        <v>50101015</v>
      </c>
      <c r="R1224">
        <f>_xlfn.XLOOKUP(D1224,[1]!Universe_World[ISIN],[1]!Universe_World[Subsector Code])</f>
        <v>50101015</v>
      </c>
      <c r="S1224" t="b">
        <f t="shared" si="19"/>
        <v>1</v>
      </c>
      <c r="T1224">
        <v>5010</v>
      </c>
      <c r="U1224">
        <v>1.96324037594405</v>
      </c>
      <c r="W1224" t="s">
        <v>1039</v>
      </c>
      <c r="X1224" t="s">
        <v>1045</v>
      </c>
      <c r="Y1224">
        <v>0</v>
      </c>
      <c r="Z1224">
        <v>0</v>
      </c>
      <c r="AA1224" t="s">
        <v>1045</v>
      </c>
      <c r="AB1224" t="s">
        <v>1045</v>
      </c>
      <c r="AC1224" t="s">
        <v>1045</v>
      </c>
      <c r="AD1224" t="s">
        <v>1046</v>
      </c>
      <c r="AE1224" t="s">
        <v>1045</v>
      </c>
      <c r="AF1224" t="s">
        <v>1045</v>
      </c>
      <c r="AG1224" t="s">
        <v>1045</v>
      </c>
      <c r="AH1224">
        <v>0</v>
      </c>
      <c r="AI1224">
        <v>5.1999999999999998E-2</v>
      </c>
      <c r="AJ1224">
        <v>0</v>
      </c>
      <c r="AL1224">
        <v>0</v>
      </c>
      <c r="AM1224" t="s">
        <v>1047</v>
      </c>
      <c r="AO1224" t="s">
        <v>1047</v>
      </c>
      <c r="AP1224" t="s">
        <v>1047</v>
      </c>
      <c r="AQ1224" t="s">
        <v>1047</v>
      </c>
      <c r="AR1224" t="s">
        <v>4686</v>
      </c>
      <c r="AS1224">
        <v>1.7999999999999999E-2</v>
      </c>
      <c r="AT1224">
        <v>0</v>
      </c>
      <c r="AU1224">
        <v>0</v>
      </c>
      <c r="AV1224">
        <v>0</v>
      </c>
      <c r="AW1224">
        <v>2.258</v>
      </c>
      <c r="AX1224">
        <v>2.4980000000000002</v>
      </c>
      <c r="AY1224">
        <v>227.38993348487131</v>
      </c>
      <c r="AZ1224">
        <v>1.5</v>
      </c>
      <c r="BA1224" t="s">
        <v>1053</v>
      </c>
      <c r="BB1224">
        <v>0</v>
      </c>
      <c r="BC1224">
        <v>0</v>
      </c>
      <c r="BD1224" t="s">
        <v>1059</v>
      </c>
      <c r="BE1224">
        <v>0</v>
      </c>
      <c r="BF1224">
        <v>0</v>
      </c>
      <c r="BG1224">
        <v>0</v>
      </c>
      <c r="BQ1224" t="s">
        <v>66</v>
      </c>
      <c r="BW1224" t="s">
        <v>72</v>
      </c>
      <c r="CF1224" t="s">
        <v>81</v>
      </c>
      <c r="CK1224">
        <v>2.3780000000000001</v>
      </c>
      <c r="CM1224" t="s">
        <v>4707</v>
      </c>
      <c r="CN1224" t="s">
        <v>4713</v>
      </c>
      <c r="CO1224">
        <v>1.96324037594405</v>
      </c>
      <c r="CP1224">
        <v>3.1</v>
      </c>
      <c r="CQ1224">
        <v>2.5316201879720248</v>
      </c>
      <c r="CR1224">
        <v>-0.18</v>
      </c>
      <c r="CS1224">
        <v>2.3516201879720251</v>
      </c>
      <c r="CT1224">
        <v>653.70387515266532</v>
      </c>
    </row>
    <row r="1225" spans="1:98" hidden="1" x14ac:dyDescent="0.25">
      <c r="A1225">
        <v>1223</v>
      </c>
      <c r="B1225" t="s">
        <v>2061</v>
      </c>
      <c r="C1225" t="s">
        <v>3260</v>
      </c>
      <c r="D1225" t="s">
        <v>4459</v>
      </c>
      <c r="E1225" t="s">
        <v>1008</v>
      </c>
      <c r="F1225">
        <v>73776050</v>
      </c>
      <c r="G1225">
        <v>92.000569999999996</v>
      </c>
      <c r="H1225" t="s">
        <v>1026</v>
      </c>
      <c r="I1225">
        <v>6787438652.3484993</v>
      </c>
      <c r="J1225" t="s">
        <v>1035</v>
      </c>
      <c r="K1225">
        <v>13559793.420091899</v>
      </c>
      <c r="L1225">
        <v>1</v>
      </c>
      <c r="M1225">
        <v>6787438652.3484993</v>
      </c>
      <c r="N1225">
        <v>5935</v>
      </c>
      <c r="O1225">
        <v>1.1600259999999999E-2</v>
      </c>
      <c r="P1225">
        <v>5079299782.1227551</v>
      </c>
      <c r="Q1225">
        <v>50204000</v>
      </c>
      <c r="R1225">
        <f>_xlfn.XLOOKUP(D1225,[1]!Universe_World[ISIN],[1]!Universe_World[Subsector Code])</f>
        <v>50204000</v>
      </c>
      <c r="S1225" t="b">
        <f t="shared" si="19"/>
        <v>1</v>
      </c>
      <c r="T1225">
        <v>5020</v>
      </c>
      <c r="U1225">
        <v>1.7472110206914999</v>
      </c>
      <c r="V1225">
        <v>3.1</v>
      </c>
      <c r="W1225" t="s">
        <v>1040</v>
      </c>
      <c r="X1225" t="s">
        <v>1045</v>
      </c>
      <c r="Y1225">
        <v>0</v>
      </c>
      <c r="Z1225">
        <v>0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 t="s">
        <v>1045</v>
      </c>
      <c r="AG1225" t="s">
        <v>1045</v>
      </c>
      <c r="AH1225">
        <v>0</v>
      </c>
      <c r="AI1225">
        <v>0.06</v>
      </c>
      <c r="AJ1225">
        <v>0</v>
      </c>
      <c r="AL1225">
        <v>0</v>
      </c>
      <c r="AM1225" t="s">
        <v>1047</v>
      </c>
      <c r="AO1225" t="s">
        <v>1047</v>
      </c>
      <c r="AP1225" t="s">
        <v>1047</v>
      </c>
      <c r="AQ1225" t="s">
        <v>1047</v>
      </c>
      <c r="AR1225" t="s">
        <v>4686</v>
      </c>
      <c r="AS1225">
        <v>0.01</v>
      </c>
      <c r="AT1225">
        <v>0</v>
      </c>
      <c r="AU1225">
        <v>0</v>
      </c>
      <c r="AV1225">
        <v>0</v>
      </c>
      <c r="AW1225">
        <v>2.34</v>
      </c>
      <c r="AX1225">
        <v>2.9929999999999999</v>
      </c>
      <c r="AY1225">
        <v>212.3542567566351</v>
      </c>
      <c r="AZ1225">
        <v>1.5</v>
      </c>
      <c r="BA1225" t="s">
        <v>1053</v>
      </c>
      <c r="BB1225">
        <v>0</v>
      </c>
      <c r="BC1225">
        <v>0</v>
      </c>
      <c r="BD1225" t="s">
        <v>1068</v>
      </c>
      <c r="BE1225">
        <v>0</v>
      </c>
      <c r="BF1225">
        <v>0</v>
      </c>
      <c r="BG1225">
        <v>0</v>
      </c>
      <c r="BW1225" t="s">
        <v>72</v>
      </c>
      <c r="CF1225" t="s">
        <v>81</v>
      </c>
      <c r="CK1225">
        <v>2.6665000000000001</v>
      </c>
      <c r="CM1225" t="s">
        <v>4707</v>
      </c>
      <c r="CN1225" t="s">
        <v>4710</v>
      </c>
      <c r="CO1225">
        <v>1.7472110206914999</v>
      </c>
      <c r="CP1225">
        <v>3.1</v>
      </c>
      <c r="CQ1225">
        <v>2.4236055103457499</v>
      </c>
      <c r="CR1225">
        <v>-0.24</v>
      </c>
      <c r="CS1225">
        <v>2.1836055103457501</v>
      </c>
      <c r="CT1225">
        <v>360.4956701882013</v>
      </c>
    </row>
    <row r="1226" spans="1:98" hidden="1" x14ac:dyDescent="0.25">
      <c r="A1226">
        <v>1224</v>
      </c>
      <c r="B1226" t="s">
        <v>2062</v>
      </c>
      <c r="C1226" t="s">
        <v>3261</v>
      </c>
      <c r="D1226" t="s">
        <v>4460</v>
      </c>
      <c r="E1226" t="s">
        <v>1012</v>
      </c>
      <c r="F1226">
        <v>203844400</v>
      </c>
      <c r="G1226">
        <v>580.94690000000003</v>
      </c>
      <c r="H1226" t="s">
        <v>1028</v>
      </c>
      <c r="I1226">
        <v>118422772262.36</v>
      </c>
      <c r="J1226" t="s">
        <v>1037</v>
      </c>
      <c r="K1226">
        <v>1189509816.97106</v>
      </c>
      <c r="L1226">
        <v>0.75</v>
      </c>
      <c r="M1226">
        <v>88817079196.770004</v>
      </c>
      <c r="N1226">
        <v>549.16999999999996</v>
      </c>
      <c r="O1226">
        <v>0.87970090000000001</v>
      </c>
      <c r="P1226">
        <v>73858739124.151367</v>
      </c>
      <c r="Q1226">
        <v>40301035</v>
      </c>
      <c r="R1226">
        <f>_xlfn.XLOOKUP(D1226,[1]!Universe_World[ISIN],[1]!Universe_World[Subsector Code])</f>
        <v>40301035</v>
      </c>
      <c r="S1226" t="b">
        <f t="shared" si="19"/>
        <v>1</v>
      </c>
      <c r="T1226">
        <v>4030</v>
      </c>
      <c r="U1226">
        <v>3.4</v>
      </c>
      <c r="W1226" t="s">
        <v>1047</v>
      </c>
      <c r="X1226" t="s">
        <v>1045</v>
      </c>
      <c r="Y1226">
        <v>0</v>
      </c>
      <c r="Z1226">
        <v>0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 t="s">
        <v>1045</v>
      </c>
      <c r="AG1226" t="s">
        <v>1045</v>
      </c>
      <c r="AH1226">
        <v>0</v>
      </c>
      <c r="AI1226">
        <v>0</v>
      </c>
      <c r="AJ1226">
        <v>0</v>
      </c>
      <c r="AL1226">
        <v>0</v>
      </c>
      <c r="AM1226" t="s">
        <v>1047</v>
      </c>
      <c r="AO1226" t="s">
        <v>1047</v>
      </c>
      <c r="AP1226" t="s">
        <v>1047</v>
      </c>
      <c r="AQ1226" t="s">
        <v>1047</v>
      </c>
      <c r="AS1226">
        <v>0</v>
      </c>
      <c r="AT1226">
        <v>0</v>
      </c>
      <c r="AU1226">
        <v>0</v>
      </c>
      <c r="AV1226">
        <v>0</v>
      </c>
      <c r="AW1226">
        <v>1.825</v>
      </c>
      <c r="AX1226">
        <v>2.5259999999999998</v>
      </c>
      <c r="AY1226">
        <v>8.0511906709004499</v>
      </c>
      <c r="AZ1226">
        <v>1.5</v>
      </c>
      <c r="BA1226" t="s">
        <v>1050</v>
      </c>
      <c r="BB1226">
        <v>0</v>
      </c>
      <c r="BC1226">
        <v>0</v>
      </c>
      <c r="BD1226" t="s">
        <v>1061</v>
      </c>
      <c r="BE1226">
        <v>0</v>
      </c>
      <c r="BF1226">
        <v>0</v>
      </c>
      <c r="BG1226">
        <v>0</v>
      </c>
      <c r="CK1226">
        <v>2.1755</v>
      </c>
      <c r="CM1226" t="s">
        <v>1084</v>
      </c>
      <c r="CO1226">
        <v>3.4</v>
      </c>
      <c r="CP1226">
        <v>3.1</v>
      </c>
      <c r="CQ1226">
        <v>3.25</v>
      </c>
      <c r="CR1226">
        <v>0.3</v>
      </c>
      <c r="CS1226">
        <v>3.55</v>
      </c>
      <c r="CT1226">
        <v>64.495465369280737</v>
      </c>
    </row>
    <row r="1227" spans="1:98" hidden="1" x14ac:dyDescent="0.25">
      <c r="A1227">
        <v>1225</v>
      </c>
      <c r="B1227" t="s">
        <v>2063</v>
      </c>
      <c r="C1227" t="s">
        <v>3262</v>
      </c>
      <c r="D1227" t="s">
        <v>4461</v>
      </c>
      <c r="E1227" t="s">
        <v>1011</v>
      </c>
      <c r="F1227">
        <v>122531600</v>
      </c>
      <c r="G1227">
        <v>45.406590000000001</v>
      </c>
      <c r="H1227" t="s">
        <v>1027</v>
      </c>
      <c r="I1227">
        <v>5563742123.2440004</v>
      </c>
      <c r="J1227" t="s">
        <v>1036</v>
      </c>
      <c r="K1227">
        <v>23580881.951979399</v>
      </c>
      <c r="L1227">
        <v>0.7</v>
      </c>
      <c r="M1227">
        <v>3894619486.2708001</v>
      </c>
      <c r="N1227">
        <v>7165</v>
      </c>
      <c r="O1227">
        <v>6.1397300000000004E-3</v>
      </c>
      <c r="P1227">
        <v>3773215521.917254</v>
      </c>
      <c r="Q1227">
        <v>40203040</v>
      </c>
      <c r="R1227">
        <f>_xlfn.XLOOKUP(D1227,[1]!Universe_World[ISIN],[1]!Universe_World[Subsector Code])</f>
        <v>40203040</v>
      </c>
      <c r="S1227" t="b">
        <f t="shared" si="19"/>
        <v>1</v>
      </c>
      <c r="T1227">
        <v>4020</v>
      </c>
      <c r="U1227">
        <v>3.4</v>
      </c>
      <c r="W1227" t="s">
        <v>1047</v>
      </c>
      <c r="X1227" t="s">
        <v>1045</v>
      </c>
      <c r="Y1227">
        <v>0</v>
      </c>
      <c r="Z1227">
        <v>0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 t="s">
        <v>1045</v>
      </c>
      <c r="AG1227" t="s">
        <v>1045</v>
      </c>
      <c r="AH1227">
        <v>0</v>
      </c>
      <c r="AI1227">
        <v>0</v>
      </c>
      <c r="AJ1227">
        <v>0</v>
      </c>
      <c r="AL1227">
        <v>0</v>
      </c>
      <c r="AM1227" t="s">
        <v>1047</v>
      </c>
      <c r="AO1227" t="s">
        <v>1047</v>
      </c>
      <c r="AP1227" t="s">
        <v>1047</v>
      </c>
      <c r="AQ1227" t="s">
        <v>1047</v>
      </c>
      <c r="AS1227">
        <v>0</v>
      </c>
      <c r="AT1227">
        <v>0</v>
      </c>
      <c r="AU1227">
        <v>0</v>
      </c>
      <c r="AV1227">
        <v>0</v>
      </c>
      <c r="AW1227">
        <v>1.44</v>
      </c>
      <c r="AX1227">
        <v>1.786</v>
      </c>
      <c r="AY1227">
        <v>83.626873084729823</v>
      </c>
      <c r="AZ1227">
        <v>2.8</v>
      </c>
      <c r="BA1227" t="s">
        <v>1050</v>
      </c>
      <c r="BB1227">
        <v>0</v>
      </c>
      <c r="BC1227">
        <v>0</v>
      </c>
      <c r="BD1227" t="s">
        <v>1071</v>
      </c>
      <c r="BE1227">
        <v>0</v>
      </c>
      <c r="BF1227">
        <v>0</v>
      </c>
      <c r="BG1227">
        <v>0</v>
      </c>
      <c r="CK1227">
        <v>1.613</v>
      </c>
      <c r="CL1227" t="s">
        <v>87</v>
      </c>
      <c r="CM1227" t="s">
        <v>4707</v>
      </c>
      <c r="CN1227" t="s">
        <v>87</v>
      </c>
      <c r="CO1227">
        <v>3.4</v>
      </c>
      <c r="CP1227">
        <v>3.1</v>
      </c>
      <c r="CQ1227">
        <v>3.25</v>
      </c>
      <c r="CR1227">
        <v>0.3</v>
      </c>
      <c r="CS1227">
        <v>3.55</v>
      </c>
      <c r="CT1227">
        <v>89.792933203973661</v>
      </c>
    </row>
    <row r="1228" spans="1:98" hidden="1" x14ac:dyDescent="0.25">
      <c r="A1228">
        <v>1226</v>
      </c>
      <c r="B1228" t="s">
        <v>2064</v>
      </c>
      <c r="C1228" t="s">
        <v>3263</v>
      </c>
      <c r="D1228" t="s">
        <v>4462</v>
      </c>
      <c r="E1228" t="s">
        <v>1013</v>
      </c>
      <c r="F1228">
        <v>247685130</v>
      </c>
      <c r="G1228">
        <v>84.744140000000002</v>
      </c>
      <c r="H1228" t="s">
        <v>1028</v>
      </c>
      <c r="I1228">
        <v>20989863332.638199</v>
      </c>
      <c r="J1228" t="s">
        <v>1037</v>
      </c>
      <c r="K1228">
        <v>100752966.107485</v>
      </c>
      <c r="L1228">
        <v>0.85</v>
      </c>
      <c r="M1228">
        <v>17841383832.74247</v>
      </c>
      <c r="N1228">
        <v>77.38</v>
      </c>
      <c r="O1228">
        <v>0.87970090000000001</v>
      </c>
      <c r="P1228">
        <v>14331202132.509199</v>
      </c>
      <c r="Q1228">
        <v>10101015</v>
      </c>
      <c r="R1228">
        <f>_xlfn.XLOOKUP(D1228,[1]!Universe_World[ISIN],[1]!Universe_World[Subsector Code])</f>
        <v>10101015</v>
      </c>
      <c r="S1228" t="b">
        <f t="shared" si="19"/>
        <v>1</v>
      </c>
      <c r="T1228">
        <v>1010</v>
      </c>
      <c r="U1228">
        <v>3.4</v>
      </c>
      <c r="W1228" t="s">
        <v>1047</v>
      </c>
      <c r="X1228" t="s">
        <v>1045</v>
      </c>
      <c r="Y1228">
        <v>0</v>
      </c>
      <c r="Z1228">
        <v>0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 t="s">
        <v>1045</v>
      </c>
      <c r="AG1228" t="s">
        <v>1045</v>
      </c>
      <c r="AH1228">
        <v>0</v>
      </c>
      <c r="AI1228">
        <v>0</v>
      </c>
      <c r="AJ1228">
        <v>0</v>
      </c>
      <c r="AL1228">
        <v>0</v>
      </c>
      <c r="AM1228" t="s">
        <v>1047</v>
      </c>
      <c r="AO1228" t="s">
        <v>1047</v>
      </c>
      <c r="AP1228" t="s">
        <v>1047</v>
      </c>
      <c r="AQ1228" t="s">
        <v>1047</v>
      </c>
      <c r="AS1228">
        <v>0</v>
      </c>
      <c r="AT1228">
        <v>0</v>
      </c>
      <c r="AU1228">
        <v>0</v>
      </c>
      <c r="AV1228">
        <v>0</v>
      </c>
      <c r="AW1228">
        <v>1.7</v>
      </c>
      <c r="AX1228">
        <v>2.5840000000000001</v>
      </c>
      <c r="AY1228">
        <v>45.669906766555982</v>
      </c>
      <c r="AZ1228">
        <v>2.1</v>
      </c>
      <c r="BA1228" t="s">
        <v>1050</v>
      </c>
      <c r="BB1228">
        <v>0</v>
      </c>
      <c r="BC1228">
        <v>0</v>
      </c>
      <c r="BD1228" t="s">
        <v>1072</v>
      </c>
      <c r="BE1228">
        <v>0</v>
      </c>
      <c r="BF1228">
        <v>0</v>
      </c>
      <c r="BG1228">
        <v>0</v>
      </c>
      <c r="CK1228">
        <v>2.1419999999999999</v>
      </c>
      <c r="CM1228" t="s">
        <v>1084</v>
      </c>
      <c r="CO1228">
        <v>3.4</v>
      </c>
      <c r="CP1228">
        <v>3.1</v>
      </c>
      <c r="CQ1228">
        <v>3.25</v>
      </c>
      <c r="CR1228">
        <v>0.3</v>
      </c>
      <c r="CS1228">
        <v>3.55</v>
      </c>
      <c r="CT1228">
        <v>33.989273066163918</v>
      </c>
    </row>
    <row r="1229" spans="1:98" hidden="1" x14ac:dyDescent="0.25">
      <c r="A1229">
        <v>1227</v>
      </c>
      <c r="B1229" t="s">
        <v>2065</v>
      </c>
      <c r="C1229" t="s">
        <v>3264</v>
      </c>
      <c r="D1229" t="s">
        <v>4463</v>
      </c>
      <c r="E1229" t="s">
        <v>1000</v>
      </c>
      <c r="F1229">
        <v>700651370</v>
      </c>
      <c r="G1229">
        <v>5.7548599999999999</v>
      </c>
      <c r="H1229" t="s">
        <v>1023</v>
      </c>
      <c r="I1229">
        <v>4032150543.1581998</v>
      </c>
      <c r="J1229" t="s">
        <v>1035</v>
      </c>
      <c r="K1229">
        <v>18671401.603981301</v>
      </c>
      <c r="L1229">
        <v>0.85</v>
      </c>
      <c r="M1229">
        <v>3427327961.6844702</v>
      </c>
      <c r="N1229">
        <v>58.36</v>
      </c>
      <c r="O1229">
        <v>9.0773339999999994E-2</v>
      </c>
      <c r="P1229">
        <v>3154964668.3017821</v>
      </c>
      <c r="Q1229">
        <v>55102010</v>
      </c>
      <c r="R1229">
        <f>_xlfn.XLOOKUP(D1229,[1]!Universe_World[ISIN],[1]!Universe_World[Subsector Code])</f>
        <v>55102010</v>
      </c>
      <c r="S1229" t="b">
        <f t="shared" si="19"/>
        <v>1</v>
      </c>
      <c r="T1229">
        <v>5510</v>
      </c>
      <c r="U1229">
        <v>1.5957211715527999</v>
      </c>
      <c r="V1229">
        <v>2.93</v>
      </c>
      <c r="W1229" t="s">
        <v>1041</v>
      </c>
      <c r="X1229" t="s">
        <v>1045</v>
      </c>
      <c r="Y1229">
        <v>0</v>
      </c>
      <c r="Z1229">
        <v>0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 t="s">
        <v>1045</v>
      </c>
      <c r="AG1229" t="s">
        <v>1045</v>
      </c>
      <c r="AH1229">
        <v>0</v>
      </c>
      <c r="AI1229">
        <v>0.1</v>
      </c>
      <c r="AJ1229">
        <v>0</v>
      </c>
      <c r="AL1229">
        <v>0</v>
      </c>
      <c r="AM1229" t="s">
        <v>1047</v>
      </c>
      <c r="AO1229" t="s">
        <v>1047</v>
      </c>
      <c r="AP1229" t="s">
        <v>1047</v>
      </c>
      <c r="AQ1229" t="s">
        <v>1047</v>
      </c>
      <c r="AS1229">
        <v>0</v>
      </c>
      <c r="AT1229">
        <v>0</v>
      </c>
      <c r="AU1229">
        <v>0</v>
      </c>
      <c r="AV1229">
        <v>0</v>
      </c>
      <c r="AW1229">
        <v>2.7429999999999999</v>
      </c>
      <c r="AX1229">
        <v>3.2410000000000001</v>
      </c>
      <c r="AY1229">
        <v>3733.872601514146</v>
      </c>
      <c r="AZ1229">
        <v>1.7</v>
      </c>
      <c r="BA1229" t="s">
        <v>1041</v>
      </c>
      <c r="BB1229">
        <v>1</v>
      </c>
      <c r="BC1229">
        <v>0</v>
      </c>
      <c r="BD1229" t="s">
        <v>1060</v>
      </c>
      <c r="BE1229">
        <v>0</v>
      </c>
      <c r="BF1229">
        <v>0</v>
      </c>
      <c r="BG1229">
        <v>0</v>
      </c>
      <c r="BW1229" t="s">
        <v>72</v>
      </c>
      <c r="CK1229">
        <v>2.992</v>
      </c>
      <c r="CM1229" t="s">
        <v>4707</v>
      </c>
      <c r="CN1229" t="s">
        <v>72</v>
      </c>
      <c r="CO1229">
        <v>1.5957211715527999</v>
      </c>
      <c r="CP1229">
        <v>2.93</v>
      </c>
      <c r="CQ1229">
        <v>2.2628605857764001</v>
      </c>
      <c r="CR1229">
        <v>0</v>
      </c>
      <c r="CS1229">
        <v>2.2628605857764001</v>
      </c>
      <c r="CT1229">
        <v>1318.4572430324611</v>
      </c>
    </row>
    <row r="1230" spans="1:98" hidden="1" x14ac:dyDescent="0.25">
      <c r="A1230">
        <v>1228</v>
      </c>
      <c r="B1230" t="s">
        <v>2066</v>
      </c>
      <c r="C1230" t="s">
        <v>3265</v>
      </c>
      <c r="D1230" t="s">
        <v>4464</v>
      </c>
      <c r="E1230" t="s">
        <v>1008</v>
      </c>
      <c r="F1230">
        <v>1103560900</v>
      </c>
      <c r="G1230">
        <v>18.06766</v>
      </c>
      <c r="H1230" t="s">
        <v>1026</v>
      </c>
      <c r="I1230">
        <v>19938763130.493999</v>
      </c>
      <c r="J1230" t="s">
        <v>1035</v>
      </c>
      <c r="K1230">
        <v>39063766.521369897</v>
      </c>
      <c r="L1230">
        <v>1</v>
      </c>
      <c r="M1230">
        <v>19938763130.493999</v>
      </c>
      <c r="N1230">
        <v>1569</v>
      </c>
      <c r="O1230">
        <v>1.1600259999999999E-2</v>
      </c>
      <c r="P1230">
        <v>20085699990.993549</v>
      </c>
      <c r="Q1230">
        <v>65101015</v>
      </c>
      <c r="R1230">
        <f>_xlfn.XLOOKUP(D1230,[1]!Universe_World[ISIN],[1]!Universe_World[Subsector Code])</f>
        <v>65101015</v>
      </c>
      <c r="S1230" t="b">
        <f t="shared" si="19"/>
        <v>1</v>
      </c>
      <c r="T1230">
        <v>6510</v>
      </c>
      <c r="U1230">
        <v>1.8268165648739001</v>
      </c>
      <c r="V1230">
        <v>2</v>
      </c>
      <c r="W1230" t="s">
        <v>1040</v>
      </c>
      <c r="X1230" t="s">
        <v>1045</v>
      </c>
      <c r="Y1230">
        <v>0</v>
      </c>
      <c r="Z1230">
        <v>0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 t="s">
        <v>1045</v>
      </c>
      <c r="AG1230" t="s">
        <v>1045</v>
      </c>
      <c r="AH1230">
        <v>0</v>
      </c>
      <c r="AI1230">
        <v>0.28699999999999998</v>
      </c>
      <c r="AJ1230">
        <v>0.12959999999999999</v>
      </c>
      <c r="AL1230">
        <v>0</v>
      </c>
      <c r="AM1230" t="s">
        <v>1047</v>
      </c>
      <c r="AO1230" t="s">
        <v>1047</v>
      </c>
      <c r="AP1230" t="s">
        <v>1047</v>
      </c>
      <c r="AQ1230" t="s">
        <v>1047</v>
      </c>
      <c r="AS1230">
        <v>0</v>
      </c>
      <c r="AT1230">
        <v>0</v>
      </c>
      <c r="AU1230">
        <v>0</v>
      </c>
      <c r="AV1230">
        <v>0</v>
      </c>
      <c r="AW1230">
        <v>2.411</v>
      </c>
      <c r="AX1230">
        <v>2.6920000000000002</v>
      </c>
      <c r="AY1230">
        <v>292.9738000364834</v>
      </c>
      <c r="AZ1230">
        <v>1.8</v>
      </c>
      <c r="BA1230" t="s">
        <v>1042</v>
      </c>
      <c r="BB1230">
        <v>1</v>
      </c>
      <c r="BC1230">
        <v>0</v>
      </c>
      <c r="BD1230" t="s">
        <v>1068</v>
      </c>
      <c r="BE1230">
        <v>0</v>
      </c>
      <c r="BF1230">
        <v>0</v>
      </c>
      <c r="BG1230">
        <v>0</v>
      </c>
      <c r="BW1230" t="s">
        <v>72</v>
      </c>
      <c r="BX1230" t="s">
        <v>73</v>
      </c>
      <c r="CK1230">
        <v>2.5514999999999999</v>
      </c>
      <c r="CM1230" t="s">
        <v>4707</v>
      </c>
      <c r="CN1230" t="s">
        <v>4748</v>
      </c>
      <c r="CO1230">
        <v>1.8268165648739001</v>
      </c>
      <c r="CP1230">
        <v>2</v>
      </c>
      <c r="CQ1230">
        <v>1.91340828243695</v>
      </c>
      <c r="CR1230">
        <v>-0.24</v>
      </c>
      <c r="CS1230">
        <v>1.6734082824369501</v>
      </c>
      <c r="CT1230">
        <v>1003.286492573621</v>
      </c>
    </row>
    <row r="1231" spans="1:98" hidden="1" x14ac:dyDescent="0.25">
      <c r="A1231">
        <v>1229</v>
      </c>
      <c r="B1231" t="s">
        <v>2067</v>
      </c>
      <c r="C1231" t="s">
        <v>3266</v>
      </c>
      <c r="D1231" t="s">
        <v>4465</v>
      </c>
      <c r="E1231" t="s">
        <v>1008</v>
      </c>
      <c r="F1231">
        <v>544014700</v>
      </c>
      <c r="G1231">
        <v>13.419269999999999</v>
      </c>
      <c r="H1231" t="s">
        <v>1026</v>
      </c>
      <c r="I1231">
        <v>7300280143.2689991</v>
      </c>
      <c r="J1231" t="s">
        <v>1035</v>
      </c>
      <c r="K1231">
        <v>15801062.6867617</v>
      </c>
      <c r="L1231">
        <v>1</v>
      </c>
      <c r="M1231">
        <v>7300280143.2689991</v>
      </c>
      <c r="N1231">
        <v>864</v>
      </c>
      <c r="O1231">
        <v>1.1600259999999999E-2</v>
      </c>
      <c r="P1231">
        <v>5452455136.7422075</v>
      </c>
      <c r="Q1231">
        <v>30202010</v>
      </c>
      <c r="R1231">
        <f>_xlfn.XLOOKUP(D1231,[1]!Universe_World[ISIN],[1]!Universe_World[Subsector Code])</f>
        <v>30202010</v>
      </c>
      <c r="S1231" t="b">
        <f t="shared" si="19"/>
        <v>1</v>
      </c>
      <c r="T1231">
        <v>3020</v>
      </c>
      <c r="U1231">
        <v>3.0199999999999898</v>
      </c>
      <c r="W1231" t="s">
        <v>1039</v>
      </c>
      <c r="X1231" t="s">
        <v>1045</v>
      </c>
      <c r="Y1231">
        <v>0</v>
      </c>
      <c r="Z1231">
        <v>0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 t="s">
        <v>1045</v>
      </c>
      <c r="AG1231" t="s">
        <v>1045</v>
      </c>
      <c r="AH1231">
        <v>0</v>
      </c>
      <c r="AI1231">
        <v>0</v>
      </c>
      <c r="AJ1231">
        <v>0</v>
      </c>
      <c r="AL1231">
        <v>0</v>
      </c>
      <c r="AM1231" t="s">
        <v>1047</v>
      </c>
      <c r="AO1231" t="s">
        <v>1047</v>
      </c>
      <c r="AP1231" t="s">
        <v>1047</v>
      </c>
      <c r="AQ1231" t="s">
        <v>1047</v>
      </c>
      <c r="AS1231">
        <v>0</v>
      </c>
      <c r="AT1231">
        <v>0</v>
      </c>
      <c r="AU1231">
        <v>0</v>
      </c>
      <c r="AV1231">
        <v>0</v>
      </c>
      <c r="AW1231">
        <v>1.746</v>
      </c>
      <c r="AX1231">
        <v>2.8820000000000001</v>
      </c>
      <c r="AY1231">
        <v>2657.5654960669281</v>
      </c>
      <c r="AZ1231">
        <v>1.5</v>
      </c>
      <c r="BA1231" t="s">
        <v>1057</v>
      </c>
      <c r="BB1231">
        <v>0</v>
      </c>
      <c r="BC1231">
        <v>0</v>
      </c>
      <c r="BD1231" t="s">
        <v>1068</v>
      </c>
      <c r="BE1231">
        <v>0</v>
      </c>
      <c r="BF1231">
        <v>0</v>
      </c>
      <c r="BG1231">
        <v>0</v>
      </c>
      <c r="CK1231">
        <v>2.3140000000000001</v>
      </c>
      <c r="CM1231" t="s">
        <v>1084</v>
      </c>
      <c r="CO1231">
        <v>3.0199999999999898</v>
      </c>
      <c r="CP1231">
        <v>3.1</v>
      </c>
      <c r="CQ1231">
        <v>3.0599999999999952</v>
      </c>
      <c r="CR1231">
        <v>-0.18</v>
      </c>
      <c r="CS1231">
        <v>2.879999999999995</v>
      </c>
      <c r="CT1231">
        <v>52.629139993056533</v>
      </c>
    </row>
    <row r="1232" spans="1:98" hidden="1" x14ac:dyDescent="0.25">
      <c r="A1232">
        <v>1230</v>
      </c>
      <c r="B1232" t="s">
        <v>214</v>
      </c>
      <c r="C1232" t="s">
        <v>514</v>
      </c>
      <c r="D1232" t="s">
        <v>814</v>
      </c>
      <c r="E1232" t="s">
        <v>1008</v>
      </c>
      <c r="F1232">
        <v>2414227500</v>
      </c>
      <c r="G1232">
        <v>14.3018</v>
      </c>
      <c r="H1232" t="s">
        <v>1026</v>
      </c>
      <c r="I1232">
        <v>34527798859.5</v>
      </c>
      <c r="J1232" t="s">
        <v>1035</v>
      </c>
      <c r="K1232">
        <v>49461386.726039</v>
      </c>
      <c r="L1232">
        <v>0.8</v>
      </c>
      <c r="M1232">
        <v>27622239087.599998</v>
      </c>
      <c r="N1232">
        <v>989.4</v>
      </c>
      <c r="O1232">
        <v>1.1600259999999999E-2</v>
      </c>
      <c r="P1232">
        <v>22167045305.711208</v>
      </c>
      <c r="Q1232">
        <v>30101010</v>
      </c>
      <c r="R1232">
        <f>_xlfn.XLOOKUP(D1232,[1]!Universe_World[ISIN],[1]!Universe_World[Subsector Code])</f>
        <v>30101010</v>
      </c>
      <c r="S1232" t="b">
        <f t="shared" si="19"/>
        <v>1</v>
      </c>
      <c r="T1232">
        <v>3010</v>
      </c>
      <c r="U1232">
        <v>3.4</v>
      </c>
      <c r="V1232">
        <v>1.77</v>
      </c>
      <c r="W1232" t="s">
        <v>1041</v>
      </c>
      <c r="X1232" t="s">
        <v>1045</v>
      </c>
      <c r="Y1232">
        <v>0</v>
      </c>
      <c r="Z1232">
        <v>0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 t="s">
        <v>1045</v>
      </c>
      <c r="AG1232" t="s">
        <v>1045</v>
      </c>
      <c r="AH1232">
        <v>0</v>
      </c>
      <c r="AI1232">
        <v>0</v>
      </c>
      <c r="AJ1232">
        <v>0</v>
      </c>
      <c r="AL1232">
        <v>0</v>
      </c>
      <c r="AM1232" t="s">
        <v>1047</v>
      </c>
      <c r="AO1232" t="s">
        <v>1047</v>
      </c>
      <c r="AP1232" t="s">
        <v>1047</v>
      </c>
      <c r="AQ1232" t="s">
        <v>1047</v>
      </c>
      <c r="AS1232">
        <v>0</v>
      </c>
      <c r="AT1232">
        <v>0</v>
      </c>
      <c r="AU1232">
        <v>0</v>
      </c>
      <c r="AV1232">
        <v>0</v>
      </c>
      <c r="AW1232">
        <v>2.1509999999999998</v>
      </c>
      <c r="AX1232">
        <v>3.052</v>
      </c>
      <c r="AY1232">
        <v>304.67612765709458</v>
      </c>
      <c r="AZ1232">
        <v>1.5</v>
      </c>
      <c r="BA1232" t="s">
        <v>1057</v>
      </c>
      <c r="BB1232">
        <v>0</v>
      </c>
      <c r="BC1232">
        <v>0</v>
      </c>
      <c r="BD1232" t="s">
        <v>1068</v>
      </c>
      <c r="BE1232">
        <v>0</v>
      </c>
      <c r="BF1232">
        <v>0</v>
      </c>
      <c r="BG1232">
        <v>0</v>
      </c>
      <c r="CK1232">
        <v>2.6015000000000001</v>
      </c>
      <c r="CM1232" t="s">
        <v>1084</v>
      </c>
      <c r="CO1232">
        <v>3.4</v>
      </c>
      <c r="CP1232">
        <v>1.77</v>
      </c>
      <c r="CQ1232">
        <v>2.585</v>
      </c>
      <c r="CR1232">
        <v>0</v>
      </c>
      <c r="CS1232">
        <v>2.585</v>
      </c>
      <c r="CT1232">
        <v>278.39582298614158</v>
      </c>
    </row>
    <row r="1233" spans="1:98" hidden="1" x14ac:dyDescent="0.25">
      <c r="A1233">
        <v>1231</v>
      </c>
      <c r="B1233" t="s">
        <v>2068</v>
      </c>
      <c r="C1233" t="s">
        <v>3267</v>
      </c>
      <c r="D1233" t="s">
        <v>4466</v>
      </c>
      <c r="E1233" t="s">
        <v>1011</v>
      </c>
      <c r="F1233">
        <v>167500000</v>
      </c>
      <c r="G1233">
        <v>16.033000000000001</v>
      </c>
      <c r="H1233" t="s">
        <v>1027</v>
      </c>
      <c r="I1233">
        <v>2685527500</v>
      </c>
      <c r="J1233" t="s">
        <v>1036</v>
      </c>
      <c r="K1233">
        <v>9920033.7958813906</v>
      </c>
      <c r="L1233">
        <v>0.8</v>
      </c>
      <c r="M1233">
        <v>2148422000</v>
      </c>
      <c r="N1233">
        <v>2557.5</v>
      </c>
      <c r="O1233">
        <v>6.1397300000000004E-3</v>
      </c>
      <c r="P1233">
        <v>2104116169.6500001</v>
      </c>
      <c r="Q1233">
        <v>40101025</v>
      </c>
      <c r="R1233">
        <f>_xlfn.XLOOKUP(D1233,[1]!Universe_World[ISIN],[1]!Universe_World[Subsector Code])</f>
        <v>40101025</v>
      </c>
      <c r="S1233" t="b">
        <f t="shared" si="19"/>
        <v>1</v>
      </c>
      <c r="T1233">
        <v>4010</v>
      </c>
      <c r="W1233" t="s">
        <v>1039</v>
      </c>
      <c r="X1233" t="s">
        <v>1045</v>
      </c>
      <c r="Y1233">
        <v>0</v>
      </c>
      <c r="Z1233">
        <v>0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 t="s">
        <v>1045</v>
      </c>
      <c r="AG1233" t="s">
        <v>1045</v>
      </c>
      <c r="AH1233">
        <v>0</v>
      </c>
      <c r="AI1233">
        <v>0</v>
      </c>
      <c r="AJ1233">
        <v>0</v>
      </c>
      <c r="AL1233">
        <v>0</v>
      </c>
      <c r="AM1233" t="s">
        <v>1047</v>
      </c>
      <c r="AO1233" t="s">
        <v>1047</v>
      </c>
      <c r="AP1233" t="s">
        <v>1047</v>
      </c>
      <c r="AQ1233" t="s">
        <v>1047</v>
      </c>
      <c r="AS1233">
        <v>0</v>
      </c>
      <c r="AT1233">
        <v>0</v>
      </c>
      <c r="AU1233">
        <v>0</v>
      </c>
      <c r="AV1233">
        <v>0</v>
      </c>
      <c r="AW1233">
        <v>1.6759999999999999</v>
      </c>
      <c r="AX1233">
        <v>1.7050000000000001</v>
      </c>
      <c r="AY1233">
        <v>463.57905856841171</v>
      </c>
      <c r="AZ1233">
        <v>1.5</v>
      </c>
      <c r="BA1233" t="s">
        <v>1041</v>
      </c>
      <c r="BB1233">
        <v>1</v>
      </c>
      <c r="BC1233">
        <v>0</v>
      </c>
      <c r="BD1233" t="s">
        <v>1071</v>
      </c>
      <c r="BE1233">
        <v>0</v>
      </c>
      <c r="BF1233">
        <v>0</v>
      </c>
      <c r="BG1233">
        <v>0</v>
      </c>
      <c r="CK1233">
        <v>1.6904999999999999</v>
      </c>
      <c r="CL1233" t="s">
        <v>87</v>
      </c>
      <c r="CM1233" t="s">
        <v>4707</v>
      </c>
      <c r="CN1233" t="s">
        <v>87</v>
      </c>
      <c r="CO1233">
        <v>3.45927081730993</v>
      </c>
      <c r="CP1233">
        <v>3.1</v>
      </c>
      <c r="CQ1233">
        <v>3.2796354086549648</v>
      </c>
      <c r="CR1233">
        <v>-0.18</v>
      </c>
      <c r="CS1233">
        <v>3.0996354086549651</v>
      </c>
      <c r="CT1233">
        <v>1319.652187663035</v>
      </c>
    </row>
    <row r="1234" spans="1:98" hidden="1" x14ac:dyDescent="0.25">
      <c r="A1234">
        <v>1232</v>
      </c>
      <c r="B1234" t="s">
        <v>2069</v>
      </c>
      <c r="C1234" t="s">
        <v>3268</v>
      </c>
      <c r="D1234" t="s">
        <v>4467</v>
      </c>
      <c r="E1234" t="s">
        <v>1013</v>
      </c>
      <c r="F1234">
        <v>1135900000</v>
      </c>
      <c r="G1234">
        <v>106.8867</v>
      </c>
      <c r="H1234" t="s">
        <v>1028</v>
      </c>
      <c r="I1234">
        <v>121412602530</v>
      </c>
      <c r="J1234" t="s">
        <v>1037</v>
      </c>
      <c r="K1234">
        <v>885452747.304847</v>
      </c>
      <c r="L1234">
        <v>1</v>
      </c>
      <c r="M1234">
        <v>121412602530</v>
      </c>
      <c r="N1234">
        <v>85.49</v>
      </c>
      <c r="O1234">
        <v>0.87970090000000001</v>
      </c>
      <c r="P1234">
        <v>85426075049.981903</v>
      </c>
      <c r="Q1234">
        <v>40501040</v>
      </c>
      <c r="R1234">
        <f>_xlfn.XLOOKUP(D1234,[1]!Universe_World[ISIN],[1]!Universe_World[Subsector Code])</f>
        <v>40501040</v>
      </c>
      <c r="S1234" t="b">
        <f t="shared" si="19"/>
        <v>1</v>
      </c>
      <c r="T1234">
        <v>4050</v>
      </c>
      <c r="U1234">
        <v>1.9779578040580901</v>
      </c>
      <c r="V1234">
        <v>3.1</v>
      </c>
      <c r="W1234" t="s">
        <v>1043</v>
      </c>
      <c r="X1234" t="s">
        <v>4685</v>
      </c>
      <c r="Y1234">
        <v>0</v>
      </c>
      <c r="Z1234">
        <v>0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 t="s">
        <v>1045</v>
      </c>
      <c r="AG1234" t="s">
        <v>1045</v>
      </c>
      <c r="AH1234">
        <v>0</v>
      </c>
      <c r="AI1234">
        <v>0</v>
      </c>
      <c r="AJ1234">
        <v>0</v>
      </c>
      <c r="AL1234">
        <v>0</v>
      </c>
      <c r="AM1234" t="s">
        <v>1047</v>
      </c>
      <c r="AO1234" t="s">
        <v>1047</v>
      </c>
      <c r="AP1234" t="s">
        <v>1047</v>
      </c>
      <c r="AQ1234" t="s">
        <v>1047</v>
      </c>
      <c r="AS1234">
        <v>0</v>
      </c>
      <c r="AT1234">
        <v>0</v>
      </c>
      <c r="AU1234">
        <v>0</v>
      </c>
      <c r="AV1234">
        <v>0</v>
      </c>
      <c r="AW1234">
        <v>1.6160000000000001</v>
      </c>
      <c r="AX1234">
        <v>2.907</v>
      </c>
      <c r="AY1234">
        <v>119.02146973884631</v>
      </c>
      <c r="AZ1234">
        <v>1.5</v>
      </c>
      <c r="BA1234" t="s">
        <v>1058</v>
      </c>
      <c r="BB1234">
        <v>0</v>
      </c>
      <c r="BC1234">
        <v>0</v>
      </c>
      <c r="BD1234" t="s">
        <v>1072</v>
      </c>
      <c r="BE1234">
        <v>0</v>
      </c>
      <c r="BF1234">
        <v>0</v>
      </c>
      <c r="BG1234">
        <v>0</v>
      </c>
      <c r="BL1234" t="s">
        <v>4704</v>
      </c>
      <c r="CK1234">
        <v>2.2614999999999998</v>
      </c>
      <c r="CM1234" t="s">
        <v>4707</v>
      </c>
      <c r="CN1234" t="s">
        <v>4704</v>
      </c>
      <c r="CO1234">
        <v>1.9779578040580901</v>
      </c>
      <c r="CP1234">
        <v>3.1</v>
      </c>
      <c r="CQ1234">
        <v>2.538978902029045</v>
      </c>
      <c r="CR1234">
        <v>0.3</v>
      </c>
      <c r="CS1234">
        <v>2.8389789020290448</v>
      </c>
      <c r="CT1234">
        <v>201.88986320732181</v>
      </c>
    </row>
    <row r="1235" spans="1:98" hidden="1" x14ac:dyDescent="0.25">
      <c r="A1235">
        <v>1233</v>
      </c>
      <c r="B1235" t="s">
        <v>2070</v>
      </c>
      <c r="C1235" t="s">
        <v>3269</v>
      </c>
      <c r="D1235" t="s">
        <v>4468</v>
      </c>
      <c r="E1235" t="s">
        <v>1012</v>
      </c>
      <c r="F1235">
        <v>288469100</v>
      </c>
      <c r="G1235">
        <v>94.404589999999999</v>
      </c>
      <c r="H1235" t="s">
        <v>1028</v>
      </c>
      <c r="I1235">
        <v>27232807113.168999</v>
      </c>
      <c r="J1235" t="s">
        <v>1037</v>
      </c>
      <c r="K1235">
        <v>197740250.34619799</v>
      </c>
      <c r="L1235">
        <v>1</v>
      </c>
      <c r="M1235">
        <v>27232807113.168999</v>
      </c>
      <c r="N1235">
        <v>80.91</v>
      </c>
      <c r="O1235">
        <v>0.87970090000000001</v>
      </c>
      <c r="P1235">
        <v>20532249690.847092</v>
      </c>
      <c r="Q1235">
        <v>30202010</v>
      </c>
      <c r="R1235">
        <f>_xlfn.XLOOKUP(D1235,[1]!Universe_World[ISIN],[1]!Universe_World[Subsector Code])</f>
        <v>30202010</v>
      </c>
      <c r="S1235" t="b">
        <f t="shared" si="19"/>
        <v>1</v>
      </c>
      <c r="T1235">
        <v>3020</v>
      </c>
      <c r="U1235">
        <v>3.4</v>
      </c>
      <c r="W1235" t="s">
        <v>1043</v>
      </c>
      <c r="X1235" t="s">
        <v>1045</v>
      </c>
      <c r="Y1235">
        <v>0</v>
      </c>
      <c r="Z1235">
        <v>0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 t="s">
        <v>1045</v>
      </c>
      <c r="AG1235" t="s">
        <v>1045</v>
      </c>
      <c r="AH1235">
        <v>0</v>
      </c>
      <c r="AI1235">
        <v>0</v>
      </c>
      <c r="AJ1235">
        <v>0</v>
      </c>
      <c r="AL1235">
        <v>0</v>
      </c>
      <c r="AM1235" t="s">
        <v>1047</v>
      </c>
      <c r="AO1235" t="s">
        <v>1047</v>
      </c>
      <c r="AP1235" t="s">
        <v>1047</v>
      </c>
      <c r="AQ1235" t="s">
        <v>1047</v>
      </c>
      <c r="AS1235">
        <v>0</v>
      </c>
      <c r="AT1235">
        <v>0</v>
      </c>
      <c r="AU1235">
        <v>0</v>
      </c>
      <c r="AV1235">
        <v>0</v>
      </c>
      <c r="AW1235">
        <v>1.9610000000000001</v>
      </c>
      <c r="AX1235">
        <v>2.8039999999999998</v>
      </c>
      <c r="AY1235">
        <v>68.276044458222273</v>
      </c>
      <c r="AZ1235">
        <v>1.5</v>
      </c>
      <c r="BA1235" t="s">
        <v>1057</v>
      </c>
      <c r="BB1235">
        <v>0</v>
      </c>
      <c r="BC1235">
        <v>0</v>
      </c>
      <c r="BD1235" t="s">
        <v>1072</v>
      </c>
      <c r="BE1235">
        <v>0</v>
      </c>
      <c r="BF1235">
        <v>0</v>
      </c>
      <c r="BG1235">
        <v>0</v>
      </c>
      <c r="CK1235">
        <v>2.3824999999999998</v>
      </c>
      <c r="CM1235" t="s">
        <v>1084</v>
      </c>
      <c r="CO1235">
        <v>3.4</v>
      </c>
      <c r="CP1235">
        <v>3.1</v>
      </c>
      <c r="CQ1235">
        <v>3.25</v>
      </c>
      <c r="CR1235">
        <v>0.3</v>
      </c>
      <c r="CS1235">
        <v>3.55</v>
      </c>
      <c r="CT1235">
        <v>52.629139993056533</v>
      </c>
    </row>
    <row r="1236" spans="1:98" hidden="1" x14ac:dyDescent="0.25">
      <c r="A1236">
        <v>1234</v>
      </c>
      <c r="B1236" t="s">
        <v>2071</v>
      </c>
      <c r="C1236" t="s">
        <v>3270</v>
      </c>
      <c r="D1236" t="s">
        <v>4469</v>
      </c>
      <c r="E1236" t="s">
        <v>1017</v>
      </c>
      <c r="F1236">
        <v>1106290600</v>
      </c>
      <c r="G1236">
        <v>3.4878049999999998</v>
      </c>
      <c r="H1236" t="s">
        <v>1032</v>
      </c>
      <c r="I1236">
        <v>3858525886.1329999</v>
      </c>
      <c r="J1236" t="s">
        <v>1036</v>
      </c>
      <c r="K1236">
        <v>8315862.7741148695</v>
      </c>
      <c r="L1236">
        <v>0.9</v>
      </c>
      <c r="M1236">
        <v>3472673297.5197001</v>
      </c>
      <c r="N1236">
        <v>5.65</v>
      </c>
      <c r="O1236">
        <v>0.55671537999999998</v>
      </c>
      <c r="P1236">
        <v>3131795523.147541</v>
      </c>
      <c r="Q1236">
        <v>30302015</v>
      </c>
      <c r="R1236">
        <f>_xlfn.XLOOKUP(D1236,[1]!Universe_World[ISIN],[1]!Universe_World[Subsector Code])</f>
        <v>30302015</v>
      </c>
      <c r="S1236" t="b">
        <f t="shared" si="19"/>
        <v>1</v>
      </c>
      <c r="T1236">
        <v>3030</v>
      </c>
      <c r="U1236">
        <v>3.4</v>
      </c>
      <c r="W1236" t="s">
        <v>1047</v>
      </c>
      <c r="X1236" t="s">
        <v>1045</v>
      </c>
      <c r="Y1236">
        <v>0</v>
      </c>
      <c r="Z1236">
        <v>0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 t="s">
        <v>1045</v>
      </c>
      <c r="AG1236" t="s">
        <v>1045</v>
      </c>
      <c r="AH1236">
        <v>0</v>
      </c>
      <c r="AI1236">
        <v>0</v>
      </c>
      <c r="AJ1236">
        <v>0</v>
      </c>
      <c r="AL1236">
        <v>0</v>
      </c>
      <c r="AM1236" t="s">
        <v>1047</v>
      </c>
      <c r="AO1236" t="s">
        <v>1047</v>
      </c>
      <c r="AP1236" t="s">
        <v>1047</v>
      </c>
      <c r="AQ1236" t="s">
        <v>1047</v>
      </c>
      <c r="AS1236">
        <v>0</v>
      </c>
      <c r="AT1236">
        <v>0</v>
      </c>
      <c r="AU1236">
        <v>0</v>
      </c>
      <c r="AV1236">
        <v>0</v>
      </c>
      <c r="AW1236">
        <v>1.6859999999999999</v>
      </c>
      <c r="AX1236">
        <v>2.4550000000000001</v>
      </c>
      <c r="AY1236">
        <v>127.8565037200952</v>
      </c>
      <c r="AZ1236">
        <v>1.5</v>
      </c>
      <c r="BA1236" t="s">
        <v>1057</v>
      </c>
      <c r="BB1236">
        <v>0</v>
      </c>
      <c r="BC1236">
        <v>0</v>
      </c>
      <c r="BD1236" t="s">
        <v>1077</v>
      </c>
      <c r="BE1236">
        <v>0</v>
      </c>
      <c r="BF1236">
        <v>0</v>
      </c>
      <c r="BG1236">
        <v>0</v>
      </c>
      <c r="CK1236">
        <v>2.0705</v>
      </c>
      <c r="CM1236" t="s">
        <v>1084</v>
      </c>
      <c r="CO1236">
        <v>3.4</v>
      </c>
      <c r="CP1236">
        <v>3.1</v>
      </c>
      <c r="CQ1236">
        <v>3.25</v>
      </c>
      <c r="CR1236">
        <v>0.3</v>
      </c>
      <c r="CS1236">
        <v>3.55</v>
      </c>
      <c r="CT1236">
        <v>324.26126241447241</v>
      </c>
    </row>
    <row r="1237" spans="1:98" hidden="1" x14ac:dyDescent="0.25">
      <c r="A1237">
        <v>1235</v>
      </c>
      <c r="B1237" t="s">
        <v>2072</v>
      </c>
      <c r="C1237" t="s">
        <v>3271</v>
      </c>
      <c r="D1237" t="s">
        <v>4470</v>
      </c>
      <c r="E1237" t="s">
        <v>1013</v>
      </c>
      <c r="F1237">
        <v>152245000</v>
      </c>
      <c r="G1237">
        <v>125.0215</v>
      </c>
      <c r="H1237" t="s">
        <v>1028</v>
      </c>
      <c r="I1237">
        <v>19033898267.5</v>
      </c>
      <c r="J1237" t="s">
        <v>1037</v>
      </c>
      <c r="K1237">
        <v>201457799.40846199</v>
      </c>
      <c r="L1237">
        <v>0.95</v>
      </c>
      <c r="M1237">
        <v>18082203354.125</v>
      </c>
      <c r="N1237">
        <v>118.75</v>
      </c>
      <c r="O1237">
        <v>0.87970090000000001</v>
      </c>
      <c r="P1237">
        <v>15108985290.90641</v>
      </c>
      <c r="Q1237">
        <v>55102010</v>
      </c>
      <c r="R1237">
        <f>_xlfn.XLOOKUP(D1237,[1]!Universe_World[ISIN],[1]!Universe_World[Subsector Code])</f>
        <v>55102010</v>
      </c>
      <c r="S1237" t="b">
        <f t="shared" si="19"/>
        <v>1</v>
      </c>
      <c r="T1237">
        <v>5510</v>
      </c>
      <c r="U1237">
        <v>3.4</v>
      </c>
      <c r="W1237" t="s">
        <v>4683</v>
      </c>
      <c r="X1237" t="s">
        <v>1045</v>
      </c>
      <c r="Y1237">
        <v>0</v>
      </c>
      <c r="Z1237">
        <v>0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 t="s">
        <v>1045</v>
      </c>
      <c r="AG1237" t="s">
        <v>1045</v>
      </c>
      <c r="AH1237">
        <v>0</v>
      </c>
      <c r="AI1237">
        <v>0.06</v>
      </c>
      <c r="AJ1237">
        <v>0</v>
      </c>
      <c r="AL1237">
        <v>0</v>
      </c>
      <c r="AM1237" t="s">
        <v>1047</v>
      </c>
      <c r="AO1237" t="s">
        <v>1047</v>
      </c>
      <c r="AP1237" t="s">
        <v>1047</v>
      </c>
      <c r="AQ1237" t="s">
        <v>1047</v>
      </c>
      <c r="AS1237">
        <v>0</v>
      </c>
      <c r="AT1237">
        <v>0</v>
      </c>
      <c r="AU1237">
        <v>0</v>
      </c>
      <c r="AV1237">
        <v>0</v>
      </c>
      <c r="AW1237">
        <v>1.492</v>
      </c>
      <c r="AX1237">
        <v>2.7480000000000002</v>
      </c>
      <c r="AY1237">
        <v>1706.3094367884939</v>
      </c>
      <c r="AZ1237">
        <v>1.7</v>
      </c>
      <c r="BA1237" t="s">
        <v>1041</v>
      </c>
      <c r="BB1237">
        <v>1</v>
      </c>
      <c r="BC1237">
        <v>0</v>
      </c>
      <c r="BD1237" t="s">
        <v>1072</v>
      </c>
      <c r="BE1237">
        <v>0</v>
      </c>
      <c r="BF1237">
        <v>0</v>
      </c>
      <c r="BG1237">
        <v>0</v>
      </c>
      <c r="BW1237" t="s">
        <v>72</v>
      </c>
      <c r="CK1237">
        <v>2.12</v>
      </c>
      <c r="CM1237" t="s">
        <v>4707</v>
      </c>
      <c r="CN1237" t="s">
        <v>72</v>
      </c>
      <c r="CO1237">
        <v>3.4</v>
      </c>
      <c r="CP1237">
        <v>3.1</v>
      </c>
      <c r="CQ1237">
        <v>3.25</v>
      </c>
      <c r="CR1237">
        <v>-0.12</v>
      </c>
      <c r="CS1237">
        <v>3.13</v>
      </c>
      <c r="CT1237">
        <v>1318.4572430324611</v>
      </c>
    </row>
    <row r="1238" spans="1:98" hidden="1" x14ac:dyDescent="0.25">
      <c r="A1238">
        <v>1236</v>
      </c>
      <c r="B1238" t="s">
        <v>2073</v>
      </c>
      <c r="C1238" t="s">
        <v>3272</v>
      </c>
      <c r="D1238" t="s">
        <v>4471</v>
      </c>
      <c r="E1238" t="s">
        <v>1009</v>
      </c>
      <c r="F1238">
        <v>2896073567</v>
      </c>
      <c r="G1238">
        <v>13.488</v>
      </c>
      <c r="H1238" t="s">
        <v>1022</v>
      </c>
      <c r="I1238">
        <v>39062240271.695999</v>
      </c>
      <c r="J1238" t="s">
        <v>1035</v>
      </c>
      <c r="K1238">
        <v>198824448.27852499</v>
      </c>
      <c r="L1238">
        <v>0.70000000000000007</v>
      </c>
      <c r="M1238">
        <v>27343568190.187199</v>
      </c>
      <c r="N1238">
        <v>7.8140000000000001</v>
      </c>
      <c r="O1238">
        <v>1</v>
      </c>
      <c r="P1238">
        <v>15840943196.7766</v>
      </c>
      <c r="Q1238">
        <v>40101020</v>
      </c>
      <c r="R1238">
        <f>_xlfn.XLOOKUP(D1238,[1]!Universe_World[ISIN],[1]!Universe_World[Subsector Code])</f>
        <v>40101020</v>
      </c>
      <c r="S1238" t="b">
        <f t="shared" si="19"/>
        <v>1</v>
      </c>
      <c r="T1238">
        <v>4010</v>
      </c>
      <c r="U1238">
        <v>3.4</v>
      </c>
      <c r="W1238" t="s">
        <v>1047</v>
      </c>
      <c r="X1238" t="s">
        <v>1046</v>
      </c>
      <c r="Y1238">
        <v>0</v>
      </c>
      <c r="Z1238">
        <v>0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 t="s">
        <v>1045</v>
      </c>
      <c r="AG1238" t="s">
        <v>1045</v>
      </c>
      <c r="AH1238">
        <v>0</v>
      </c>
      <c r="AI1238">
        <v>0</v>
      </c>
      <c r="AJ1238">
        <v>0</v>
      </c>
      <c r="AL1238">
        <v>0</v>
      </c>
      <c r="AM1238" t="s">
        <v>1047</v>
      </c>
      <c r="AO1238" t="s">
        <v>1047</v>
      </c>
      <c r="AP1238" t="s">
        <v>1047</v>
      </c>
      <c r="AQ1238" t="s">
        <v>1047</v>
      </c>
      <c r="AS1238">
        <v>0</v>
      </c>
      <c r="AT1238">
        <v>0</v>
      </c>
      <c r="AU1238">
        <v>0</v>
      </c>
      <c r="AV1238">
        <v>0</v>
      </c>
      <c r="AW1238">
        <v>2.7130000000000001</v>
      </c>
      <c r="AX1238">
        <v>2.1349999999999998</v>
      </c>
      <c r="AY1238">
        <v>4792.002545556642</v>
      </c>
      <c r="AZ1238">
        <v>1.5</v>
      </c>
      <c r="BA1238" t="s">
        <v>1041</v>
      </c>
      <c r="BB1238">
        <v>1</v>
      </c>
      <c r="BC1238">
        <v>0</v>
      </c>
      <c r="BD1238" t="s">
        <v>1073</v>
      </c>
      <c r="BE1238">
        <v>0</v>
      </c>
      <c r="BF1238">
        <v>0</v>
      </c>
      <c r="BG1238">
        <v>0</v>
      </c>
      <c r="CK1238">
        <v>2.4239999999999999</v>
      </c>
      <c r="CM1238" t="s">
        <v>1084</v>
      </c>
      <c r="CO1238">
        <v>3.4</v>
      </c>
      <c r="CP1238">
        <v>3.1</v>
      </c>
      <c r="CQ1238">
        <v>3.25</v>
      </c>
      <c r="CR1238">
        <v>0.3</v>
      </c>
      <c r="CS1238">
        <v>3.55</v>
      </c>
      <c r="CT1238">
        <v>1319.652187663035</v>
      </c>
    </row>
    <row r="1239" spans="1:98" hidden="1" x14ac:dyDescent="0.25">
      <c r="A1239">
        <v>1237</v>
      </c>
      <c r="B1239" t="s">
        <v>2074</v>
      </c>
      <c r="C1239" t="s">
        <v>3273</v>
      </c>
      <c r="D1239" t="s">
        <v>4472</v>
      </c>
      <c r="E1239" t="s">
        <v>1012</v>
      </c>
      <c r="F1239">
        <v>98250786</v>
      </c>
      <c r="G1239">
        <v>210.96129999999999</v>
      </c>
      <c r="H1239" t="s">
        <v>1028</v>
      </c>
      <c r="I1239">
        <v>20727113540.581799</v>
      </c>
      <c r="J1239" t="s">
        <v>1037</v>
      </c>
      <c r="K1239">
        <v>103871590.018408</v>
      </c>
      <c r="L1239">
        <v>1</v>
      </c>
      <c r="M1239">
        <v>20727113540.581799</v>
      </c>
      <c r="N1239">
        <v>224.01</v>
      </c>
      <c r="O1239">
        <v>0.87970090000000001</v>
      </c>
      <c r="P1239">
        <v>19361476603.907959</v>
      </c>
      <c r="Q1239">
        <v>20102010</v>
      </c>
      <c r="R1239">
        <f>_xlfn.XLOOKUP(D1239,[1]!Universe_World[ISIN],[1]!Universe_World[Subsector Code])</f>
        <v>20102010</v>
      </c>
      <c r="S1239" t="b">
        <f t="shared" si="19"/>
        <v>1</v>
      </c>
      <c r="T1239">
        <v>2010</v>
      </c>
      <c r="W1239" t="s">
        <v>1041</v>
      </c>
      <c r="X1239" t="s">
        <v>1045</v>
      </c>
      <c r="Y1239">
        <v>0</v>
      </c>
      <c r="Z1239">
        <v>0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 t="s">
        <v>1045</v>
      </c>
      <c r="AG1239" t="s">
        <v>1045</v>
      </c>
      <c r="AH1239">
        <v>0</v>
      </c>
      <c r="AI1239">
        <v>0</v>
      </c>
      <c r="AJ1239">
        <v>0</v>
      </c>
      <c r="AL1239">
        <v>0</v>
      </c>
      <c r="AM1239" t="s">
        <v>1047</v>
      </c>
      <c r="AO1239" t="s">
        <v>1047</v>
      </c>
      <c r="AP1239" t="s">
        <v>1047</v>
      </c>
      <c r="AQ1239" t="s">
        <v>1047</v>
      </c>
      <c r="AS1239">
        <v>0</v>
      </c>
      <c r="AT1239">
        <v>0</v>
      </c>
      <c r="AU1239">
        <v>0</v>
      </c>
      <c r="AV1239">
        <v>0</v>
      </c>
      <c r="AW1239">
        <v>2.3460000000000001</v>
      </c>
      <c r="AX1239">
        <v>2.6560000000000001</v>
      </c>
      <c r="AY1239">
        <v>102.354702363065</v>
      </c>
      <c r="AZ1239">
        <v>1.5</v>
      </c>
      <c r="BA1239" t="s">
        <v>1041</v>
      </c>
      <c r="BB1239">
        <v>1</v>
      </c>
      <c r="BC1239">
        <v>0</v>
      </c>
      <c r="BD1239" t="s">
        <v>1062</v>
      </c>
      <c r="BE1239">
        <v>0</v>
      </c>
      <c r="BF1239">
        <v>0</v>
      </c>
      <c r="BG1239">
        <v>0</v>
      </c>
      <c r="CK1239">
        <v>2.5009999999999999</v>
      </c>
      <c r="CM1239" t="s">
        <v>1084</v>
      </c>
      <c r="CO1239">
        <v>3.45927081730993</v>
      </c>
      <c r="CP1239">
        <v>3.1</v>
      </c>
      <c r="CQ1239">
        <v>3.2796354086549648</v>
      </c>
      <c r="CR1239">
        <v>0</v>
      </c>
      <c r="CS1239">
        <v>3.2796354086549648</v>
      </c>
      <c r="CT1239">
        <v>52.456210550267677</v>
      </c>
    </row>
    <row r="1240" spans="1:98" hidden="1" x14ac:dyDescent="0.25">
      <c r="A1240">
        <v>1238</v>
      </c>
      <c r="B1240" t="s">
        <v>2075</v>
      </c>
      <c r="C1240" t="s">
        <v>3274</v>
      </c>
      <c r="D1240" t="s">
        <v>4473</v>
      </c>
      <c r="E1240" t="s">
        <v>999</v>
      </c>
      <c r="F1240">
        <v>911281920</v>
      </c>
      <c r="G1240">
        <v>26.75</v>
      </c>
      <c r="H1240" t="s">
        <v>1022</v>
      </c>
      <c r="I1240">
        <v>24376791360</v>
      </c>
      <c r="J1240" t="s">
        <v>1035</v>
      </c>
      <c r="K1240">
        <v>69986935.472063407</v>
      </c>
      <c r="L1240">
        <v>0.70000000000000007</v>
      </c>
      <c r="M1240">
        <v>17063753952</v>
      </c>
      <c r="N1240">
        <v>17.966000000000001</v>
      </c>
      <c r="O1240">
        <v>1</v>
      </c>
      <c r="P1240">
        <v>11460463682.304001</v>
      </c>
      <c r="Q1240">
        <v>10102010</v>
      </c>
      <c r="R1240">
        <f>_xlfn.XLOOKUP(D1240,[1]!Universe_World[ISIN],[1]!Universe_World[Subsector Code])</f>
        <v>10102010</v>
      </c>
      <c r="S1240" t="b">
        <f t="shared" si="19"/>
        <v>1</v>
      </c>
      <c r="T1240">
        <v>1010</v>
      </c>
      <c r="U1240">
        <v>3.2675945310025298</v>
      </c>
      <c r="V1240">
        <v>3.1</v>
      </c>
      <c r="W1240" t="s">
        <v>1038</v>
      </c>
      <c r="X1240" t="s">
        <v>1045</v>
      </c>
      <c r="Y1240">
        <v>0</v>
      </c>
      <c r="Z1240">
        <v>0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 t="s">
        <v>1045</v>
      </c>
      <c r="AG1240" t="s">
        <v>1045</v>
      </c>
      <c r="AH1240">
        <v>0</v>
      </c>
      <c r="AI1240">
        <v>0</v>
      </c>
      <c r="AJ1240">
        <v>0</v>
      </c>
      <c r="AL1240">
        <v>0</v>
      </c>
      <c r="AM1240" t="s">
        <v>1047</v>
      </c>
      <c r="AO1240" t="s">
        <v>1047</v>
      </c>
      <c r="AP1240" t="s">
        <v>1047</v>
      </c>
      <c r="AQ1240" t="s">
        <v>1047</v>
      </c>
      <c r="AS1240">
        <v>0</v>
      </c>
      <c r="AT1240">
        <v>0</v>
      </c>
      <c r="AU1240">
        <v>0</v>
      </c>
      <c r="AV1240">
        <v>0</v>
      </c>
      <c r="AW1240">
        <v>2.911</v>
      </c>
      <c r="AX1240">
        <v>2.8580000000000001</v>
      </c>
      <c r="AY1240">
        <v>0</v>
      </c>
      <c r="AZ1240">
        <v>1.6</v>
      </c>
      <c r="BA1240" t="s">
        <v>1041</v>
      </c>
      <c r="BB1240">
        <v>1</v>
      </c>
      <c r="BC1240">
        <v>0</v>
      </c>
      <c r="BD1240" t="s">
        <v>1073</v>
      </c>
      <c r="BE1240">
        <v>0</v>
      </c>
      <c r="BF1240">
        <v>0</v>
      </c>
      <c r="BG1240">
        <v>0</v>
      </c>
      <c r="CK1240">
        <v>2.8845000000000001</v>
      </c>
      <c r="CM1240" t="s">
        <v>1084</v>
      </c>
      <c r="CO1240">
        <v>3.2675945310025298</v>
      </c>
      <c r="CP1240">
        <v>3.1</v>
      </c>
      <c r="CQ1240">
        <v>3.1837972655012652</v>
      </c>
      <c r="CR1240">
        <v>-0.3</v>
      </c>
      <c r="CS1240">
        <v>2.8837972655012649</v>
      </c>
      <c r="CT1240">
        <v>33.989273066163918</v>
      </c>
    </row>
    <row r="1241" spans="1:98" hidden="1" x14ac:dyDescent="0.25">
      <c r="A1241">
        <v>1239</v>
      </c>
      <c r="B1241" t="s">
        <v>2076</v>
      </c>
      <c r="C1241" t="s">
        <v>3275</v>
      </c>
      <c r="D1241" t="s">
        <v>4474</v>
      </c>
      <c r="E1241" t="s">
        <v>1017</v>
      </c>
      <c r="F1241">
        <v>2387171600</v>
      </c>
      <c r="G1241">
        <v>3.1280489999999999</v>
      </c>
      <c r="H1241" t="s">
        <v>1032</v>
      </c>
      <c r="I1241">
        <v>7467189736.2083998</v>
      </c>
      <c r="J1241" t="s">
        <v>1036</v>
      </c>
      <c r="K1241">
        <v>17293390.303247198</v>
      </c>
      <c r="L1241">
        <v>1</v>
      </c>
      <c r="M1241">
        <v>7467189736.2083998</v>
      </c>
      <c r="N1241">
        <v>5.13</v>
      </c>
      <c r="O1241">
        <v>0.55671537999999998</v>
      </c>
      <c r="P1241">
        <v>6817642490.8705368</v>
      </c>
      <c r="Q1241">
        <v>35102040</v>
      </c>
      <c r="R1241">
        <f>_xlfn.XLOOKUP(D1241,[1]!Universe_World[ISIN],[1]!Universe_World[Subsector Code])</f>
        <v>35102040</v>
      </c>
      <c r="S1241" t="b">
        <f t="shared" si="19"/>
        <v>1</v>
      </c>
      <c r="T1241">
        <v>3510</v>
      </c>
      <c r="U1241">
        <v>3.4</v>
      </c>
      <c r="W1241" t="s">
        <v>1047</v>
      </c>
      <c r="X1241" t="s">
        <v>1045</v>
      </c>
      <c r="Y1241">
        <v>0</v>
      </c>
      <c r="Z1241">
        <v>0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 t="s">
        <v>1045</v>
      </c>
      <c r="AG1241" t="s">
        <v>1045</v>
      </c>
      <c r="AH1241">
        <v>0</v>
      </c>
      <c r="AI1241">
        <v>0</v>
      </c>
      <c r="AJ1241">
        <v>0</v>
      </c>
      <c r="AL1241">
        <v>0</v>
      </c>
      <c r="AM1241" t="s">
        <v>1047</v>
      </c>
      <c r="AO1241" t="s">
        <v>1047</v>
      </c>
      <c r="AP1241" t="s">
        <v>1047</v>
      </c>
      <c r="AQ1241" t="s">
        <v>1047</v>
      </c>
      <c r="AS1241">
        <v>0</v>
      </c>
      <c r="AT1241">
        <v>0</v>
      </c>
      <c r="AU1241">
        <v>0</v>
      </c>
      <c r="AV1241">
        <v>0</v>
      </c>
      <c r="AW1241">
        <v>2.262</v>
      </c>
      <c r="AX1241">
        <v>2.9660000000000002</v>
      </c>
      <c r="AY1241">
        <v>49.496670238108358</v>
      </c>
      <c r="AZ1241">
        <v>1.5</v>
      </c>
      <c r="BA1241" t="s">
        <v>1049</v>
      </c>
      <c r="BB1241">
        <v>1</v>
      </c>
      <c r="BC1241">
        <v>0</v>
      </c>
      <c r="BD1241" t="s">
        <v>1077</v>
      </c>
      <c r="BE1241">
        <v>0</v>
      </c>
      <c r="BF1241">
        <v>0</v>
      </c>
      <c r="BG1241">
        <v>0</v>
      </c>
      <c r="CK1241">
        <v>2.6139999999999999</v>
      </c>
      <c r="CM1241" t="s">
        <v>1084</v>
      </c>
      <c r="CO1241">
        <v>3.4</v>
      </c>
      <c r="CP1241">
        <v>3.1</v>
      </c>
      <c r="CQ1241">
        <v>3.25</v>
      </c>
      <c r="CR1241">
        <v>0.3</v>
      </c>
      <c r="CS1241">
        <v>3.55</v>
      </c>
      <c r="CT1241">
        <v>23.753720937909321</v>
      </c>
    </row>
    <row r="1242" spans="1:98" hidden="1" x14ac:dyDescent="0.25">
      <c r="A1242">
        <v>1240</v>
      </c>
      <c r="B1242" t="s">
        <v>387</v>
      </c>
      <c r="C1242" t="s">
        <v>687</v>
      </c>
      <c r="D1242" t="s">
        <v>987</v>
      </c>
      <c r="E1242" t="s">
        <v>1004</v>
      </c>
      <c r="F1242">
        <v>613066600</v>
      </c>
      <c r="G1242">
        <v>10.71</v>
      </c>
      <c r="H1242" t="s">
        <v>1022</v>
      </c>
      <c r="I1242">
        <v>6565943286.000001</v>
      </c>
      <c r="J1242" t="s">
        <v>1035</v>
      </c>
      <c r="K1242">
        <v>19128821.576101702</v>
      </c>
      <c r="L1242">
        <v>1</v>
      </c>
      <c r="M1242">
        <v>6565943286.000001</v>
      </c>
      <c r="N1242">
        <v>7.68</v>
      </c>
      <c r="O1242">
        <v>1</v>
      </c>
      <c r="P1242">
        <v>4708351488</v>
      </c>
      <c r="Q1242">
        <v>55101015</v>
      </c>
      <c r="R1242">
        <f>_xlfn.XLOOKUP(D1242,[1]!Universe_World[ISIN],[1]!Universe_World[Subsector Code])</f>
        <v>55101015</v>
      </c>
      <c r="S1242" t="b">
        <f t="shared" si="19"/>
        <v>1</v>
      </c>
      <c r="T1242">
        <v>5510</v>
      </c>
      <c r="U1242">
        <v>1.8865311555342901</v>
      </c>
      <c r="V1242">
        <v>1.5</v>
      </c>
      <c r="W1242" t="s">
        <v>1038</v>
      </c>
      <c r="X1242" t="s">
        <v>1046</v>
      </c>
      <c r="Y1242">
        <v>0</v>
      </c>
      <c r="Z1242">
        <v>0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 t="s">
        <v>1045</v>
      </c>
      <c r="AG1242" t="s">
        <v>1045</v>
      </c>
      <c r="AH1242">
        <v>0</v>
      </c>
      <c r="AI1242">
        <v>0</v>
      </c>
      <c r="AJ1242">
        <v>0</v>
      </c>
      <c r="AL1242">
        <v>0</v>
      </c>
      <c r="AM1242" t="s">
        <v>1047</v>
      </c>
      <c r="AO1242" t="s">
        <v>1047</v>
      </c>
      <c r="AP1242" t="s">
        <v>1047</v>
      </c>
      <c r="AQ1242" t="s">
        <v>1047</v>
      </c>
      <c r="AS1242">
        <v>0</v>
      </c>
      <c r="AT1242">
        <v>0</v>
      </c>
      <c r="AU1242">
        <v>0</v>
      </c>
      <c r="AV1242">
        <v>0</v>
      </c>
      <c r="AW1242">
        <v>2.58</v>
      </c>
      <c r="AX1242">
        <v>3.1419999999999999</v>
      </c>
      <c r="AY1242">
        <v>433.1680791905282</v>
      </c>
      <c r="AZ1242">
        <v>2.9</v>
      </c>
      <c r="BA1242" t="s">
        <v>1041</v>
      </c>
      <c r="BB1242">
        <v>1</v>
      </c>
      <c r="BC1242">
        <v>0</v>
      </c>
      <c r="BD1242" t="s">
        <v>1064</v>
      </c>
      <c r="BE1242">
        <v>0</v>
      </c>
      <c r="BF1242">
        <v>0</v>
      </c>
      <c r="BG1242">
        <v>0</v>
      </c>
      <c r="CK1242">
        <v>2.8610000000000002</v>
      </c>
      <c r="CM1242" t="s">
        <v>1084</v>
      </c>
      <c r="CO1242">
        <v>1.8865311555342901</v>
      </c>
      <c r="CP1242">
        <v>1.5</v>
      </c>
      <c r="CQ1242">
        <v>1.693265577767145</v>
      </c>
      <c r="CR1242">
        <v>-0.3</v>
      </c>
      <c r="CS1242">
        <v>1.393265577767145</v>
      </c>
      <c r="CT1242">
        <v>1318.4572430324611</v>
      </c>
    </row>
    <row r="1243" spans="1:98" hidden="1" x14ac:dyDescent="0.25">
      <c r="A1243">
        <v>1241</v>
      </c>
      <c r="B1243" t="s">
        <v>250</v>
      </c>
      <c r="C1243" t="s">
        <v>550</v>
      </c>
      <c r="D1243" t="s">
        <v>850</v>
      </c>
      <c r="E1243" t="s">
        <v>1005</v>
      </c>
      <c r="F1243">
        <v>447972681</v>
      </c>
      <c r="G1243">
        <v>10.611890000000001</v>
      </c>
      <c r="H1243" t="s">
        <v>1024</v>
      </c>
      <c r="I1243">
        <v>4753836813.7770901</v>
      </c>
      <c r="J1243" t="s">
        <v>1035</v>
      </c>
      <c r="K1243">
        <v>7342922.1966118803</v>
      </c>
      <c r="L1243">
        <v>1</v>
      </c>
      <c r="M1243">
        <v>4753836813.7770901</v>
      </c>
      <c r="N1243">
        <v>120.7</v>
      </c>
      <c r="O1243">
        <v>8.3244540000000006E-2</v>
      </c>
      <c r="P1243">
        <v>4501057467.3230982</v>
      </c>
      <c r="Q1243">
        <v>30301010</v>
      </c>
      <c r="R1243">
        <f>_xlfn.XLOOKUP(D1243,[1]!Universe_World[ISIN],[1]!Universe_World[Subsector Code])</f>
        <v>30301010</v>
      </c>
      <c r="S1243" t="b">
        <f t="shared" si="19"/>
        <v>1</v>
      </c>
      <c r="T1243">
        <v>3030</v>
      </c>
      <c r="U1243">
        <v>1.9999941425684999</v>
      </c>
      <c r="W1243" t="s">
        <v>1040</v>
      </c>
      <c r="X1243" t="s">
        <v>1045</v>
      </c>
      <c r="Y1243">
        <v>0</v>
      </c>
      <c r="Z1243">
        <v>0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 t="s">
        <v>1045</v>
      </c>
      <c r="AG1243" t="s">
        <v>1045</v>
      </c>
      <c r="AH1243">
        <v>0</v>
      </c>
      <c r="AI1243">
        <v>0</v>
      </c>
      <c r="AJ1243">
        <v>0</v>
      </c>
      <c r="AL1243">
        <v>0</v>
      </c>
      <c r="AM1243" t="s">
        <v>1047</v>
      </c>
      <c r="AO1243" t="s">
        <v>1047</v>
      </c>
      <c r="AP1243" t="s">
        <v>1047</v>
      </c>
      <c r="AQ1243" t="s">
        <v>1047</v>
      </c>
      <c r="AS1243">
        <v>0</v>
      </c>
      <c r="AT1243">
        <v>0</v>
      </c>
      <c r="AU1243">
        <v>0</v>
      </c>
      <c r="AV1243">
        <v>0</v>
      </c>
      <c r="AW1243">
        <v>2.2010000000000001</v>
      </c>
      <c r="AX1243">
        <v>3.4180000000000001</v>
      </c>
      <c r="AY1243">
        <v>305.50282858547058</v>
      </c>
      <c r="AZ1243">
        <v>1.5</v>
      </c>
      <c r="BA1243" t="s">
        <v>1057</v>
      </c>
      <c r="BB1243">
        <v>0</v>
      </c>
      <c r="BC1243">
        <v>0</v>
      </c>
      <c r="BD1243" t="s">
        <v>1065</v>
      </c>
      <c r="BE1243">
        <v>0</v>
      </c>
      <c r="BF1243">
        <v>0</v>
      </c>
      <c r="BG1243">
        <v>0</v>
      </c>
      <c r="CK1243">
        <v>2.8094999999999999</v>
      </c>
      <c r="CM1243" t="s">
        <v>1084</v>
      </c>
      <c r="CO1243">
        <v>1.9999941425684999</v>
      </c>
      <c r="CP1243">
        <v>3.1</v>
      </c>
      <c r="CQ1243">
        <v>2.5499970712842499</v>
      </c>
      <c r="CR1243">
        <v>-0.24</v>
      </c>
      <c r="CS1243">
        <v>2.3099970712842501</v>
      </c>
      <c r="CT1243">
        <v>324.26126241447241</v>
      </c>
    </row>
    <row r="1244" spans="1:98" hidden="1" x14ac:dyDescent="0.25">
      <c r="A1244">
        <v>1242</v>
      </c>
      <c r="B1244" t="s">
        <v>2077</v>
      </c>
      <c r="C1244" t="s">
        <v>3276</v>
      </c>
      <c r="D1244" t="s">
        <v>4475</v>
      </c>
      <c r="E1244" t="s">
        <v>1010</v>
      </c>
      <c r="F1244">
        <v>118221980</v>
      </c>
      <c r="G1244">
        <v>54.7</v>
      </c>
      <c r="H1244" t="s">
        <v>1022</v>
      </c>
      <c r="I1244">
        <v>6466742306</v>
      </c>
      <c r="J1244" t="s">
        <v>1035</v>
      </c>
      <c r="K1244">
        <v>793660.63360655704</v>
      </c>
      <c r="L1244">
        <v>0.55000000000000004</v>
      </c>
      <c r="M1244">
        <v>3556708268.3000002</v>
      </c>
      <c r="N1244">
        <v>64.599999999999994</v>
      </c>
      <c r="O1244">
        <v>1</v>
      </c>
      <c r="P1244">
        <v>4200426949.4000001</v>
      </c>
      <c r="Q1244">
        <v>50101010</v>
      </c>
      <c r="R1244">
        <f>_xlfn.XLOOKUP(D1244,[1]!Universe_World[ISIN],[1]!Universe_World[Subsector Code])</f>
        <v>50101010</v>
      </c>
      <c r="S1244" t="b">
        <f t="shared" si="19"/>
        <v>1</v>
      </c>
      <c r="T1244">
        <v>5010</v>
      </c>
      <c r="W1244" t="s">
        <v>1039</v>
      </c>
      <c r="X1244" t="s">
        <v>1046</v>
      </c>
      <c r="Y1244">
        <v>0</v>
      </c>
      <c r="Z1244">
        <v>0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 t="s">
        <v>1045</v>
      </c>
      <c r="AG1244" t="s">
        <v>1045</v>
      </c>
      <c r="AH1244">
        <v>0</v>
      </c>
      <c r="AI1244">
        <v>0.05</v>
      </c>
      <c r="AJ1244">
        <v>0</v>
      </c>
      <c r="AL1244">
        <v>0</v>
      </c>
      <c r="AM1244" t="s">
        <v>1047</v>
      </c>
      <c r="AO1244" t="s">
        <v>1047</v>
      </c>
      <c r="AP1244" t="s">
        <v>1047</v>
      </c>
      <c r="AQ1244" t="s">
        <v>1047</v>
      </c>
      <c r="AR1244" t="s">
        <v>4686</v>
      </c>
      <c r="AS1244">
        <v>0</v>
      </c>
      <c r="AT1244">
        <v>0</v>
      </c>
      <c r="AU1244">
        <v>0</v>
      </c>
      <c r="AV1244">
        <v>0</v>
      </c>
      <c r="AW1244">
        <v>1.718</v>
      </c>
      <c r="AX1244">
        <v>2.2490000000000001</v>
      </c>
      <c r="AY1244">
        <v>3015.5549248716611</v>
      </c>
      <c r="AZ1244">
        <v>1.8</v>
      </c>
      <c r="BA1244" t="s">
        <v>1047</v>
      </c>
      <c r="BB1244">
        <v>1</v>
      </c>
      <c r="BC1244">
        <v>0</v>
      </c>
      <c r="BD1244" t="s">
        <v>1070</v>
      </c>
      <c r="BE1244">
        <v>0</v>
      </c>
      <c r="BF1244">
        <v>0</v>
      </c>
      <c r="BG1244">
        <v>0</v>
      </c>
      <c r="BW1244" t="s">
        <v>72</v>
      </c>
      <c r="CF1244" t="s">
        <v>81</v>
      </c>
      <c r="CK1244">
        <v>1.9835</v>
      </c>
      <c r="CM1244" t="s">
        <v>4707</v>
      </c>
      <c r="CN1244" t="s">
        <v>4710</v>
      </c>
      <c r="CO1244">
        <v>3.45927081730993</v>
      </c>
      <c r="CP1244">
        <v>3.1</v>
      </c>
      <c r="CQ1244">
        <v>3.2796354086549648</v>
      </c>
      <c r="CR1244">
        <v>-0.18</v>
      </c>
      <c r="CS1244">
        <v>3.0996354086549651</v>
      </c>
      <c r="CT1244">
        <v>653.70387515266532</v>
      </c>
    </row>
    <row r="1245" spans="1:98" hidden="1" x14ac:dyDescent="0.25">
      <c r="A1245">
        <v>1243</v>
      </c>
      <c r="B1245" t="s">
        <v>2078</v>
      </c>
      <c r="C1245" t="s">
        <v>3277</v>
      </c>
      <c r="D1245" t="s">
        <v>4476</v>
      </c>
      <c r="E1245" t="s">
        <v>1015</v>
      </c>
      <c r="F1245">
        <v>159455250</v>
      </c>
      <c r="G1245">
        <v>138.75899999999999</v>
      </c>
      <c r="H1245" t="s">
        <v>1030</v>
      </c>
      <c r="I1245">
        <v>22125851034.75</v>
      </c>
      <c r="J1245" t="s">
        <v>1035</v>
      </c>
      <c r="K1245">
        <v>38963232.823840298</v>
      </c>
      <c r="L1245">
        <v>0.75</v>
      </c>
      <c r="M1245">
        <v>16594388276.0625</v>
      </c>
      <c r="N1245">
        <v>97.08</v>
      </c>
      <c r="O1245">
        <v>1.0763104100000001</v>
      </c>
      <c r="P1245">
        <v>12495895786.157339</v>
      </c>
      <c r="Q1245">
        <v>20102015</v>
      </c>
      <c r="R1245">
        <f>_xlfn.XLOOKUP(D1245,[1]!Universe_World[ISIN],[1]!Universe_World[Subsector Code])</f>
        <v>20102015</v>
      </c>
      <c r="S1245" t="b">
        <f t="shared" si="19"/>
        <v>1</v>
      </c>
      <c r="T1245">
        <v>2010</v>
      </c>
      <c r="U1245">
        <v>1.74431611527946</v>
      </c>
      <c r="V1245">
        <v>3.01</v>
      </c>
      <c r="W1245" t="s">
        <v>1039</v>
      </c>
      <c r="X1245" t="s">
        <v>1045</v>
      </c>
      <c r="Y1245">
        <v>0</v>
      </c>
      <c r="Z1245">
        <v>0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 t="s">
        <v>1045</v>
      </c>
      <c r="AG1245" t="s">
        <v>1045</v>
      </c>
      <c r="AH1245">
        <v>0</v>
      </c>
      <c r="AI1245">
        <v>0</v>
      </c>
      <c r="AJ1245">
        <v>0</v>
      </c>
      <c r="AL1245">
        <v>0</v>
      </c>
      <c r="AM1245" t="s">
        <v>1047</v>
      </c>
      <c r="AO1245" t="s">
        <v>1047</v>
      </c>
      <c r="AP1245" t="s">
        <v>1047</v>
      </c>
      <c r="AQ1245" t="s">
        <v>1047</v>
      </c>
      <c r="AS1245">
        <v>0</v>
      </c>
      <c r="AT1245">
        <v>0</v>
      </c>
      <c r="AU1245">
        <v>0</v>
      </c>
      <c r="AV1245">
        <v>0</v>
      </c>
      <c r="AW1245">
        <v>2.85</v>
      </c>
      <c r="AX1245">
        <v>2.2160000000000002</v>
      </c>
      <c r="AY1245">
        <v>38.440963656115358</v>
      </c>
      <c r="AZ1245">
        <v>1.5</v>
      </c>
      <c r="BA1245" t="s">
        <v>1041</v>
      </c>
      <c r="BB1245">
        <v>1</v>
      </c>
      <c r="BC1245">
        <v>0</v>
      </c>
      <c r="BD1245" t="s">
        <v>1075</v>
      </c>
      <c r="BE1245">
        <v>0</v>
      </c>
      <c r="BF1245">
        <v>0</v>
      </c>
      <c r="BG1245">
        <v>0</v>
      </c>
      <c r="CK1245">
        <v>2.5329999999999999</v>
      </c>
      <c r="CM1245" t="s">
        <v>1084</v>
      </c>
      <c r="CO1245">
        <v>1.74431611527946</v>
      </c>
      <c r="CP1245">
        <v>3.01</v>
      </c>
      <c r="CQ1245">
        <v>2.37715805763973</v>
      </c>
      <c r="CR1245">
        <v>-0.18</v>
      </c>
      <c r="CS1245">
        <v>2.1971580576397298</v>
      </c>
      <c r="CT1245">
        <v>52.456210550267677</v>
      </c>
    </row>
    <row r="1246" spans="1:98" hidden="1" x14ac:dyDescent="0.25">
      <c r="A1246">
        <v>1244</v>
      </c>
      <c r="B1246" t="s">
        <v>2079</v>
      </c>
      <c r="C1246" t="s">
        <v>3278</v>
      </c>
      <c r="D1246" t="s">
        <v>4477</v>
      </c>
      <c r="E1246" t="s">
        <v>1012</v>
      </c>
      <c r="F1246">
        <v>381579130</v>
      </c>
      <c r="G1246">
        <v>366.12150000000003</v>
      </c>
      <c r="H1246" t="s">
        <v>1028</v>
      </c>
      <c r="I1246">
        <v>139704323444.29501</v>
      </c>
      <c r="J1246" t="s">
        <v>1037</v>
      </c>
      <c r="K1246">
        <v>472327047.113419</v>
      </c>
      <c r="L1246">
        <v>0.9</v>
      </c>
      <c r="M1246">
        <v>125733891099.86549</v>
      </c>
      <c r="N1246">
        <v>353.42</v>
      </c>
      <c r="O1246">
        <v>0.87970090000000001</v>
      </c>
      <c r="P1246">
        <v>106770992987.46339</v>
      </c>
      <c r="Q1246">
        <v>20102010</v>
      </c>
      <c r="R1246">
        <f>_xlfn.XLOOKUP(D1246,[1]!Universe_World[ISIN],[1]!Universe_World[Subsector Code])</f>
        <v>20102010</v>
      </c>
      <c r="S1246" t="b">
        <f t="shared" si="19"/>
        <v>1</v>
      </c>
      <c r="T1246">
        <v>2010</v>
      </c>
      <c r="U1246">
        <v>3.4</v>
      </c>
      <c r="V1246">
        <v>3.01</v>
      </c>
      <c r="W1246" t="s">
        <v>1039</v>
      </c>
      <c r="X1246" t="s">
        <v>1045</v>
      </c>
      <c r="Y1246">
        <v>0</v>
      </c>
      <c r="Z1246">
        <v>0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 t="s">
        <v>1045</v>
      </c>
      <c r="AG1246" t="s">
        <v>1045</v>
      </c>
      <c r="AH1246">
        <v>0</v>
      </c>
      <c r="AI1246">
        <v>0</v>
      </c>
      <c r="AJ1246">
        <v>0</v>
      </c>
      <c r="AL1246">
        <v>0</v>
      </c>
      <c r="AM1246" t="s">
        <v>1047</v>
      </c>
      <c r="AO1246" t="s">
        <v>1047</v>
      </c>
      <c r="AP1246" t="s">
        <v>1047</v>
      </c>
      <c r="AQ1246" t="s">
        <v>1047</v>
      </c>
      <c r="AS1246">
        <v>0</v>
      </c>
      <c r="AT1246">
        <v>0</v>
      </c>
      <c r="AU1246">
        <v>0</v>
      </c>
      <c r="AV1246">
        <v>0</v>
      </c>
      <c r="AW1246">
        <v>2.879</v>
      </c>
      <c r="AX1246">
        <v>3.056</v>
      </c>
      <c r="AY1246">
        <v>62.65956342105882</v>
      </c>
      <c r="AZ1246">
        <v>1.5</v>
      </c>
      <c r="BA1246" t="s">
        <v>1041</v>
      </c>
      <c r="BB1246">
        <v>1</v>
      </c>
      <c r="BC1246">
        <v>0</v>
      </c>
      <c r="BD1246" t="s">
        <v>1072</v>
      </c>
      <c r="BE1246">
        <v>0</v>
      </c>
      <c r="BF1246">
        <v>0</v>
      </c>
      <c r="BG1246">
        <v>0</v>
      </c>
      <c r="CK1246">
        <v>2.9674999999999998</v>
      </c>
      <c r="CM1246" t="s">
        <v>1084</v>
      </c>
      <c r="CO1246">
        <v>3.4</v>
      </c>
      <c r="CP1246">
        <v>3.01</v>
      </c>
      <c r="CQ1246">
        <v>3.2050000000000001</v>
      </c>
      <c r="CR1246">
        <v>-0.18</v>
      </c>
      <c r="CS1246">
        <v>3.0249999999999999</v>
      </c>
      <c r="CT1246">
        <v>52.456210550267677</v>
      </c>
    </row>
    <row r="1247" spans="1:98" hidden="1" x14ac:dyDescent="0.25">
      <c r="A1247">
        <v>1245</v>
      </c>
      <c r="B1247" t="s">
        <v>2080</v>
      </c>
      <c r="C1247" t="s">
        <v>3279</v>
      </c>
      <c r="D1247" t="s">
        <v>4478</v>
      </c>
      <c r="E1247" t="s">
        <v>1011</v>
      </c>
      <c r="F1247">
        <v>733057500</v>
      </c>
      <c r="G1247">
        <v>17.51031</v>
      </c>
      <c r="H1247" t="s">
        <v>1027</v>
      </c>
      <c r="I1247">
        <v>12836064072.825001</v>
      </c>
      <c r="J1247" t="s">
        <v>1036</v>
      </c>
      <c r="K1247">
        <v>55585443.221145898</v>
      </c>
      <c r="L1247">
        <v>0.8</v>
      </c>
      <c r="M1247">
        <v>10268851258.26</v>
      </c>
      <c r="N1247">
        <v>2349</v>
      </c>
      <c r="O1247">
        <v>6.1397300000000004E-3</v>
      </c>
      <c r="P1247">
        <v>8457856613.9134207</v>
      </c>
      <c r="Q1247">
        <v>40101020</v>
      </c>
      <c r="R1247">
        <f>_xlfn.XLOOKUP(D1247,[1]!Universe_World[ISIN],[1]!Universe_World[Subsector Code])</f>
        <v>40101020</v>
      </c>
      <c r="S1247" t="b">
        <f t="shared" si="19"/>
        <v>1</v>
      </c>
      <c r="T1247">
        <v>4010</v>
      </c>
      <c r="U1247">
        <v>3.4</v>
      </c>
      <c r="V1247">
        <v>3.1</v>
      </c>
      <c r="W1247" t="s">
        <v>1039</v>
      </c>
      <c r="X1247" t="s">
        <v>1045</v>
      </c>
      <c r="Y1247">
        <v>0</v>
      </c>
      <c r="Z1247">
        <v>0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 t="s">
        <v>1045</v>
      </c>
      <c r="AG1247" t="s">
        <v>1045</v>
      </c>
      <c r="AH1247">
        <v>0</v>
      </c>
      <c r="AI1247">
        <v>0</v>
      </c>
      <c r="AJ1247">
        <v>0</v>
      </c>
      <c r="AL1247">
        <v>0</v>
      </c>
      <c r="AM1247" t="s">
        <v>1047</v>
      </c>
      <c r="AO1247" t="s">
        <v>1047</v>
      </c>
      <c r="AP1247" t="s">
        <v>1047</v>
      </c>
      <c r="AQ1247" t="s">
        <v>1047</v>
      </c>
      <c r="AS1247">
        <v>0</v>
      </c>
      <c r="AT1247">
        <v>0</v>
      </c>
      <c r="AU1247">
        <v>0</v>
      </c>
      <c r="AV1247">
        <v>0</v>
      </c>
      <c r="AW1247">
        <v>2.3140000000000001</v>
      </c>
      <c r="AX1247">
        <v>1.7749999999999999</v>
      </c>
      <c r="AY1247">
        <v>2804.5696372710249</v>
      </c>
      <c r="AZ1247">
        <v>1.6</v>
      </c>
      <c r="BA1247" t="s">
        <v>1041</v>
      </c>
      <c r="BB1247">
        <v>1</v>
      </c>
      <c r="BC1247">
        <v>0</v>
      </c>
      <c r="BD1247" t="s">
        <v>1071</v>
      </c>
      <c r="BE1247">
        <v>0</v>
      </c>
      <c r="BF1247">
        <v>0</v>
      </c>
      <c r="BG1247">
        <v>0</v>
      </c>
      <c r="CK1247">
        <v>2.0445000000000002</v>
      </c>
      <c r="CM1247" t="s">
        <v>1084</v>
      </c>
      <c r="CO1247">
        <v>3.4</v>
      </c>
      <c r="CP1247">
        <v>3.1</v>
      </c>
      <c r="CQ1247">
        <v>3.25</v>
      </c>
      <c r="CR1247">
        <v>-0.18</v>
      </c>
      <c r="CS1247">
        <v>3.07</v>
      </c>
      <c r="CT1247">
        <v>1319.652187663035</v>
      </c>
    </row>
    <row r="1248" spans="1:98" hidden="1" x14ac:dyDescent="0.25">
      <c r="A1248">
        <v>1246</v>
      </c>
      <c r="B1248" t="s">
        <v>2081</v>
      </c>
      <c r="C1248" t="s">
        <v>3280</v>
      </c>
      <c r="D1248" t="s">
        <v>4479</v>
      </c>
      <c r="E1248" t="s">
        <v>1005</v>
      </c>
      <c r="F1248">
        <v>299600000</v>
      </c>
      <c r="G1248">
        <v>15.616849999999999</v>
      </c>
      <c r="H1248" t="s">
        <v>1024</v>
      </c>
      <c r="I1248">
        <v>4678808260</v>
      </c>
      <c r="J1248" t="s">
        <v>1035</v>
      </c>
      <c r="K1248">
        <v>6479610.5761454096</v>
      </c>
      <c r="L1248">
        <v>0.75</v>
      </c>
      <c r="M1248">
        <v>3509106195</v>
      </c>
      <c r="N1248">
        <v>145.5</v>
      </c>
      <c r="O1248">
        <v>8.3244540000000006E-2</v>
      </c>
      <c r="P1248">
        <v>2721584504.079</v>
      </c>
      <c r="Q1248">
        <v>60101030</v>
      </c>
      <c r="R1248">
        <f>_xlfn.XLOOKUP(D1248,[1]!Universe_World[ISIN],[1]!Universe_World[Subsector Code])</f>
        <v>60101030</v>
      </c>
      <c r="S1248" t="b">
        <f t="shared" si="19"/>
        <v>1</v>
      </c>
      <c r="T1248">
        <v>6010</v>
      </c>
      <c r="W1248" t="s">
        <v>1041</v>
      </c>
      <c r="X1248" t="s">
        <v>1046</v>
      </c>
      <c r="Y1248">
        <v>0</v>
      </c>
      <c r="Z1248">
        <v>0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 t="s">
        <v>1045</v>
      </c>
      <c r="AG1248" t="s">
        <v>1045</v>
      </c>
      <c r="AH1248">
        <v>0</v>
      </c>
      <c r="AI1248">
        <v>0.82399999999999995</v>
      </c>
      <c r="AJ1248">
        <v>0</v>
      </c>
      <c r="AL1248">
        <v>0</v>
      </c>
      <c r="AM1248" t="s">
        <v>4688</v>
      </c>
      <c r="AO1248" t="s">
        <v>1047</v>
      </c>
      <c r="AP1248" t="s">
        <v>1047</v>
      </c>
      <c r="AQ1248" t="s">
        <v>1047</v>
      </c>
      <c r="AS1248">
        <v>0</v>
      </c>
      <c r="AT1248">
        <v>0</v>
      </c>
      <c r="AU1248">
        <v>0</v>
      </c>
      <c r="AV1248">
        <v>0</v>
      </c>
      <c r="AW1248">
        <v>2.0590000000000002</v>
      </c>
      <c r="AX1248">
        <v>2.8879999999999999</v>
      </c>
      <c r="AY1248">
        <v>701.42181495487716</v>
      </c>
      <c r="AZ1248">
        <v>2.4</v>
      </c>
      <c r="BA1248" t="s">
        <v>1039</v>
      </c>
      <c r="BB1248">
        <v>1</v>
      </c>
      <c r="BC1248">
        <v>0</v>
      </c>
      <c r="BD1248" t="s">
        <v>1061</v>
      </c>
      <c r="BE1248">
        <v>0</v>
      </c>
      <c r="BF1248">
        <v>0</v>
      </c>
      <c r="BG1248">
        <v>0</v>
      </c>
      <c r="BK1248" t="s">
        <v>4703</v>
      </c>
      <c r="BW1248" t="s">
        <v>72</v>
      </c>
      <c r="CA1248" t="s">
        <v>76</v>
      </c>
      <c r="CK1248">
        <v>2.4735</v>
      </c>
      <c r="CM1248" t="s">
        <v>4707</v>
      </c>
      <c r="CN1248" t="s">
        <v>4809</v>
      </c>
      <c r="CO1248">
        <v>3.45927081730993</v>
      </c>
      <c r="CP1248">
        <v>3.1</v>
      </c>
      <c r="CQ1248">
        <v>3.2796354086549648</v>
      </c>
      <c r="CR1248">
        <v>0</v>
      </c>
      <c r="CS1248">
        <v>3.2796354086549648</v>
      </c>
      <c r="CT1248">
        <v>2017.115386101857</v>
      </c>
    </row>
    <row r="1249" spans="1:98" hidden="1" x14ac:dyDescent="0.25">
      <c r="A1249">
        <v>1247</v>
      </c>
      <c r="B1249" t="s">
        <v>2082</v>
      </c>
      <c r="C1249" t="s">
        <v>3281</v>
      </c>
      <c r="D1249" t="s">
        <v>4480</v>
      </c>
      <c r="E1249" t="s">
        <v>1011</v>
      </c>
      <c r="F1249">
        <v>189992510</v>
      </c>
      <c r="G1249">
        <v>17.46874</v>
      </c>
      <c r="H1249" t="s">
        <v>1027</v>
      </c>
      <c r="I1249">
        <v>3318929759.1374002</v>
      </c>
      <c r="J1249" t="s">
        <v>1036</v>
      </c>
      <c r="K1249">
        <v>8173014.4998295698</v>
      </c>
      <c r="L1249">
        <v>0.65</v>
      </c>
      <c r="M1249">
        <v>2157304343.4393101</v>
      </c>
      <c r="N1249">
        <v>3120</v>
      </c>
      <c r="O1249">
        <v>6.1397300000000004E-3</v>
      </c>
      <c r="P1249">
        <v>2365667502.820425</v>
      </c>
      <c r="Q1249">
        <v>45201015</v>
      </c>
      <c r="R1249">
        <f>_xlfn.XLOOKUP(D1249,[1]!Universe_World[ISIN],[1]!Universe_World[Subsector Code])</f>
        <v>45201015</v>
      </c>
      <c r="S1249" t="b">
        <f t="shared" si="19"/>
        <v>1</v>
      </c>
      <c r="T1249">
        <v>4520</v>
      </c>
      <c r="U1249">
        <v>3.4</v>
      </c>
      <c r="V1249">
        <v>3.1</v>
      </c>
      <c r="W1249" t="s">
        <v>1039</v>
      </c>
      <c r="X1249" t="s">
        <v>1045</v>
      </c>
      <c r="Y1249">
        <v>0</v>
      </c>
      <c r="Z1249">
        <v>0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 t="s">
        <v>1045</v>
      </c>
      <c r="AG1249" t="s">
        <v>1045</v>
      </c>
      <c r="AH1249">
        <v>0</v>
      </c>
      <c r="AI1249">
        <v>0</v>
      </c>
      <c r="AJ1249">
        <v>0</v>
      </c>
      <c r="AL1249">
        <v>0</v>
      </c>
      <c r="AM1249" t="s">
        <v>1047</v>
      </c>
      <c r="AO1249" t="s">
        <v>1047</v>
      </c>
      <c r="AP1249" t="s">
        <v>1047</v>
      </c>
      <c r="AQ1249" t="s">
        <v>1047</v>
      </c>
      <c r="AS1249">
        <v>0</v>
      </c>
      <c r="AT1249">
        <v>0</v>
      </c>
      <c r="AU1249">
        <v>0</v>
      </c>
      <c r="AV1249">
        <v>0</v>
      </c>
      <c r="AW1249">
        <v>1.653</v>
      </c>
      <c r="AX1249">
        <v>1.534</v>
      </c>
      <c r="AY1249">
        <v>98.429868346978196</v>
      </c>
      <c r="AZ1249">
        <v>2.1</v>
      </c>
      <c r="BA1249" t="s">
        <v>1055</v>
      </c>
      <c r="BB1249">
        <v>1</v>
      </c>
      <c r="BC1249">
        <v>0</v>
      </c>
      <c r="BD1249" t="s">
        <v>1071</v>
      </c>
      <c r="BE1249">
        <v>0</v>
      </c>
      <c r="BF1249">
        <v>0</v>
      </c>
      <c r="BG1249">
        <v>0</v>
      </c>
      <c r="CK1249">
        <v>1.5934999999999999</v>
      </c>
      <c r="CL1249" t="s">
        <v>87</v>
      </c>
      <c r="CM1249" t="s">
        <v>4707</v>
      </c>
      <c r="CN1249" t="s">
        <v>87</v>
      </c>
      <c r="CO1249">
        <v>3.4</v>
      </c>
      <c r="CP1249">
        <v>3.1</v>
      </c>
      <c r="CQ1249">
        <v>3.25</v>
      </c>
      <c r="CR1249">
        <v>-0.18</v>
      </c>
      <c r="CS1249">
        <v>3.07</v>
      </c>
      <c r="CT1249">
        <v>414.93168140034493</v>
      </c>
    </row>
    <row r="1250" spans="1:98" hidden="1" x14ac:dyDescent="0.25">
      <c r="A1250">
        <v>1248</v>
      </c>
      <c r="B1250" t="s">
        <v>2083</v>
      </c>
      <c r="C1250" t="s">
        <v>3282</v>
      </c>
      <c r="D1250" t="s">
        <v>4481</v>
      </c>
      <c r="E1250" t="s">
        <v>1011</v>
      </c>
      <c r="F1250">
        <v>350175140</v>
      </c>
      <c r="G1250">
        <v>7.6040039999999998</v>
      </c>
      <c r="H1250" t="s">
        <v>1027</v>
      </c>
      <c r="I1250">
        <v>2662733165.26056</v>
      </c>
      <c r="J1250" t="s">
        <v>1036</v>
      </c>
      <c r="K1250">
        <v>42669244.309629403</v>
      </c>
      <c r="L1250">
        <v>1</v>
      </c>
      <c r="M1250">
        <v>2662733165.26056</v>
      </c>
      <c r="N1250">
        <v>891.4</v>
      </c>
      <c r="O1250">
        <v>6.1397300000000004E-3</v>
      </c>
      <c r="P1250">
        <v>1916492896.0950949</v>
      </c>
      <c r="Q1250">
        <v>10102010</v>
      </c>
      <c r="R1250">
        <f>_xlfn.XLOOKUP(D1250,[1]!Universe_World[ISIN],[1]!Universe_World[Subsector Code])</f>
        <v>10102010</v>
      </c>
      <c r="S1250" t="b">
        <f t="shared" si="19"/>
        <v>1</v>
      </c>
      <c r="T1250">
        <v>1010</v>
      </c>
      <c r="U1250">
        <v>3.4</v>
      </c>
      <c r="V1250">
        <v>2.39</v>
      </c>
      <c r="W1250" t="s">
        <v>1040</v>
      </c>
      <c r="X1250" t="s">
        <v>1045</v>
      </c>
      <c r="Y1250">
        <v>0</v>
      </c>
      <c r="Z1250">
        <v>0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 t="s">
        <v>1045</v>
      </c>
      <c r="AG1250" t="s">
        <v>1045</v>
      </c>
      <c r="AH1250">
        <v>0</v>
      </c>
      <c r="AI1250">
        <v>0</v>
      </c>
      <c r="AJ1250">
        <v>0</v>
      </c>
      <c r="AL1250">
        <v>0</v>
      </c>
      <c r="AM1250" t="s">
        <v>1047</v>
      </c>
      <c r="AO1250" t="s">
        <v>1047</v>
      </c>
      <c r="AP1250" t="s">
        <v>1047</v>
      </c>
      <c r="AQ1250" t="s">
        <v>1047</v>
      </c>
      <c r="AS1250">
        <v>0</v>
      </c>
      <c r="AT1250">
        <v>0</v>
      </c>
      <c r="AU1250">
        <v>0</v>
      </c>
      <c r="AV1250">
        <v>0</v>
      </c>
      <c r="AW1250">
        <v>2.0659999999999998</v>
      </c>
      <c r="AX1250">
        <v>1.8979999999999999</v>
      </c>
      <c r="AY1250">
        <v>319.45773914146378</v>
      </c>
      <c r="AZ1250">
        <v>2</v>
      </c>
      <c r="BA1250" t="s">
        <v>1041</v>
      </c>
      <c r="BB1250">
        <v>1</v>
      </c>
      <c r="BC1250">
        <v>0</v>
      </c>
      <c r="BD1250" t="s">
        <v>1071</v>
      </c>
      <c r="BE1250">
        <v>0</v>
      </c>
      <c r="BF1250">
        <v>0</v>
      </c>
      <c r="BG1250">
        <v>0</v>
      </c>
      <c r="CK1250">
        <v>1.982</v>
      </c>
      <c r="CM1250" t="s">
        <v>1084</v>
      </c>
      <c r="CO1250">
        <v>3.4</v>
      </c>
      <c r="CP1250">
        <v>2.39</v>
      </c>
      <c r="CQ1250">
        <v>2.895</v>
      </c>
      <c r="CR1250">
        <v>-0.24</v>
      </c>
      <c r="CS1250">
        <v>2.6549999999999998</v>
      </c>
      <c r="CT1250">
        <v>33.989273066163918</v>
      </c>
    </row>
    <row r="1251" spans="1:98" hidden="1" x14ac:dyDescent="0.25">
      <c r="A1251">
        <v>1249</v>
      </c>
      <c r="B1251" t="s">
        <v>2084</v>
      </c>
      <c r="C1251" t="s">
        <v>3283</v>
      </c>
      <c r="D1251" t="s">
        <v>4482</v>
      </c>
      <c r="E1251" t="s">
        <v>1011</v>
      </c>
      <c r="F1251">
        <v>1657217700</v>
      </c>
      <c r="G1251">
        <v>2.2217250000000002</v>
      </c>
      <c r="H1251" t="s">
        <v>1027</v>
      </c>
      <c r="I1251">
        <v>3681881994.5324998</v>
      </c>
      <c r="J1251" t="s">
        <v>1036</v>
      </c>
      <c r="K1251">
        <v>19587118.9363106</v>
      </c>
      <c r="L1251">
        <v>1</v>
      </c>
      <c r="M1251">
        <v>3681881994.5324998</v>
      </c>
      <c r="N1251">
        <v>312.89999999999998</v>
      </c>
      <c r="O1251">
        <v>6.1397300000000004E-3</v>
      </c>
      <c r="P1251">
        <v>3183716581.8232508</v>
      </c>
      <c r="Q1251">
        <v>55201000</v>
      </c>
      <c r="R1251">
        <f>_xlfn.XLOOKUP(D1251,[1]!Universe_World[ISIN],[1]!Universe_World[Subsector Code])</f>
        <v>55201000</v>
      </c>
      <c r="S1251" t="b">
        <f t="shared" si="19"/>
        <v>1</v>
      </c>
      <c r="T1251">
        <v>5520</v>
      </c>
      <c r="U1251">
        <v>1.84261908667281</v>
      </c>
      <c r="V1251">
        <v>2.39</v>
      </c>
      <c r="W1251" t="s">
        <v>1040</v>
      </c>
      <c r="X1251" t="s">
        <v>4685</v>
      </c>
      <c r="Y1251">
        <v>0</v>
      </c>
      <c r="Z1251">
        <v>0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 t="s">
        <v>1045</v>
      </c>
      <c r="AG1251" t="s">
        <v>1045</v>
      </c>
      <c r="AH1251">
        <v>0</v>
      </c>
      <c r="AI1251">
        <v>0</v>
      </c>
      <c r="AJ1251">
        <v>0</v>
      </c>
      <c r="AL1251">
        <v>0</v>
      </c>
      <c r="AM1251" t="s">
        <v>1047</v>
      </c>
      <c r="AO1251" t="s">
        <v>1047</v>
      </c>
      <c r="AP1251" t="s">
        <v>1047</v>
      </c>
      <c r="AQ1251" t="s">
        <v>1047</v>
      </c>
      <c r="AS1251">
        <v>0</v>
      </c>
      <c r="AT1251">
        <v>0</v>
      </c>
      <c r="AU1251">
        <v>0</v>
      </c>
      <c r="AV1251">
        <v>0</v>
      </c>
      <c r="AW1251">
        <v>2.2349999999999999</v>
      </c>
      <c r="AX1251">
        <v>1.9870000000000001</v>
      </c>
      <c r="AY1251">
        <v>462.49756543859991</v>
      </c>
      <c r="AZ1251">
        <v>1.5</v>
      </c>
      <c r="BA1251" t="s">
        <v>1041</v>
      </c>
      <c r="BB1251">
        <v>1</v>
      </c>
      <c r="BC1251">
        <v>0</v>
      </c>
      <c r="BD1251" t="s">
        <v>1071</v>
      </c>
      <c r="BE1251">
        <v>0</v>
      </c>
      <c r="BF1251">
        <v>0</v>
      </c>
      <c r="BG1251">
        <v>0</v>
      </c>
      <c r="BL1251" t="s">
        <v>4704</v>
      </c>
      <c r="CK1251">
        <v>2.1110000000000002</v>
      </c>
      <c r="CM1251" t="s">
        <v>4707</v>
      </c>
      <c r="CN1251" t="s">
        <v>4704</v>
      </c>
      <c r="CO1251">
        <v>1.84261908667281</v>
      </c>
      <c r="CP1251">
        <v>2.39</v>
      </c>
      <c r="CQ1251">
        <v>2.116309543336405</v>
      </c>
      <c r="CR1251">
        <v>-0.24</v>
      </c>
      <c r="CS1251">
        <v>1.876309543336405</v>
      </c>
      <c r="CT1251">
        <v>713.70505428243405</v>
      </c>
    </row>
    <row r="1252" spans="1:98" hidden="1" x14ac:dyDescent="0.25">
      <c r="A1252">
        <v>1250</v>
      </c>
      <c r="B1252" t="s">
        <v>2085</v>
      </c>
      <c r="C1252" t="s">
        <v>3284</v>
      </c>
      <c r="D1252" t="s">
        <v>4483</v>
      </c>
      <c r="E1252" t="s">
        <v>1011</v>
      </c>
      <c r="F1252">
        <v>1211099400</v>
      </c>
      <c r="G1252">
        <v>20.74633</v>
      </c>
      <c r="H1252" t="s">
        <v>1027</v>
      </c>
      <c r="I1252">
        <v>25125867815.202</v>
      </c>
      <c r="J1252" t="s">
        <v>1036</v>
      </c>
      <c r="K1252">
        <v>60447449.952856898</v>
      </c>
      <c r="L1252">
        <v>0.9</v>
      </c>
      <c r="M1252">
        <v>22613281033.681801</v>
      </c>
      <c r="N1252">
        <v>3219</v>
      </c>
      <c r="O1252">
        <v>6.1397300000000004E-3</v>
      </c>
      <c r="P1252">
        <v>21542323737.944229</v>
      </c>
      <c r="Q1252">
        <v>50205010</v>
      </c>
      <c r="R1252">
        <f>_xlfn.XLOOKUP(D1252,[1]!Universe_World[ISIN],[1]!Universe_World[Subsector Code])</f>
        <v>50205010</v>
      </c>
      <c r="S1252" t="b">
        <f t="shared" si="19"/>
        <v>1</v>
      </c>
      <c r="T1252">
        <v>5020</v>
      </c>
      <c r="U1252">
        <v>3.4</v>
      </c>
      <c r="W1252" t="s">
        <v>1039</v>
      </c>
      <c r="X1252" t="s">
        <v>1046</v>
      </c>
      <c r="Y1252">
        <v>0</v>
      </c>
      <c r="Z1252">
        <v>0.01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 t="s">
        <v>1045</v>
      </c>
      <c r="AG1252" t="s">
        <v>1045</v>
      </c>
      <c r="AH1252">
        <v>6.83E-2</v>
      </c>
      <c r="AI1252">
        <v>0.2</v>
      </c>
      <c r="AJ1252">
        <v>4.2000000000000003E-2</v>
      </c>
      <c r="AK1252" t="s">
        <v>4686</v>
      </c>
      <c r="AL1252">
        <v>0</v>
      </c>
      <c r="AM1252" t="s">
        <v>4688</v>
      </c>
      <c r="AN1252" t="s">
        <v>4686</v>
      </c>
      <c r="AO1252" t="s">
        <v>1047</v>
      </c>
      <c r="AP1252" t="s">
        <v>1047</v>
      </c>
      <c r="AQ1252" t="s">
        <v>1047</v>
      </c>
      <c r="AR1252" t="s">
        <v>4689</v>
      </c>
      <c r="AS1252">
        <v>0.05</v>
      </c>
      <c r="AT1252">
        <v>0.01</v>
      </c>
      <c r="AU1252">
        <v>0</v>
      </c>
      <c r="AV1252">
        <v>0.05</v>
      </c>
      <c r="AW1252">
        <v>1.639</v>
      </c>
      <c r="AX1252">
        <v>2.4809999999999999</v>
      </c>
      <c r="AY1252">
        <v>331.08399388840053</v>
      </c>
      <c r="AZ1252">
        <v>1.6</v>
      </c>
      <c r="BA1252" t="s">
        <v>1055</v>
      </c>
      <c r="BB1252">
        <v>1</v>
      </c>
      <c r="BC1252">
        <v>0</v>
      </c>
      <c r="BD1252" t="s">
        <v>1071</v>
      </c>
      <c r="BE1252">
        <v>0</v>
      </c>
      <c r="BF1252">
        <v>0</v>
      </c>
      <c r="BG1252">
        <v>0</v>
      </c>
      <c r="BV1252" t="s">
        <v>71</v>
      </c>
      <c r="BW1252" t="s">
        <v>72</v>
      </c>
      <c r="BX1252" t="s">
        <v>73</v>
      </c>
      <c r="BY1252" t="s">
        <v>74</v>
      </c>
      <c r="CA1252" t="s">
        <v>76</v>
      </c>
      <c r="CB1252" t="s">
        <v>77</v>
      </c>
      <c r="CG1252" t="s">
        <v>82</v>
      </c>
      <c r="CH1252" t="s">
        <v>83</v>
      </c>
      <c r="CJ1252" t="s">
        <v>85</v>
      </c>
      <c r="CK1252">
        <v>2.06</v>
      </c>
      <c r="CM1252" t="s">
        <v>4707</v>
      </c>
      <c r="CN1252" t="s">
        <v>4817</v>
      </c>
      <c r="CO1252">
        <v>3.4</v>
      </c>
      <c r="CP1252">
        <v>3.1</v>
      </c>
      <c r="CQ1252">
        <v>3.25</v>
      </c>
      <c r="CR1252">
        <v>-0.18</v>
      </c>
      <c r="CS1252">
        <v>3.07</v>
      </c>
      <c r="CT1252">
        <v>360.4956701882013</v>
      </c>
    </row>
    <row r="1253" spans="1:98" hidden="1" x14ac:dyDescent="0.25">
      <c r="A1253">
        <v>1251</v>
      </c>
      <c r="B1253" t="s">
        <v>2086</v>
      </c>
      <c r="C1253" t="s">
        <v>3285</v>
      </c>
      <c r="D1253" t="s">
        <v>4484</v>
      </c>
      <c r="E1253" t="s">
        <v>1011</v>
      </c>
      <c r="F1253">
        <v>793940550</v>
      </c>
      <c r="G1253">
        <v>17.487929999999999</v>
      </c>
      <c r="H1253" t="s">
        <v>1027</v>
      </c>
      <c r="I1253">
        <v>13884376762.561501</v>
      </c>
      <c r="J1253" t="s">
        <v>1036</v>
      </c>
      <c r="K1253">
        <v>71843871.3108567</v>
      </c>
      <c r="L1253">
        <v>1</v>
      </c>
      <c r="M1253">
        <v>13884376762.561501</v>
      </c>
      <c r="N1253">
        <v>2040.5</v>
      </c>
      <c r="O1253">
        <v>6.1397300000000004E-3</v>
      </c>
      <c r="P1253">
        <v>9946581740.9315872</v>
      </c>
      <c r="Q1253">
        <v>40101025</v>
      </c>
      <c r="R1253">
        <f>_xlfn.XLOOKUP(D1253,[1]!Universe_World[ISIN],[1]!Universe_World[Subsector Code])</f>
        <v>40101025</v>
      </c>
      <c r="S1253" t="b">
        <f t="shared" si="19"/>
        <v>1</v>
      </c>
      <c r="T1253">
        <v>4010</v>
      </c>
      <c r="U1253">
        <v>1.98623390646932</v>
      </c>
      <c r="W1253" t="s">
        <v>1039</v>
      </c>
      <c r="X1253" t="s">
        <v>1045</v>
      </c>
      <c r="Y1253">
        <v>0</v>
      </c>
      <c r="Z1253">
        <v>0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 t="s">
        <v>1045</v>
      </c>
      <c r="AG1253" t="s">
        <v>1045</v>
      </c>
      <c r="AH1253">
        <v>0</v>
      </c>
      <c r="AI1253">
        <v>0</v>
      </c>
      <c r="AJ1253">
        <v>0</v>
      </c>
      <c r="AL1253">
        <v>0</v>
      </c>
      <c r="AM1253" t="s">
        <v>1047</v>
      </c>
      <c r="AO1253" t="s">
        <v>1047</v>
      </c>
      <c r="AP1253" t="s">
        <v>1047</v>
      </c>
      <c r="AQ1253" t="s">
        <v>1047</v>
      </c>
      <c r="AS1253">
        <v>0</v>
      </c>
      <c r="AT1253">
        <v>0</v>
      </c>
      <c r="AU1253">
        <v>0</v>
      </c>
      <c r="AV1253">
        <v>0</v>
      </c>
      <c r="AW1253">
        <v>1.91</v>
      </c>
      <c r="AX1253">
        <v>2.6219999999999999</v>
      </c>
      <c r="AY1253">
        <v>16254.047469718849</v>
      </c>
      <c r="AZ1253">
        <v>1.5</v>
      </c>
      <c r="BA1253" t="s">
        <v>1041</v>
      </c>
      <c r="BB1253">
        <v>1</v>
      </c>
      <c r="BC1253">
        <v>0</v>
      </c>
      <c r="BD1253" t="s">
        <v>1071</v>
      </c>
      <c r="BE1253">
        <v>0</v>
      </c>
      <c r="BF1253">
        <v>0</v>
      </c>
      <c r="BG1253">
        <v>0</v>
      </c>
      <c r="CK1253">
        <v>2.266</v>
      </c>
      <c r="CM1253" t="s">
        <v>1084</v>
      </c>
      <c r="CO1253">
        <v>1.98623390646932</v>
      </c>
      <c r="CP1253">
        <v>3.1</v>
      </c>
      <c r="CQ1253">
        <v>2.54311695323466</v>
      </c>
      <c r="CR1253">
        <v>-0.18</v>
      </c>
      <c r="CS1253">
        <v>2.3631169532346599</v>
      </c>
      <c r="CT1253">
        <v>1319.652187663035</v>
      </c>
    </row>
    <row r="1254" spans="1:98" hidden="1" x14ac:dyDescent="0.25">
      <c r="A1254">
        <v>1252</v>
      </c>
      <c r="B1254" t="s">
        <v>2087</v>
      </c>
      <c r="C1254" t="s">
        <v>3286</v>
      </c>
      <c r="D1254" t="s">
        <v>4485</v>
      </c>
      <c r="E1254" t="s">
        <v>1011</v>
      </c>
      <c r="F1254">
        <v>206067760</v>
      </c>
      <c r="G1254">
        <v>29.02824</v>
      </c>
      <c r="H1254" t="s">
        <v>1027</v>
      </c>
      <c r="I1254">
        <v>5981784393.5424004</v>
      </c>
      <c r="J1254" t="s">
        <v>1036</v>
      </c>
      <c r="K1254">
        <v>53248558.8962093</v>
      </c>
      <c r="L1254">
        <v>1</v>
      </c>
      <c r="M1254">
        <v>5981784393.5424004</v>
      </c>
      <c r="N1254">
        <v>4050</v>
      </c>
      <c r="O1254">
        <v>6.1397300000000004E-3</v>
      </c>
      <c r="P1254">
        <v>5124061652.82444</v>
      </c>
      <c r="Q1254">
        <v>40202010</v>
      </c>
      <c r="R1254">
        <f>_xlfn.XLOOKUP(D1254,[1]!Universe_World[ISIN],[1]!Universe_World[Subsector Code])</f>
        <v>40202010</v>
      </c>
      <c r="S1254" t="b">
        <f t="shared" si="19"/>
        <v>1</v>
      </c>
      <c r="T1254">
        <v>4020</v>
      </c>
      <c r="U1254">
        <v>1.7408792728736</v>
      </c>
      <c r="V1254">
        <v>3.01</v>
      </c>
      <c r="W1254" t="s">
        <v>1038</v>
      </c>
      <c r="X1254" t="s">
        <v>1045</v>
      </c>
      <c r="Y1254">
        <v>0</v>
      </c>
      <c r="Z1254">
        <v>0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F1254" t="s">
        <v>1045</v>
      </c>
      <c r="AG1254" t="s">
        <v>1045</v>
      </c>
      <c r="AH1254">
        <v>0</v>
      </c>
      <c r="AI1254">
        <v>0</v>
      </c>
      <c r="AJ1254">
        <v>0</v>
      </c>
      <c r="AL1254">
        <v>0</v>
      </c>
      <c r="AM1254" t="s">
        <v>1047</v>
      </c>
      <c r="AO1254" t="s">
        <v>1047</v>
      </c>
      <c r="AP1254" t="s">
        <v>1047</v>
      </c>
      <c r="AQ1254" t="s">
        <v>1047</v>
      </c>
      <c r="AS1254">
        <v>0</v>
      </c>
      <c r="AT1254">
        <v>0</v>
      </c>
      <c r="AU1254">
        <v>0</v>
      </c>
      <c r="AV1254">
        <v>0</v>
      </c>
      <c r="AW1254">
        <v>1.885</v>
      </c>
      <c r="AX1254">
        <v>2.4900000000000002</v>
      </c>
      <c r="AY1254">
        <v>1257.4725680357949</v>
      </c>
      <c r="AZ1254">
        <v>1.5</v>
      </c>
      <c r="BA1254" t="s">
        <v>1047</v>
      </c>
      <c r="BB1254">
        <v>1</v>
      </c>
      <c r="BC1254">
        <v>0</v>
      </c>
      <c r="BD1254" t="s">
        <v>1071</v>
      </c>
      <c r="BE1254">
        <v>0</v>
      </c>
      <c r="BF1254">
        <v>0</v>
      </c>
      <c r="BG1254">
        <v>0</v>
      </c>
      <c r="CK1254">
        <v>2.1875</v>
      </c>
      <c r="CM1254" t="s">
        <v>1084</v>
      </c>
      <c r="CO1254">
        <v>1.7408792728736</v>
      </c>
      <c r="CP1254">
        <v>3.01</v>
      </c>
      <c r="CQ1254">
        <v>2.3754396364367998</v>
      </c>
      <c r="CR1254">
        <v>-0.3</v>
      </c>
      <c r="CS1254">
        <v>2.0754396364368</v>
      </c>
      <c r="CT1254">
        <v>89.792933203973661</v>
      </c>
    </row>
    <row r="1255" spans="1:98" hidden="1" x14ac:dyDescent="0.25">
      <c r="A1255">
        <v>1253</v>
      </c>
      <c r="B1255" t="s">
        <v>390</v>
      </c>
      <c r="C1255" t="s">
        <v>690</v>
      </c>
      <c r="D1255" t="s">
        <v>990</v>
      </c>
      <c r="E1255" t="s">
        <v>1011</v>
      </c>
      <c r="F1255">
        <v>290814030</v>
      </c>
      <c r="G1255">
        <v>21.449819999999999</v>
      </c>
      <c r="H1255" t="s">
        <v>1027</v>
      </c>
      <c r="I1255">
        <v>6237908596.9745998</v>
      </c>
      <c r="J1255" t="s">
        <v>1036</v>
      </c>
      <c r="K1255">
        <v>29454625.4546877</v>
      </c>
      <c r="L1255">
        <v>0.95</v>
      </c>
      <c r="M1255">
        <v>5926013167.1258698</v>
      </c>
      <c r="N1255">
        <v>2820.5</v>
      </c>
      <c r="O1255">
        <v>6.1397300000000004E-3</v>
      </c>
      <c r="P1255">
        <v>4784255195.6210756</v>
      </c>
      <c r="Q1255">
        <v>55102050</v>
      </c>
      <c r="R1255">
        <f>_xlfn.XLOOKUP(D1255,[1]!Universe_World[ISIN],[1]!Universe_World[Subsector Code])</f>
        <v>55102050</v>
      </c>
      <c r="S1255" t="b">
        <f t="shared" si="19"/>
        <v>1</v>
      </c>
      <c r="T1255">
        <v>5510</v>
      </c>
      <c r="U1255">
        <v>2.8164120722804298</v>
      </c>
      <c r="V1255">
        <v>2.08</v>
      </c>
      <c r="W1255" t="s">
        <v>1038</v>
      </c>
      <c r="X1255" t="s">
        <v>1045</v>
      </c>
      <c r="Y1255">
        <v>0</v>
      </c>
      <c r="Z1255">
        <v>0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F1255" t="s">
        <v>1045</v>
      </c>
      <c r="AG1255" t="s">
        <v>1045</v>
      </c>
      <c r="AI1255">
        <v>0</v>
      </c>
      <c r="AL1255">
        <v>0</v>
      </c>
      <c r="AM1255" t="s">
        <v>1047</v>
      </c>
      <c r="AO1255" t="s">
        <v>1047</v>
      </c>
      <c r="AP1255" t="s">
        <v>1047</v>
      </c>
      <c r="AQ1255" t="s">
        <v>1047</v>
      </c>
      <c r="AS1255">
        <v>0</v>
      </c>
      <c r="AT1255">
        <v>0</v>
      </c>
      <c r="AU1255">
        <v>0</v>
      </c>
      <c r="AV1255">
        <v>0</v>
      </c>
      <c r="AW1255">
        <v>1.8839999999999999</v>
      </c>
      <c r="AX1255">
        <v>2.1339999999999999</v>
      </c>
      <c r="AY1255">
        <v>500.52604310365308</v>
      </c>
      <c r="AZ1255">
        <v>3.7</v>
      </c>
      <c r="BA1255" t="s">
        <v>1041</v>
      </c>
      <c r="BB1255">
        <v>1</v>
      </c>
      <c r="BC1255">
        <v>0</v>
      </c>
      <c r="BD1255" t="s">
        <v>1071</v>
      </c>
      <c r="BE1255">
        <v>0</v>
      </c>
      <c r="BF1255">
        <v>0</v>
      </c>
      <c r="BG1255">
        <v>0</v>
      </c>
      <c r="CK1255">
        <v>2.0089999999999999</v>
      </c>
      <c r="CM1255" t="s">
        <v>1084</v>
      </c>
      <c r="CO1255">
        <v>2.8164120722804298</v>
      </c>
      <c r="CP1255">
        <v>2.08</v>
      </c>
      <c r="CQ1255">
        <v>2.4482060361402151</v>
      </c>
      <c r="CR1255">
        <v>-0.3</v>
      </c>
      <c r="CS1255">
        <v>2.1482060361402149</v>
      </c>
      <c r="CT1255">
        <v>1318.4572430324611</v>
      </c>
    </row>
    <row r="1256" spans="1:98" hidden="1" x14ac:dyDescent="0.25">
      <c r="A1256">
        <v>1254</v>
      </c>
      <c r="B1256" t="s">
        <v>206</v>
      </c>
      <c r="C1256" t="s">
        <v>506</v>
      </c>
      <c r="D1256" t="s">
        <v>806</v>
      </c>
      <c r="E1256" t="s">
        <v>1011</v>
      </c>
      <c r="F1256">
        <v>721355400</v>
      </c>
      <c r="G1256">
        <v>24.954440000000002</v>
      </c>
      <c r="H1256" t="s">
        <v>1027</v>
      </c>
      <c r="I1256">
        <v>18001020047.976002</v>
      </c>
      <c r="J1256" t="s">
        <v>1036</v>
      </c>
      <c r="K1256">
        <v>53625613.068406902</v>
      </c>
      <c r="L1256">
        <v>1</v>
      </c>
      <c r="M1256">
        <v>18001020047.976002</v>
      </c>
      <c r="N1256">
        <v>3235</v>
      </c>
      <c r="O1256">
        <v>6.1397300000000004E-3</v>
      </c>
      <c r="P1256">
        <v>14327580106.78587</v>
      </c>
      <c r="Q1256">
        <v>30101010</v>
      </c>
      <c r="R1256">
        <f>_xlfn.XLOOKUP(D1256,[1]!Universe_World[ISIN],[1]!Universe_World[Subsector Code])</f>
        <v>30101010</v>
      </c>
      <c r="S1256" t="b">
        <f t="shared" si="19"/>
        <v>1</v>
      </c>
      <c r="T1256">
        <v>3010</v>
      </c>
      <c r="U1256">
        <v>2.64</v>
      </c>
      <c r="V1256">
        <v>2.08</v>
      </c>
      <c r="W1256" t="s">
        <v>1039</v>
      </c>
      <c r="X1256" t="s">
        <v>1045</v>
      </c>
      <c r="Y1256">
        <v>0</v>
      </c>
      <c r="Z1256">
        <v>0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 t="s">
        <v>1045</v>
      </c>
      <c r="AG1256" t="s">
        <v>1045</v>
      </c>
      <c r="AH1256">
        <v>0</v>
      </c>
      <c r="AI1256">
        <v>0</v>
      </c>
      <c r="AJ1256">
        <v>0</v>
      </c>
      <c r="AL1256">
        <v>0</v>
      </c>
      <c r="AM1256" t="s">
        <v>1047</v>
      </c>
      <c r="AO1256" t="s">
        <v>1047</v>
      </c>
      <c r="AP1256" t="s">
        <v>1047</v>
      </c>
      <c r="AQ1256" t="s">
        <v>1047</v>
      </c>
      <c r="AS1256">
        <v>0</v>
      </c>
      <c r="AT1256">
        <v>0</v>
      </c>
      <c r="AU1256">
        <v>0</v>
      </c>
      <c r="AV1256">
        <v>0</v>
      </c>
      <c r="AW1256">
        <v>2.0720000000000001</v>
      </c>
      <c r="AX1256">
        <v>2.4529999999999998</v>
      </c>
      <c r="AY1256">
        <v>610.93954956921448</v>
      </c>
      <c r="AZ1256">
        <v>1.5</v>
      </c>
      <c r="BA1256" t="s">
        <v>1057</v>
      </c>
      <c r="BB1256">
        <v>0</v>
      </c>
      <c r="BC1256">
        <v>0</v>
      </c>
      <c r="BD1256" t="s">
        <v>1071</v>
      </c>
      <c r="BE1256">
        <v>0</v>
      </c>
      <c r="BF1256">
        <v>0</v>
      </c>
      <c r="BG1256">
        <v>0</v>
      </c>
      <c r="CK1256">
        <v>2.2625000000000002</v>
      </c>
      <c r="CM1256" t="s">
        <v>1084</v>
      </c>
      <c r="CO1256">
        <v>2.64</v>
      </c>
      <c r="CP1256">
        <v>2.08</v>
      </c>
      <c r="CQ1256">
        <v>2.36</v>
      </c>
      <c r="CR1256">
        <v>-0.18</v>
      </c>
      <c r="CS1256">
        <v>2.1800000000000002</v>
      </c>
      <c r="CT1256">
        <v>278.39582298614158</v>
      </c>
    </row>
    <row r="1257" spans="1:98" hidden="1" x14ac:dyDescent="0.25">
      <c r="A1257">
        <v>1255</v>
      </c>
      <c r="B1257" t="s">
        <v>2088</v>
      </c>
      <c r="C1257" t="s">
        <v>3287</v>
      </c>
      <c r="D1257" t="s">
        <v>4486</v>
      </c>
      <c r="E1257" t="s">
        <v>1011</v>
      </c>
      <c r="F1257">
        <v>476086000</v>
      </c>
      <c r="G1257">
        <v>32.398560000000003</v>
      </c>
      <c r="H1257" t="s">
        <v>1027</v>
      </c>
      <c r="I1257">
        <v>15424500836.16</v>
      </c>
      <c r="J1257" t="s">
        <v>1036</v>
      </c>
      <c r="K1257">
        <v>41467139.450422198</v>
      </c>
      <c r="L1257">
        <v>1</v>
      </c>
      <c r="M1257">
        <v>15424500836.16</v>
      </c>
      <c r="N1257">
        <v>5313</v>
      </c>
      <c r="O1257">
        <v>6.1397300000000004E-3</v>
      </c>
      <c r="P1257">
        <v>15530108846.392139</v>
      </c>
      <c r="Q1257">
        <v>35101010</v>
      </c>
      <c r="R1257">
        <f>_xlfn.XLOOKUP(D1257,[1]!Universe_World[ISIN],[1]!Universe_World[Subsector Code])</f>
        <v>35101010</v>
      </c>
      <c r="S1257" t="b">
        <f t="shared" si="19"/>
        <v>1</v>
      </c>
      <c r="T1257">
        <v>3510</v>
      </c>
      <c r="U1257">
        <v>1.51062422418209</v>
      </c>
      <c r="W1257" t="s">
        <v>1041</v>
      </c>
      <c r="X1257" t="s">
        <v>1045</v>
      </c>
      <c r="Y1257">
        <v>0</v>
      </c>
      <c r="Z1257">
        <v>0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 t="s">
        <v>1045</v>
      </c>
      <c r="AG1257" t="s">
        <v>1045</v>
      </c>
      <c r="AH1257">
        <v>0</v>
      </c>
      <c r="AI1257">
        <v>0</v>
      </c>
      <c r="AJ1257">
        <v>0</v>
      </c>
      <c r="AL1257">
        <v>0</v>
      </c>
      <c r="AM1257" t="s">
        <v>1047</v>
      </c>
      <c r="AO1257" t="s">
        <v>1047</v>
      </c>
      <c r="AP1257" t="s">
        <v>1047</v>
      </c>
      <c r="AQ1257" t="s">
        <v>1047</v>
      </c>
      <c r="AS1257">
        <v>0</v>
      </c>
      <c r="AT1257">
        <v>0</v>
      </c>
      <c r="AU1257">
        <v>0</v>
      </c>
      <c r="AV1257">
        <v>0</v>
      </c>
      <c r="AW1257">
        <v>1.925</v>
      </c>
      <c r="AX1257">
        <v>1.9930000000000001</v>
      </c>
      <c r="AY1257">
        <v>126.2597284217332</v>
      </c>
      <c r="AZ1257">
        <v>1.5</v>
      </c>
      <c r="BA1257" t="s">
        <v>1049</v>
      </c>
      <c r="BB1257">
        <v>1</v>
      </c>
      <c r="BC1257">
        <v>0</v>
      </c>
      <c r="BD1257" t="s">
        <v>1071</v>
      </c>
      <c r="BE1257">
        <v>0</v>
      </c>
      <c r="BF1257">
        <v>0</v>
      </c>
      <c r="BG1257">
        <v>0</v>
      </c>
      <c r="CK1257">
        <v>1.9590000000000001</v>
      </c>
      <c r="CM1257" t="s">
        <v>1084</v>
      </c>
      <c r="CO1257">
        <v>1.51062422418209</v>
      </c>
      <c r="CP1257">
        <v>3.1</v>
      </c>
      <c r="CQ1257">
        <v>2.3053121120910451</v>
      </c>
      <c r="CR1257">
        <v>0</v>
      </c>
      <c r="CS1257">
        <v>2.3053121120910451</v>
      </c>
      <c r="CT1257">
        <v>23.753720937909321</v>
      </c>
    </row>
    <row r="1258" spans="1:98" hidden="1" x14ac:dyDescent="0.25">
      <c r="A1258">
        <v>1256</v>
      </c>
      <c r="B1258" t="s">
        <v>2089</v>
      </c>
      <c r="C1258" t="s">
        <v>3288</v>
      </c>
      <c r="D1258" t="s">
        <v>4487</v>
      </c>
      <c r="E1258" t="s">
        <v>1014</v>
      </c>
      <c r="F1258">
        <v>2897780300</v>
      </c>
      <c r="G1258">
        <v>8.6857600000000001</v>
      </c>
      <c r="H1258" t="s">
        <v>1029</v>
      </c>
      <c r="I1258">
        <v>25169424218.528</v>
      </c>
      <c r="J1258" t="s">
        <v>1036</v>
      </c>
      <c r="K1258">
        <v>28925933.358489301</v>
      </c>
      <c r="L1258">
        <v>0.65</v>
      </c>
      <c r="M1258">
        <v>16360125742.0432</v>
      </c>
      <c r="N1258">
        <v>68.7</v>
      </c>
      <c r="O1258">
        <v>0.11342884</v>
      </c>
      <c r="P1258">
        <v>14677734919.16201</v>
      </c>
      <c r="Q1258">
        <v>35101010</v>
      </c>
      <c r="R1258">
        <f>_xlfn.XLOOKUP(D1258,[1]!Universe_World[ISIN],[1]!Universe_World[Subsector Code])</f>
        <v>35101010</v>
      </c>
      <c r="S1258" t="b">
        <f t="shared" si="19"/>
        <v>1</v>
      </c>
      <c r="T1258">
        <v>3510</v>
      </c>
      <c r="U1258">
        <v>3.4</v>
      </c>
      <c r="W1258" t="s">
        <v>1047</v>
      </c>
      <c r="X1258" t="s">
        <v>1045</v>
      </c>
      <c r="Y1258">
        <v>0</v>
      </c>
      <c r="Z1258">
        <v>0.01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 t="s">
        <v>1045</v>
      </c>
      <c r="AG1258" t="s">
        <v>1045</v>
      </c>
      <c r="AH1258">
        <v>0</v>
      </c>
      <c r="AI1258">
        <v>0</v>
      </c>
      <c r="AJ1258">
        <v>0</v>
      </c>
      <c r="AL1258">
        <v>0</v>
      </c>
      <c r="AM1258" t="s">
        <v>1047</v>
      </c>
      <c r="AO1258" t="s">
        <v>1047</v>
      </c>
      <c r="AP1258" t="s">
        <v>1047</v>
      </c>
      <c r="AQ1258" t="s">
        <v>1047</v>
      </c>
      <c r="AS1258">
        <v>0</v>
      </c>
      <c r="AT1258">
        <v>0</v>
      </c>
      <c r="AU1258">
        <v>0</v>
      </c>
      <c r="AV1258">
        <v>0</v>
      </c>
      <c r="AW1258">
        <v>2.0910000000000002</v>
      </c>
      <c r="AX1258">
        <v>2.2229999999999999</v>
      </c>
      <c r="AY1258">
        <v>41.328927585102583</v>
      </c>
      <c r="AZ1258">
        <v>4</v>
      </c>
      <c r="BA1258" t="s">
        <v>1049</v>
      </c>
      <c r="BB1258">
        <v>1</v>
      </c>
      <c r="BC1258">
        <v>0</v>
      </c>
      <c r="BD1258" t="s">
        <v>1074</v>
      </c>
      <c r="BE1258">
        <v>0</v>
      </c>
      <c r="BF1258">
        <v>0</v>
      </c>
      <c r="BG1258">
        <v>0</v>
      </c>
      <c r="CK1258">
        <v>2.157</v>
      </c>
      <c r="CM1258" t="s">
        <v>1084</v>
      </c>
      <c r="CO1258">
        <v>3.4</v>
      </c>
      <c r="CP1258">
        <v>3.1</v>
      </c>
      <c r="CQ1258">
        <v>3.25</v>
      </c>
      <c r="CR1258">
        <v>0.3</v>
      </c>
      <c r="CS1258">
        <v>3.55</v>
      </c>
      <c r="CT1258">
        <v>23.753720937909321</v>
      </c>
    </row>
    <row r="1259" spans="1:98" hidden="1" x14ac:dyDescent="0.25">
      <c r="A1259">
        <v>1257</v>
      </c>
      <c r="B1259" t="s">
        <v>249</v>
      </c>
      <c r="C1259" t="s">
        <v>549</v>
      </c>
      <c r="D1259" t="s">
        <v>849</v>
      </c>
      <c r="E1259" t="s">
        <v>1018</v>
      </c>
      <c r="F1259">
        <v>572857540</v>
      </c>
      <c r="G1259">
        <v>52.33755</v>
      </c>
      <c r="H1259" t="s">
        <v>1033</v>
      </c>
      <c r="I1259">
        <v>29981960142.626999</v>
      </c>
      <c r="J1259" t="s">
        <v>1037</v>
      </c>
      <c r="K1259">
        <v>137375681.20969701</v>
      </c>
      <c r="L1259">
        <v>1</v>
      </c>
      <c r="M1259">
        <v>29981960142.626999</v>
      </c>
      <c r="N1259">
        <v>78.540000000000006</v>
      </c>
      <c r="O1259">
        <v>0.63445737999999996</v>
      </c>
      <c r="P1259">
        <v>28545653122.176819</v>
      </c>
      <c r="Q1259">
        <v>30301010</v>
      </c>
      <c r="R1259">
        <f>_xlfn.XLOOKUP(D1259,[1]!Universe_World[ISIN],[1]!Universe_World[Subsector Code])</f>
        <v>30301010</v>
      </c>
      <c r="S1259" t="b">
        <f t="shared" si="19"/>
        <v>1</v>
      </c>
      <c r="T1259">
        <v>3030</v>
      </c>
      <c r="U1259">
        <v>3.0752270466080902</v>
      </c>
      <c r="V1259">
        <v>1.5</v>
      </c>
      <c r="W1259" t="s">
        <v>1041</v>
      </c>
      <c r="X1259" t="s">
        <v>1045</v>
      </c>
      <c r="Y1259">
        <v>0</v>
      </c>
      <c r="Z1259">
        <v>0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 t="s">
        <v>1045</v>
      </c>
      <c r="AG1259" t="s">
        <v>1045</v>
      </c>
      <c r="AH1259">
        <v>0</v>
      </c>
      <c r="AI1259">
        <v>0</v>
      </c>
      <c r="AJ1259">
        <v>0</v>
      </c>
      <c r="AL1259">
        <v>0</v>
      </c>
      <c r="AM1259" t="s">
        <v>1047</v>
      </c>
      <c r="AO1259" t="s">
        <v>1047</v>
      </c>
      <c r="AP1259" t="s">
        <v>1047</v>
      </c>
      <c r="AQ1259" t="s">
        <v>1047</v>
      </c>
      <c r="AS1259">
        <v>0</v>
      </c>
      <c r="AT1259">
        <v>0</v>
      </c>
      <c r="AU1259">
        <v>0</v>
      </c>
      <c r="AV1259">
        <v>0</v>
      </c>
      <c r="AW1259">
        <v>2.4350000000000001</v>
      </c>
      <c r="AX1259">
        <v>2.9390000000000001</v>
      </c>
      <c r="AY1259">
        <v>212.92261213646401</v>
      </c>
      <c r="AZ1259">
        <v>1.5</v>
      </c>
      <c r="BA1259" t="s">
        <v>1057</v>
      </c>
      <c r="BB1259">
        <v>0</v>
      </c>
      <c r="BC1259">
        <v>0</v>
      </c>
      <c r="BD1259" t="s">
        <v>1078</v>
      </c>
      <c r="BE1259">
        <v>0</v>
      </c>
      <c r="BF1259">
        <v>0</v>
      </c>
      <c r="BG1259">
        <v>0</v>
      </c>
      <c r="CK1259">
        <v>2.6869999999999998</v>
      </c>
      <c r="CM1259" t="s">
        <v>1084</v>
      </c>
      <c r="CO1259">
        <v>3.0752270466080902</v>
      </c>
      <c r="CP1259">
        <v>1.5</v>
      </c>
      <c r="CQ1259">
        <v>2.2876135233040449</v>
      </c>
      <c r="CR1259">
        <v>0</v>
      </c>
      <c r="CS1259">
        <v>2.2876135233040449</v>
      </c>
      <c r="CT1259">
        <v>324.26126241447241</v>
      </c>
    </row>
    <row r="1260" spans="1:98" hidden="1" x14ac:dyDescent="0.25">
      <c r="A1260">
        <v>1258</v>
      </c>
      <c r="B1260" t="s">
        <v>2090</v>
      </c>
      <c r="C1260" t="s">
        <v>3289</v>
      </c>
      <c r="D1260" t="s">
        <v>4488</v>
      </c>
      <c r="E1260" t="s">
        <v>1018</v>
      </c>
      <c r="F1260">
        <v>1257113900</v>
      </c>
      <c r="G1260">
        <v>37.838999999999999</v>
      </c>
      <c r="H1260" t="s">
        <v>1033</v>
      </c>
      <c r="I1260">
        <v>47567932862.099998</v>
      </c>
      <c r="J1260" t="s">
        <v>1037</v>
      </c>
      <c r="K1260">
        <v>306973243.90171999</v>
      </c>
      <c r="L1260">
        <v>1</v>
      </c>
      <c r="M1260">
        <v>47567932862.099998</v>
      </c>
      <c r="N1260">
        <v>46.46</v>
      </c>
      <c r="O1260">
        <v>0.63445737999999996</v>
      </c>
      <c r="P1260">
        <v>37055807990.380341</v>
      </c>
      <c r="Q1260">
        <v>60101000</v>
      </c>
      <c r="R1260">
        <f>_xlfn.XLOOKUP(D1260,[1]!Universe_World[ISIN],[1]!Universe_World[Subsector Code])</f>
        <v>60101000</v>
      </c>
      <c r="S1260" t="b">
        <f t="shared" si="19"/>
        <v>1</v>
      </c>
      <c r="T1260">
        <v>6010</v>
      </c>
      <c r="W1260" t="s">
        <v>1047</v>
      </c>
      <c r="X1260" t="s">
        <v>1046</v>
      </c>
      <c r="Y1260">
        <v>0</v>
      </c>
      <c r="Z1260">
        <v>0.01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 t="s">
        <v>1045</v>
      </c>
      <c r="AG1260" t="s">
        <v>1045</v>
      </c>
      <c r="AH1260">
        <v>0</v>
      </c>
      <c r="AI1260">
        <v>1</v>
      </c>
      <c r="AJ1260">
        <v>0.01</v>
      </c>
      <c r="AL1260">
        <v>0</v>
      </c>
      <c r="AM1260" t="s">
        <v>4688</v>
      </c>
      <c r="AO1260" t="s">
        <v>1047</v>
      </c>
      <c r="AP1260" t="s">
        <v>4688</v>
      </c>
      <c r="AQ1260" t="s">
        <v>4688</v>
      </c>
      <c r="AS1260">
        <v>0</v>
      </c>
      <c r="AT1260">
        <v>0</v>
      </c>
      <c r="AU1260">
        <v>0</v>
      </c>
      <c r="AV1260">
        <v>0</v>
      </c>
      <c r="AW1260">
        <v>2.145</v>
      </c>
      <c r="AX1260">
        <v>3.3420000000000001</v>
      </c>
      <c r="AY1260">
        <v>2884.1046473343331</v>
      </c>
      <c r="AZ1260">
        <v>4.5</v>
      </c>
      <c r="BA1260" t="s">
        <v>1041</v>
      </c>
      <c r="BB1260">
        <v>1</v>
      </c>
      <c r="BC1260">
        <v>0</v>
      </c>
      <c r="BD1260" t="s">
        <v>1078</v>
      </c>
      <c r="BE1260">
        <v>0</v>
      </c>
      <c r="BF1260">
        <v>0</v>
      </c>
      <c r="BG1260">
        <v>0</v>
      </c>
      <c r="BW1260" t="s">
        <v>72</v>
      </c>
      <c r="BX1260" t="s">
        <v>73</v>
      </c>
      <c r="CA1260" t="s">
        <v>76</v>
      </c>
      <c r="CD1260" t="s">
        <v>79</v>
      </c>
      <c r="CE1260" t="s">
        <v>80</v>
      </c>
      <c r="CK1260">
        <v>2.7435</v>
      </c>
      <c r="CM1260" t="s">
        <v>4707</v>
      </c>
      <c r="CN1260" t="s">
        <v>4803</v>
      </c>
      <c r="CO1260">
        <v>3.45927081730993</v>
      </c>
      <c r="CP1260">
        <v>3.1</v>
      </c>
      <c r="CQ1260">
        <v>3.2796354086549648</v>
      </c>
      <c r="CR1260">
        <v>0.3</v>
      </c>
      <c r="CS1260">
        <v>3.5796354086549651</v>
      </c>
      <c r="CT1260">
        <v>2017.115386101857</v>
      </c>
    </row>
    <row r="1261" spans="1:98" hidden="1" x14ac:dyDescent="0.25">
      <c r="A1261">
        <v>1259</v>
      </c>
      <c r="B1261" t="s">
        <v>248</v>
      </c>
      <c r="C1261" t="s">
        <v>548</v>
      </c>
      <c r="D1261" t="s">
        <v>848</v>
      </c>
      <c r="E1261" t="s">
        <v>1017</v>
      </c>
      <c r="F1261">
        <v>1082868300</v>
      </c>
      <c r="G1261">
        <v>12.11585</v>
      </c>
      <c r="H1261" t="s">
        <v>1032</v>
      </c>
      <c r="I1261">
        <v>13119869892.555</v>
      </c>
      <c r="J1261" t="s">
        <v>1036</v>
      </c>
      <c r="K1261">
        <v>26821661.806683101</v>
      </c>
      <c r="L1261">
        <v>1</v>
      </c>
      <c r="M1261">
        <v>13119869892.555</v>
      </c>
      <c r="N1261">
        <v>19.079999999999998</v>
      </c>
      <c r="O1261">
        <v>0.55671537999999998</v>
      </c>
      <c r="P1261">
        <v>11502367260.334579</v>
      </c>
      <c r="Q1261">
        <v>30302010</v>
      </c>
      <c r="R1261">
        <f>_xlfn.XLOOKUP(D1261,[1]!Universe_World[ISIN],[1]!Universe_World[Subsector Code])</f>
        <v>30302010</v>
      </c>
      <c r="S1261" t="b">
        <f t="shared" si="19"/>
        <v>1</v>
      </c>
      <c r="T1261">
        <v>3030</v>
      </c>
      <c r="U1261">
        <v>3.4</v>
      </c>
      <c r="V1261">
        <v>1.5</v>
      </c>
      <c r="W1261" t="s">
        <v>1039</v>
      </c>
      <c r="X1261" t="s">
        <v>1045</v>
      </c>
      <c r="Y1261">
        <v>0</v>
      </c>
      <c r="Z1261">
        <v>0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F1261" t="s">
        <v>1045</v>
      </c>
      <c r="AG1261" t="s">
        <v>1045</v>
      </c>
      <c r="AH1261">
        <v>0</v>
      </c>
      <c r="AI1261">
        <v>0</v>
      </c>
      <c r="AJ1261">
        <v>0</v>
      </c>
      <c r="AL1261">
        <v>0</v>
      </c>
      <c r="AM1261" t="s">
        <v>1047</v>
      </c>
      <c r="AO1261" t="s">
        <v>1047</v>
      </c>
      <c r="AP1261" t="s">
        <v>1047</v>
      </c>
      <c r="AQ1261" t="s">
        <v>1047</v>
      </c>
      <c r="AS1261">
        <v>0</v>
      </c>
      <c r="AT1261">
        <v>0</v>
      </c>
      <c r="AU1261">
        <v>0</v>
      </c>
      <c r="AV1261">
        <v>0</v>
      </c>
      <c r="AW1261">
        <v>2.1720000000000002</v>
      </c>
      <c r="AX1261">
        <v>3.2</v>
      </c>
      <c r="AY1261">
        <v>199.03913134724709</v>
      </c>
      <c r="AZ1261">
        <v>1.5</v>
      </c>
      <c r="BA1261" t="s">
        <v>1057</v>
      </c>
      <c r="BB1261">
        <v>0</v>
      </c>
      <c r="BC1261">
        <v>0</v>
      </c>
      <c r="BD1261" t="s">
        <v>1077</v>
      </c>
      <c r="BE1261">
        <v>0</v>
      </c>
      <c r="BF1261">
        <v>0</v>
      </c>
      <c r="BG1261">
        <v>0</v>
      </c>
      <c r="CK1261">
        <v>2.6859999999999999</v>
      </c>
      <c r="CM1261" t="s">
        <v>1084</v>
      </c>
      <c r="CO1261">
        <v>3.4</v>
      </c>
      <c r="CP1261">
        <v>1.5</v>
      </c>
      <c r="CQ1261">
        <v>2.4500000000000002</v>
      </c>
      <c r="CR1261">
        <v>-0.18</v>
      </c>
      <c r="CS1261">
        <v>2.27</v>
      </c>
      <c r="CT1261">
        <v>324.26126241447241</v>
      </c>
    </row>
    <row r="1262" spans="1:98" hidden="1" x14ac:dyDescent="0.25">
      <c r="A1262">
        <v>1260</v>
      </c>
      <c r="B1262" t="s">
        <v>2091</v>
      </c>
      <c r="C1262" t="s">
        <v>3290</v>
      </c>
      <c r="D1262" t="s">
        <v>4489</v>
      </c>
      <c r="E1262" t="s">
        <v>1015</v>
      </c>
      <c r="F1262">
        <v>69759705</v>
      </c>
      <c r="G1262">
        <v>45.210979999999999</v>
      </c>
      <c r="H1262" t="s">
        <v>1030</v>
      </c>
      <c r="I1262">
        <v>3153904627.5609002</v>
      </c>
      <c r="J1262" t="s">
        <v>1035</v>
      </c>
      <c r="K1262">
        <v>14965457.106192701</v>
      </c>
      <c r="L1262">
        <v>0.95</v>
      </c>
      <c r="M1262">
        <v>2996209396.1828551</v>
      </c>
      <c r="N1262">
        <v>41.74</v>
      </c>
      <c r="O1262">
        <v>1.0763104100000001</v>
      </c>
      <c r="P1262">
        <v>2977270033.0497222</v>
      </c>
      <c r="Q1262">
        <v>15102015</v>
      </c>
      <c r="R1262">
        <f>_xlfn.XLOOKUP(D1262,[1]!Universe_World[ISIN],[1]!Universe_World[Subsector Code])</f>
        <v>15102015</v>
      </c>
      <c r="S1262" t="b">
        <f t="shared" si="19"/>
        <v>1</v>
      </c>
      <c r="T1262">
        <v>1510</v>
      </c>
      <c r="U1262">
        <v>2</v>
      </c>
      <c r="X1262" t="s">
        <v>1048</v>
      </c>
      <c r="Y1262" t="s">
        <v>1048</v>
      </c>
      <c r="Z1262" t="s">
        <v>1048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F1262" t="s">
        <v>1045</v>
      </c>
      <c r="AG1262" t="s">
        <v>1045</v>
      </c>
      <c r="AI1262">
        <v>0</v>
      </c>
      <c r="AW1262" t="s">
        <v>1048</v>
      </c>
      <c r="AX1262" t="s">
        <v>1048</v>
      </c>
      <c r="AY1262">
        <v>0</v>
      </c>
      <c r="AZ1262">
        <v>0</v>
      </c>
      <c r="BA1262" t="s">
        <v>1050</v>
      </c>
      <c r="BB1262">
        <v>0</v>
      </c>
      <c r="BC1262">
        <v>0</v>
      </c>
      <c r="BD1262" t="s">
        <v>1075</v>
      </c>
      <c r="BE1262">
        <v>0</v>
      </c>
      <c r="BF1262">
        <v>0</v>
      </c>
      <c r="BG1262">
        <v>0</v>
      </c>
      <c r="CM1262" t="s">
        <v>1084</v>
      </c>
      <c r="CO1262">
        <v>2</v>
      </c>
      <c r="CP1262">
        <v>3.1</v>
      </c>
      <c r="CQ1262">
        <v>2.5499999999999998</v>
      </c>
      <c r="CR1262">
        <v>0.3</v>
      </c>
      <c r="CS1262">
        <v>2.85</v>
      </c>
      <c r="CT1262">
        <v>57.961717871286183</v>
      </c>
    </row>
    <row r="1263" spans="1:98" hidden="1" x14ac:dyDescent="0.25">
      <c r="A1263">
        <v>1261</v>
      </c>
      <c r="B1263" t="s">
        <v>2092</v>
      </c>
      <c r="C1263" t="s">
        <v>3291</v>
      </c>
      <c r="D1263" t="s">
        <v>4490</v>
      </c>
      <c r="E1263" t="s">
        <v>1011</v>
      </c>
      <c r="F1263">
        <v>309000000</v>
      </c>
      <c r="G1263">
        <v>29.834050000000001</v>
      </c>
      <c r="H1263" t="s">
        <v>1027</v>
      </c>
      <c r="I1263">
        <v>9218721450</v>
      </c>
      <c r="J1263" t="s">
        <v>1036</v>
      </c>
      <c r="K1263">
        <v>17565506.4646312</v>
      </c>
      <c r="L1263">
        <v>0.4</v>
      </c>
      <c r="M1263">
        <v>3687488580</v>
      </c>
      <c r="N1263">
        <v>4865</v>
      </c>
      <c r="O1263">
        <v>6.1397300000000004E-3</v>
      </c>
      <c r="P1263">
        <v>3691905605.2199998</v>
      </c>
      <c r="Q1263">
        <v>45101020</v>
      </c>
      <c r="R1263">
        <f>_xlfn.XLOOKUP(D1263,[1]!Universe_World[ISIN],[1]!Universe_World[Subsector Code])</f>
        <v>45101020</v>
      </c>
      <c r="S1263" t="b">
        <f t="shared" si="19"/>
        <v>1</v>
      </c>
      <c r="T1263">
        <v>4510</v>
      </c>
      <c r="U1263">
        <v>2</v>
      </c>
      <c r="W1263" t="s">
        <v>1039</v>
      </c>
      <c r="X1263" t="s">
        <v>1045</v>
      </c>
      <c r="Y1263">
        <v>0</v>
      </c>
      <c r="Z1263">
        <v>0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 t="s">
        <v>1045</v>
      </c>
      <c r="AG1263" t="s">
        <v>1045</v>
      </c>
      <c r="AH1263">
        <v>0</v>
      </c>
      <c r="AI1263">
        <v>0</v>
      </c>
      <c r="AJ1263">
        <v>0</v>
      </c>
      <c r="AL1263">
        <v>0</v>
      </c>
      <c r="AM1263" t="s">
        <v>1047</v>
      </c>
      <c r="AO1263" t="s">
        <v>1047</v>
      </c>
      <c r="AP1263" t="s">
        <v>1047</v>
      </c>
      <c r="AQ1263" t="s">
        <v>1047</v>
      </c>
      <c r="AS1263">
        <v>0</v>
      </c>
      <c r="AT1263">
        <v>0</v>
      </c>
      <c r="AU1263">
        <v>0</v>
      </c>
      <c r="AV1263">
        <v>0</v>
      </c>
      <c r="AW1263">
        <v>1.772</v>
      </c>
      <c r="AX1263">
        <v>2.258</v>
      </c>
      <c r="AY1263">
        <v>496.2398307098324</v>
      </c>
      <c r="AZ1263">
        <v>1.5</v>
      </c>
      <c r="BA1263" t="s">
        <v>1041</v>
      </c>
      <c r="BB1263">
        <v>1</v>
      </c>
      <c r="BC1263">
        <v>0</v>
      </c>
      <c r="BD1263" t="s">
        <v>1071</v>
      </c>
      <c r="BE1263">
        <v>0</v>
      </c>
      <c r="BF1263">
        <v>0</v>
      </c>
      <c r="BG1263">
        <v>0</v>
      </c>
      <c r="CK1263">
        <v>2.0150000000000001</v>
      </c>
      <c r="CM1263" t="s">
        <v>1084</v>
      </c>
      <c r="CO1263">
        <v>2</v>
      </c>
      <c r="CP1263">
        <v>3.1</v>
      </c>
      <c r="CQ1263">
        <v>2.5499999999999998</v>
      </c>
      <c r="CR1263">
        <v>-0.18</v>
      </c>
      <c r="CS1263">
        <v>2.37</v>
      </c>
      <c r="CT1263">
        <v>285.1353918298197</v>
      </c>
    </row>
    <row r="1264" spans="1:98" hidden="1" x14ac:dyDescent="0.25">
      <c r="A1264">
        <v>1262</v>
      </c>
      <c r="B1264" t="s">
        <v>2093</v>
      </c>
      <c r="C1264" t="s">
        <v>3292</v>
      </c>
      <c r="D1264" t="s">
        <v>4491</v>
      </c>
      <c r="E1264" t="s">
        <v>1013</v>
      </c>
      <c r="F1264">
        <v>585565250</v>
      </c>
      <c r="G1264">
        <v>53.629840000000002</v>
      </c>
      <c r="H1264" t="s">
        <v>1028</v>
      </c>
      <c r="I1264">
        <v>31403770667.060001</v>
      </c>
      <c r="J1264" t="s">
        <v>1037</v>
      </c>
      <c r="K1264">
        <v>2977676925.5194702</v>
      </c>
      <c r="L1264">
        <v>0.85</v>
      </c>
      <c r="M1264">
        <v>26693205067.000999</v>
      </c>
      <c r="N1264">
        <v>33.119999999999997</v>
      </c>
      <c r="O1264">
        <v>0.87970090000000001</v>
      </c>
      <c r="P1264">
        <v>14501722354.31423</v>
      </c>
      <c r="Q1264">
        <v>10102030</v>
      </c>
      <c r="R1264">
        <f>_xlfn.XLOOKUP(D1264,[1]!Universe_World[ISIN],[1]!Universe_World[Subsector Code])</f>
        <v>10102030</v>
      </c>
      <c r="S1264" t="b">
        <f t="shared" si="19"/>
        <v>1</v>
      </c>
      <c r="T1264">
        <v>1010</v>
      </c>
      <c r="U1264">
        <v>1.9971085956822601</v>
      </c>
      <c r="V1264">
        <v>3.1</v>
      </c>
      <c r="W1264" t="s">
        <v>1041</v>
      </c>
      <c r="X1264" t="s">
        <v>1045</v>
      </c>
      <c r="Y1264">
        <v>0</v>
      </c>
      <c r="Z1264">
        <v>0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 t="s">
        <v>1045</v>
      </c>
      <c r="AG1264" t="s">
        <v>1045</v>
      </c>
      <c r="AH1264">
        <v>0</v>
      </c>
      <c r="AI1264">
        <v>0</v>
      </c>
      <c r="AJ1264">
        <v>0</v>
      </c>
      <c r="AL1264">
        <v>0</v>
      </c>
      <c r="AM1264" t="s">
        <v>1047</v>
      </c>
      <c r="AO1264" t="s">
        <v>1047</v>
      </c>
      <c r="AP1264" t="s">
        <v>1047</v>
      </c>
      <c r="AQ1264" t="s">
        <v>1047</v>
      </c>
      <c r="AS1264">
        <v>0</v>
      </c>
      <c r="AT1264">
        <v>0</v>
      </c>
      <c r="AU1264">
        <v>0</v>
      </c>
      <c r="AV1264">
        <v>0</v>
      </c>
      <c r="AW1264">
        <v>1.6539999999999999</v>
      </c>
      <c r="AX1264">
        <v>2.7480000000000002</v>
      </c>
      <c r="AY1264">
        <v>18.356054208426709</v>
      </c>
      <c r="AZ1264">
        <v>1.5</v>
      </c>
      <c r="BA1264" t="s">
        <v>1041</v>
      </c>
      <c r="BB1264">
        <v>1</v>
      </c>
      <c r="BC1264">
        <v>0</v>
      </c>
      <c r="BD1264" t="s">
        <v>1072</v>
      </c>
      <c r="BE1264">
        <v>0</v>
      </c>
      <c r="BF1264">
        <v>0</v>
      </c>
      <c r="BG1264">
        <v>0</v>
      </c>
      <c r="CK1264">
        <v>2.2010000000000001</v>
      </c>
      <c r="CM1264" t="s">
        <v>1084</v>
      </c>
      <c r="CO1264">
        <v>1.9971085956822601</v>
      </c>
      <c r="CP1264">
        <v>3.1</v>
      </c>
      <c r="CQ1264">
        <v>2.5485542978411302</v>
      </c>
      <c r="CR1264">
        <v>0</v>
      </c>
      <c r="CS1264">
        <v>2.5485542978411302</v>
      </c>
      <c r="CT1264">
        <v>33.989273066163918</v>
      </c>
    </row>
    <row r="1265" spans="1:98" hidden="1" x14ac:dyDescent="0.25">
      <c r="A1265">
        <v>1263</v>
      </c>
      <c r="B1265" t="s">
        <v>2094</v>
      </c>
      <c r="C1265" t="s">
        <v>3293</v>
      </c>
      <c r="D1265" t="s">
        <v>4492</v>
      </c>
      <c r="E1265" t="s">
        <v>1011</v>
      </c>
      <c r="F1265">
        <v>116073980</v>
      </c>
      <c r="G1265">
        <v>27.371860000000002</v>
      </c>
      <c r="H1265" t="s">
        <v>1027</v>
      </c>
      <c r="I1265">
        <v>3177160730.2027998</v>
      </c>
      <c r="J1265" t="s">
        <v>1036</v>
      </c>
      <c r="K1265">
        <v>30864524.821098801</v>
      </c>
      <c r="L1265">
        <v>1</v>
      </c>
      <c r="M1265">
        <v>3177160730.2027998</v>
      </c>
      <c r="N1265">
        <v>4758</v>
      </c>
      <c r="O1265">
        <v>6.1397300000000004E-3</v>
      </c>
      <c r="P1265">
        <v>3390850064.9984541</v>
      </c>
      <c r="Q1265">
        <v>40501040</v>
      </c>
      <c r="R1265">
        <f>_xlfn.XLOOKUP(D1265,[1]!Universe_World[ISIN],[1]!Universe_World[Subsector Code])</f>
        <v>40501040</v>
      </c>
      <c r="S1265" t="b">
        <f t="shared" si="19"/>
        <v>1</v>
      </c>
      <c r="T1265">
        <v>4050</v>
      </c>
      <c r="U1265">
        <v>3.4</v>
      </c>
      <c r="W1265" t="s">
        <v>1047</v>
      </c>
      <c r="X1265" t="s">
        <v>1045</v>
      </c>
      <c r="Y1265">
        <v>0</v>
      </c>
      <c r="Z1265">
        <v>0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 t="s">
        <v>1045</v>
      </c>
      <c r="AG1265" t="s">
        <v>1045</v>
      </c>
      <c r="AH1265">
        <v>0</v>
      </c>
      <c r="AI1265">
        <v>0</v>
      </c>
      <c r="AJ1265">
        <v>0</v>
      </c>
      <c r="AL1265">
        <v>0</v>
      </c>
      <c r="AM1265" t="s">
        <v>1047</v>
      </c>
      <c r="AO1265" t="s">
        <v>1047</v>
      </c>
      <c r="AP1265" t="s">
        <v>1047</v>
      </c>
      <c r="AQ1265" t="s">
        <v>1047</v>
      </c>
      <c r="AS1265">
        <v>0</v>
      </c>
      <c r="AT1265">
        <v>0</v>
      </c>
      <c r="AU1265">
        <v>0</v>
      </c>
      <c r="AV1265">
        <v>0</v>
      </c>
      <c r="AW1265">
        <v>1.4470000000000001</v>
      </c>
      <c r="AX1265">
        <v>1.649</v>
      </c>
      <c r="AY1265">
        <v>196.16900200642519</v>
      </c>
      <c r="AZ1265">
        <v>6</v>
      </c>
      <c r="BA1265" t="s">
        <v>1058</v>
      </c>
      <c r="BB1265">
        <v>0</v>
      </c>
      <c r="BC1265">
        <v>0</v>
      </c>
      <c r="BD1265" t="s">
        <v>1071</v>
      </c>
      <c r="BE1265">
        <v>0</v>
      </c>
      <c r="BF1265">
        <v>0</v>
      </c>
      <c r="BG1265">
        <v>0</v>
      </c>
      <c r="CK1265">
        <v>1.548</v>
      </c>
      <c r="CL1265" t="s">
        <v>87</v>
      </c>
      <c r="CM1265" t="s">
        <v>4707</v>
      </c>
      <c r="CN1265" t="s">
        <v>87</v>
      </c>
      <c r="CO1265">
        <v>3.4</v>
      </c>
      <c r="CP1265">
        <v>3.1</v>
      </c>
      <c r="CQ1265">
        <v>3.25</v>
      </c>
      <c r="CR1265">
        <v>0.3</v>
      </c>
      <c r="CS1265">
        <v>3.55</v>
      </c>
      <c r="CT1265">
        <v>201.88986320732181</v>
      </c>
    </row>
    <row r="1266" spans="1:98" hidden="1" x14ac:dyDescent="0.25">
      <c r="A1266">
        <v>1264</v>
      </c>
      <c r="B1266" t="s">
        <v>2095</v>
      </c>
      <c r="C1266" t="s">
        <v>3294</v>
      </c>
      <c r="D1266" t="s">
        <v>4493</v>
      </c>
      <c r="E1266" t="s">
        <v>1011</v>
      </c>
      <c r="F1266">
        <v>77740875</v>
      </c>
      <c r="G1266">
        <v>31.810189999999999</v>
      </c>
      <c r="H1266" t="s">
        <v>1027</v>
      </c>
      <c r="I1266">
        <v>2472952004.5162501</v>
      </c>
      <c r="J1266" t="s">
        <v>1036</v>
      </c>
      <c r="K1266">
        <v>6813640.3418527404</v>
      </c>
      <c r="L1266">
        <v>0.95</v>
      </c>
      <c r="M1266">
        <v>2349304404.2904372</v>
      </c>
      <c r="N1266">
        <v>4826</v>
      </c>
      <c r="O1266">
        <v>6.1397300000000004E-3</v>
      </c>
      <c r="P1266">
        <v>2188313907.2015548</v>
      </c>
      <c r="Q1266">
        <v>45201015</v>
      </c>
      <c r="R1266">
        <f>_xlfn.XLOOKUP(D1266,[1]!Universe_World[ISIN],[1]!Universe_World[Subsector Code])</f>
        <v>45201015</v>
      </c>
      <c r="S1266" t="b">
        <f t="shared" si="19"/>
        <v>1</v>
      </c>
      <c r="T1266">
        <v>4520</v>
      </c>
      <c r="U1266">
        <v>3.0537178227565001</v>
      </c>
      <c r="W1266" t="s">
        <v>1047</v>
      </c>
      <c r="X1266" t="s">
        <v>1045</v>
      </c>
      <c r="Y1266">
        <v>0</v>
      </c>
      <c r="Z1266">
        <v>0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 t="s">
        <v>1045</v>
      </c>
      <c r="AG1266" t="s">
        <v>1045</v>
      </c>
      <c r="AH1266">
        <v>0</v>
      </c>
      <c r="AI1266">
        <v>0</v>
      </c>
      <c r="AJ1266">
        <v>0</v>
      </c>
      <c r="AL1266">
        <v>0</v>
      </c>
      <c r="AM1266" t="s">
        <v>1047</v>
      </c>
      <c r="AO1266" t="s">
        <v>1047</v>
      </c>
      <c r="AP1266" t="s">
        <v>1047</v>
      </c>
      <c r="AQ1266" t="s">
        <v>1047</v>
      </c>
      <c r="AS1266">
        <v>0</v>
      </c>
      <c r="AT1266">
        <v>0</v>
      </c>
      <c r="AU1266">
        <v>0</v>
      </c>
      <c r="AV1266">
        <v>0</v>
      </c>
      <c r="AW1266">
        <v>1.81</v>
      </c>
      <c r="AX1266">
        <v>1.742</v>
      </c>
      <c r="AY1266">
        <v>2042.1503622730479</v>
      </c>
      <c r="AZ1266">
        <v>2</v>
      </c>
      <c r="BA1266" t="s">
        <v>1055</v>
      </c>
      <c r="BB1266">
        <v>1</v>
      </c>
      <c r="BC1266">
        <v>0</v>
      </c>
      <c r="BD1266" t="s">
        <v>1071</v>
      </c>
      <c r="BE1266">
        <v>0</v>
      </c>
      <c r="BF1266">
        <v>0</v>
      </c>
      <c r="BG1266">
        <v>0</v>
      </c>
      <c r="CK1266">
        <v>1.776</v>
      </c>
      <c r="CL1266" t="s">
        <v>87</v>
      </c>
      <c r="CM1266" t="s">
        <v>4707</v>
      </c>
      <c r="CN1266" t="s">
        <v>87</v>
      </c>
      <c r="CO1266">
        <v>3.0537178227565001</v>
      </c>
      <c r="CP1266">
        <v>3.1</v>
      </c>
      <c r="CQ1266">
        <v>3.0768589113782499</v>
      </c>
      <c r="CR1266">
        <v>0.3</v>
      </c>
      <c r="CS1266">
        <v>3.3768589113782501</v>
      </c>
      <c r="CT1266">
        <v>414.93168140034493</v>
      </c>
    </row>
    <row r="1267" spans="1:98" hidden="1" x14ac:dyDescent="0.25">
      <c r="A1267">
        <v>1265</v>
      </c>
      <c r="B1267" t="s">
        <v>2096</v>
      </c>
      <c r="C1267" t="s">
        <v>3295</v>
      </c>
      <c r="D1267" t="s">
        <v>4494</v>
      </c>
      <c r="E1267" t="s">
        <v>1011</v>
      </c>
      <c r="F1267">
        <v>1964586400</v>
      </c>
      <c r="G1267">
        <v>12.023149999999999</v>
      </c>
      <c r="H1267" t="s">
        <v>1027</v>
      </c>
      <c r="I1267">
        <v>23620516975.16</v>
      </c>
      <c r="J1267" t="s">
        <v>1036</v>
      </c>
      <c r="K1267">
        <v>72274448.828544006</v>
      </c>
      <c r="L1267">
        <v>1</v>
      </c>
      <c r="M1267">
        <v>23620516975.16</v>
      </c>
      <c r="N1267">
        <v>1570.5</v>
      </c>
      <c r="O1267">
        <v>6.1397300000000004E-3</v>
      </c>
      <c r="P1267">
        <v>18943418205.573879</v>
      </c>
      <c r="Q1267">
        <v>40101020</v>
      </c>
      <c r="R1267">
        <f>_xlfn.XLOOKUP(D1267,[1]!Universe_World[ISIN],[1]!Universe_World[Subsector Code])</f>
        <v>40101020</v>
      </c>
      <c r="S1267" t="b">
        <f t="shared" si="19"/>
        <v>1</v>
      </c>
      <c r="T1267">
        <v>4010</v>
      </c>
      <c r="U1267">
        <v>3.3939287310749799</v>
      </c>
      <c r="V1267">
        <v>2.39</v>
      </c>
      <c r="W1267" t="s">
        <v>1039</v>
      </c>
      <c r="X1267" t="s">
        <v>1045</v>
      </c>
      <c r="Y1267">
        <v>0</v>
      </c>
      <c r="Z1267">
        <v>0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 t="s">
        <v>1045</v>
      </c>
      <c r="AG1267" t="s">
        <v>1045</v>
      </c>
      <c r="AH1267">
        <v>0</v>
      </c>
      <c r="AI1267">
        <v>0</v>
      </c>
      <c r="AJ1267">
        <v>0</v>
      </c>
      <c r="AL1267">
        <v>0</v>
      </c>
      <c r="AM1267" t="s">
        <v>1047</v>
      </c>
      <c r="AO1267" t="s">
        <v>1047</v>
      </c>
      <c r="AP1267" t="s">
        <v>1047</v>
      </c>
      <c r="AQ1267" t="s">
        <v>1047</v>
      </c>
      <c r="AS1267">
        <v>0</v>
      </c>
      <c r="AT1267">
        <v>0</v>
      </c>
      <c r="AU1267">
        <v>0</v>
      </c>
      <c r="AV1267">
        <v>0</v>
      </c>
      <c r="AW1267">
        <v>1.9670000000000001</v>
      </c>
      <c r="AX1267">
        <v>1.6160000000000001</v>
      </c>
      <c r="AY1267">
        <v>1432.775174168697</v>
      </c>
      <c r="AZ1267">
        <v>1.5</v>
      </c>
      <c r="BA1267" t="s">
        <v>1041</v>
      </c>
      <c r="BB1267">
        <v>1</v>
      </c>
      <c r="BC1267">
        <v>0</v>
      </c>
      <c r="BD1267" t="s">
        <v>1071</v>
      </c>
      <c r="BE1267">
        <v>0</v>
      </c>
      <c r="BF1267">
        <v>0</v>
      </c>
      <c r="BG1267">
        <v>0</v>
      </c>
      <c r="CK1267">
        <v>1.7915000000000001</v>
      </c>
      <c r="CL1267" t="s">
        <v>87</v>
      </c>
      <c r="CM1267" t="s">
        <v>4707</v>
      </c>
      <c r="CN1267" t="s">
        <v>87</v>
      </c>
      <c r="CO1267">
        <v>3.3939287310749799</v>
      </c>
      <c r="CP1267">
        <v>2.39</v>
      </c>
      <c r="CQ1267">
        <v>2.8919643655374898</v>
      </c>
      <c r="CR1267">
        <v>-0.18</v>
      </c>
      <c r="CS1267">
        <v>2.7119643655374901</v>
      </c>
      <c r="CT1267">
        <v>1319.652187663035</v>
      </c>
    </row>
    <row r="1268" spans="1:98" hidden="1" x14ac:dyDescent="0.25">
      <c r="A1268">
        <v>1266</v>
      </c>
      <c r="B1268" t="s">
        <v>388</v>
      </c>
      <c r="C1268" t="s">
        <v>688</v>
      </c>
      <c r="D1268" t="s">
        <v>988</v>
      </c>
      <c r="E1268" t="s">
        <v>1000</v>
      </c>
      <c r="F1268">
        <v>638676100</v>
      </c>
      <c r="G1268">
        <v>13.483459999999999</v>
      </c>
      <c r="H1268" t="s">
        <v>1023</v>
      </c>
      <c r="I1268">
        <v>8611563647.3059998</v>
      </c>
      <c r="J1268" t="s">
        <v>1035</v>
      </c>
      <c r="K1268">
        <v>18512719.7292796</v>
      </c>
      <c r="L1268">
        <v>0.85</v>
      </c>
      <c r="M1268">
        <v>7319829100.2100992</v>
      </c>
      <c r="N1268">
        <v>128.05000000000001</v>
      </c>
      <c r="O1268">
        <v>9.0773339999999994E-2</v>
      </c>
      <c r="P1268">
        <v>6310118117.3568754</v>
      </c>
      <c r="Q1268">
        <v>55101010</v>
      </c>
      <c r="R1268">
        <f>_xlfn.XLOOKUP(D1268,[1]!Universe_World[ISIN],[1]!Universe_World[Subsector Code])</f>
        <v>55101010</v>
      </c>
      <c r="S1268" t="b">
        <f t="shared" si="19"/>
        <v>1</v>
      </c>
      <c r="T1268">
        <v>5510</v>
      </c>
      <c r="U1268">
        <v>1.51093325943585</v>
      </c>
      <c r="W1268" t="s">
        <v>1040</v>
      </c>
      <c r="X1268" t="s">
        <v>1045</v>
      </c>
      <c r="Y1268">
        <v>0</v>
      </c>
      <c r="Z1268">
        <v>0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 t="s">
        <v>1045</v>
      </c>
      <c r="AG1268" t="s">
        <v>1045</v>
      </c>
      <c r="AH1268">
        <v>0</v>
      </c>
      <c r="AI1268">
        <v>0</v>
      </c>
      <c r="AJ1268">
        <v>0</v>
      </c>
      <c r="AL1268">
        <v>0</v>
      </c>
      <c r="AM1268" t="s">
        <v>1047</v>
      </c>
      <c r="AO1268" t="s">
        <v>1047</v>
      </c>
      <c r="AP1268" t="s">
        <v>1047</v>
      </c>
      <c r="AQ1268" t="s">
        <v>1047</v>
      </c>
      <c r="AS1268">
        <v>0</v>
      </c>
      <c r="AT1268">
        <v>0</v>
      </c>
      <c r="AU1268">
        <v>0</v>
      </c>
      <c r="AV1268">
        <v>0</v>
      </c>
      <c r="AW1268">
        <v>2.3260000000000001</v>
      </c>
      <c r="AX1268">
        <v>2.9609999999999999</v>
      </c>
      <c r="AY1268">
        <v>78.179402550394343</v>
      </c>
      <c r="AZ1268">
        <v>3.1</v>
      </c>
      <c r="BA1268" t="s">
        <v>1041</v>
      </c>
      <c r="BB1268">
        <v>1</v>
      </c>
      <c r="BC1268">
        <v>0</v>
      </c>
      <c r="BD1268" t="s">
        <v>1060</v>
      </c>
      <c r="BE1268">
        <v>0</v>
      </c>
      <c r="BF1268">
        <v>0</v>
      </c>
      <c r="BG1268">
        <v>0</v>
      </c>
      <c r="CK1268">
        <v>2.6435</v>
      </c>
      <c r="CM1268" t="s">
        <v>1084</v>
      </c>
      <c r="CO1268">
        <v>1.51093325943585</v>
      </c>
      <c r="CP1268">
        <v>3.1</v>
      </c>
      <c r="CQ1268">
        <v>2.3054666297179249</v>
      </c>
      <c r="CR1268">
        <v>-0.24</v>
      </c>
      <c r="CS1268">
        <v>2.0654666297179252</v>
      </c>
      <c r="CT1268">
        <v>1318.4572430324611</v>
      </c>
    </row>
    <row r="1269" spans="1:98" hidden="1" x14ac:dyDescent="0.25">
      <c r="A1269">
        <v>1267</v>
      </c>
      <c r="B1269" t="s">
        <v>2097</v>
      </c>
      <c r="C1269" t="s">
        <v>3296</v>
      </c>
      <c r="D1269" t="s">
        <v>4495</v>
      </c>
      <c r="E1269" t="s">
        <v>1000</v>
      </c>
      <c r="F1269">
        <v>1944777200</v>
      </c>
      <c r="G1269">
        <v>12.089700000000001</v>
      </c>
      <c r="H1269" t="s">
        <v>1023</v>
      </c>
      <c r="I1269">
        <v>23511772914.84</v>
      </c>
      <c r="J1269" t="s">
        <v>1035</v>
      </c>
      <c r="K1269">
        <v>56749422.021813497</v>
      </c>
      <c r="L1269">
        <v>0.8</v>
      </c>
      <c r="M1269">
        <v>18809418331.872002</v>
      </c>
      <c r="N1269">
        <v>111.8</v>
      </c>
      <c r="O1269">
        <v>9.0773339999999994E-2</v>
      </c>
      <c r="P1269">
        <v>15789193983.666401</v>
      </c>
      <c r="Q1269">
        <v>30101010</v>
      </c>
      <c r="R1269">
        <f>_xlfn.XLOOKUP(D1269,[1]!Universe_World[ISIN],[1]!Universe_World[Subsector Code])</f>
        <v>30101010</v>
      </c>
      <c r="S1269" t="b">
        <f t="shared" si="19"/>
        <v>1</v>
      </c>
      <c r="T1269">
        <v>3010</v>
      </c>
      <c r="U1269">
        <v>3.4</v>
      </c>
      <c r="W1269" t="s">
        <v>1041</v>
      </c>
      <c r="X1269" t="s">
        <v>1045</v>
      </c>
      <c r="Y1269">
        <v>0</v>
      </c>
      <c r="Z1269">
        <v>0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 t="s">
        <v>1045</v>
      </c>
      <c r="AG1269" t="s">
        <v>1045</v>
      </c>
      <c r="AH1269">
        <v>0</v>
      </c>
      <c r="AI1269">
        <v>0</v>
      </c>
      <c r="AJ1269">
        <v>0</v>
      </c>
      <c r="AL1269">
        <v>0</v>
      </c>
      <c r="AM1269" t="s">
        <v>1047</v>
      </c>
      <c r="AO1269" t="s">
        <v>1047</v>
      </c>
      <c r="AP1269" t="s">
        <v>1047</v>
      </c>
      <c r="AQ1269" t="s">
        <v>1047</v>
      </c>
      <c r="AS1269">
        <v>0</v>
      </c>
      <c r="AT1269">
        <v>0</v>
      </c>
      <c r="AU1269">
        <v>0</v>
      </c>
      <c r="AV1269">
        <v>0</v>
      </c>
      <c r="AW1269">
        <v>2.12</v>
      </c>
      <c r="AX1269">
        <v>2.879</v>
      </c>
      <c r="AY1269">
        <v>22.201602049386249</v>
      </c>
      <c r="AZ1269">
        <v>1.5</v>
      </c>
      <c r="BA1269" t="s">
        <v>1057</v>
      </c>
      <c r="BB1269">
        <v>0</v>
      </c>
      <c r="BC1269">
        <v>0</v>
      </c>
      <c r="BD1269" t="s">
        <v>1060</v>
      </c>
      <c r="BE1269">
        <v>0</v>
      </c>
      <c r="BF1269">
        <v>0</v>
      </c>
      <c r="BG1269">
        <v>0</v>
      </c>
      <c r="CK1269">
        <v>2.4994999999999998</v>
      </c>
      <c r="CM1269" t="s">
        <v>1084</v>
      </c>
      <c r="CO1269">
        <v>3.4</v>
      </c>
      <c r="CP1269">
        <v>3.1</v>
      </c>
      <c r="CQ1269">
        <v>3.25</v>
      </c>
      <c r="CR1269">
        <v>0</v>
      </c>
      <c r="CS1269">
        <v>3.25</v>
      </c>
      <c r="CT1269">
        <v>278.39582298614158</v>
      </c>
    </row>
    <row r="1270" spans="1:98" hidden="1" x14ac:dyDescent="0.25">
      <c r="A1270">
        <v>1268</v>
      </c>
      <c r="B1270" t="s">
        <v>2098</v>
      </c>
      <c r="C1270" t="s">
        <v>3297</v>
      </c>
      <c r="D1270" t="s">
        <v>4496</v>
      </c>
      <c r="E1270" t="s">
        <v>1015</v>
      </c>
      <c r="F1270">
        <v>28936000</v>
      </c>
      <c r="G1270">
        <v>184.10820000000001</v>
      </c>
      <c r="H1270" t="s">
        <v>1030</v>
      </c>
      <c r="I1270">
        <v>5327354875.2000008</v>
      </c>
      <c r="J1270" t="s">
        <v>1035</v>
      </c>
      <c r="K1270">
        <v>37879192.307345897</v>
      </c>
      <c r="L1270">
        <v>1</v>
      </c>
      <c r="M1270">
        <v>5327354875.2000008</v>
      </c>
      <c r="N1270">
        <v>135.44999999999999</v>
      </c>
      <c r="O1270">
        <v>1.0763104100000001</v>
      </c>
      <c r="P1270">
        <v>4218470786.3182921</v>
      </c>
      <c r="Q1270">
        <v>40204030</v>
      </c>
      <c r="R1270">
        <f>_xlfn.XLOOKUP(D1270,[1]!Universe_World[ISIN],[1]!Universe_World[Subsector Code])</f>
        <v>40204030</v>
      </c>
      <c r="S1270" t="b">
        <f t="shared" si="19"/>
        <v>1</v>
      </c>
      <c r="T1270">
        <v>4020</v>
      </c>
      <c r="W1270" t="s">
        <v>1041</v>
      </c>
      <c r="X1270" t="s">
        <v>1045</v>
      </c>
      <c r="Y1270">
        <v>0</v>
      </c>
      <c r="Z1270">
        <v>0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 t="s">
        <v>1045</v>
      </c>
      <c r="AG1270" t="s">
        <v>1045</v>
      </c>
      <c r="AH1270">
        <v>0</v>
      </c>
      <c r="AI1270">
        <v>0</v>
      </c>
      <c r="AJ1270">
        <v>0</v>
      </c>
      <c r="AL1270">
        <v>0</v>
      </c>
      <c r="AM1270" t="s">
        <v>1047</v>
      </c>
      <c r="AO1270" t="s">
        <v>1047</v>
      </c>
      <c r="AP1270" t="s">
        <v>1047</v>
      </c>
      <c r="AQ1270" t="s">
        <v>1047</v>
      </c>
      <c r="AS1270">
        <v>0</v>
      </c>
      <c r="AT1270">
        <v>0</v>
      </c>
      <c r="AU1270">
        <v>0</v>
      </c>
      <c r="AV1270">
        <v>0</v>
      </c>
      <c r="AW1270">
        <v>1.9890000000000001</v>
      </c>
      <c r="AX1270">
        <v>1.18</v>
      </c>
      <c r="AY1270">
        <v>89.034438821769356</v>
      </c>
      <c r="AZ1270">
        <v>1.5</v>
      </c>
      <c r="BA1270" t="s">
        <v>1041</v>
      </c>
      <c r="BB1270">
        <v>1</v>
      </c>
      <c r="BC1270">
        <v>0</v>
      </c>
      <c r="BD1270" t="s">
        <v>1075</v>
      </c>
      <c r="BE1270">
        <v>0</v>
      </c>
      <c r="BF1270">
        <v>0</v>
      </c>
      <c r="BG1270">
        <v>0</v>
      </c>
      <c r="CK1270">
        <v>1.5845</v>
      </c>
      <c r="CL1270" t="s">
        <v>87</v>
      </c>
      <c r="CM1270" t="s">
        <v>4707</v>
      </c>
      <c r="CN1270" t="s">
        <v>87</v>
      </c>
      <c r="CO1270">
        <v>3.45927081730993</v>
      </c>
      <c r="CP1270">
        <v>3.1</v>
      </c>
      <c r="CQ1270">
        <v>3.2796354086549648</v>
      </c>
      <c r="CR1270">
        <v>0</v>
      </c>
      <c r="CS1270">
        <v>3.2796354086549648</v>
      </c>
      <c r="CT1270">
        <v>89.792933203973661</v>
      </c>
    </row>
    <row r="1271" spans="1:98" hidden="1" x14ac:dyDescent="0.25">
      <c r="A1271">
        <v>1269</v>
      </c>
      <c r="B1271" t="s">
        <v>2099</v>
      </c>
      <c r="C1271" t="s">
        <v>3298</v>
      </c>
      <c r="D1271" t="s">
        <v>4497</v>
      </c>
      <c r="E1271" t="s">
        <v>1000</v>
      </c>
      <c r="F1271">
        <v>332200320</v>
      </c>
      <c r="G1271">
        <v>17.174659999999999</v>
      </c>
      <c r="H1271" t="s">
        <v>1023</v>
      </c>
      <c r="I1271">
        <v>5705427547.8912001</v>
      </c>
      <c r="J1271" t="s">
        <v>1035</v>
      </c>
      <c r="K1271">
        <v>4095567.2075344902</v>
      </c>
      <c r="L1271">
        <v>0.55000000000000004</v>
      </c>
      <c r="M1271">
        <v>3137985151.3401599</v>
      </c>
      <c r="N1271">
        <v>173.4</v>
      </c>
      <c r="O1271">
        <v>9.0773339999999994E-2</v>
      </c>
      <c r="P1271">
        <v>2875875921.629859</v>
      </c>
      <c r="Q1271">
        <v>50101015</v>
      </c>
      <c r="R1271">
        <f>_xlfn.XLOOKUP(D1271,[1]!Universe_World[ISIN],[1]!Universe_World[Subsector Code])</f>
        <v>50101015</v>
      </c>
      <c r="S1271" t="b">
        <f t="shared" si="19"/>
        <v>1</v>
      </c>
      <c r="T1271">
        <v>5010</v>
      </c>
      <c r="U1271">
        <v>1.98622668743985</v>
      </c>
      <c r="W1271" t="s">
        <v>1041</v>
      </c>
      <c r="X1271" t="s">
        <v>1045</v>
      </c>
      <c r="Y1271">
        <v>0</v>
      </c>
      <c r="Z1271">
        <v>0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 t="s">
        <v>1045</v>
      </c>
      <c r="AG1271" t="s">
        <v>1045</v>
      </c>
      <c r="AH1271">
        <v>0</v>
      </c>
      <c r="AI1271">
        <v>0</v>
      </c>
      <c r="AJ1271">
        <v>0</v>
      </c>
      <c r="AL1271">
        <v>0</v>
      </c>
      <c r="AM1271" t="s">
        <v>1047</v>
      </c>
      <c r="AO1271" t="s">
        <v>1047</v>
      </c>
      <c r="AP1271" t="s">
        <v>1047</v>
      </c>
      <c r="AQ1271" t="s">
        <v>1047</v>
      </c>
      <c r="AR1271" t="s">
        <v>4686</v>
      </c>
      <c r="AS1271">
        <v>0.01</v>
      </c>
      <c r="AT1271">
        <v>0</v>
      </c>
      <c r="AU1271">
        <v>0</v>
      </c>
      <c r="AV1271">
        <v>0</v>
      </c>
      <c r="AW1271">
        <v>1.97</v>
      </c>
      <c r="AX1271">
        <v>2.593</v>
      </c>
      <c r="AY1271">
        <v>13.39624023614398</v>
      </c>
      <c r="AZ1271">
        <v>1.5</v>
      </c>
      <c r="BA1271" t="s">
        <v>1053</v>
      </c>
      <c r="BB1271">
        <v>0</v>
      </c>
      <c r="BC1271">
        <v>0</v>
      </c>
      <c r="BD1271" t="s">
        <v>1060</v>
      </c>
      <c r="BE1271">
        <v>0</v>
      </c>
      <c r="BF1271">
        <v>0</v>
      </c>
      <c r="BG1271">
        <v>0</v>
      </c>
      <c r="CF1271" t="s">
        <v>81</v>
      </c>
      <c r="CK1271">
        <v>2.2814999999999999</v>
      </c>
      <c r="CM1271" t="s">
        <v>4707</v>
      </c>
      <c r="CN1271" t="s">
        <v>81</v>
      </c>
      <c r="CO1271">
        <v>1.98622668743985</v>
      </c>
      <c r="CP1271">
        <v>3.1</v>
      </c>
      <c r="CQ1271">
        <v>2.5431133437199249</v>
      </c>
      <c r="CR1271">
        <v>0</v>
      </c>
      <c r="CS1271">
        <v>2.5431133437199249</v>
      </c>
      <c r="CT1271">
        <v>653.70387515266532</v>
      </c>
    </row>
    <row r="1272" spans="1:98" hidden="1" x14ac:dyDescent="0.25">
      <c r="A1272">
        <v>1270</v>
      </c>
      <c r="B1272" t="s">
        <v>2100</v>
      </c>
      <c r="C1272" t="s">
        <v>3299</v>
      </c>
      <c r="D1272" t="s">
        <v>4498</v>
      </c>
      <c r="E1272" t="s">
        <v>1000</v>
      </c>
      <c r="F1272">
        <v>1132005700</v>
      </c>
      <c r="G1272">
        <v>22.911539999999999</v>
      </c>
      <c r="H1272" t="s">
        <v>1023</v>
      </c>
      <c r="I1272">
        <v>25935993875.778</v>
      </c>
      <c r="J1272" t="s">
        <v>1035</v>
      </c>
      <c r="K1272">
        <v>52696496.869358599</v>
      </c>
      <c r="L1272">
        <v>0.9</v>
      </c>
      <c r="M1272">
        <v>23342394488.200199</v>
      </c>
      <c r="N1272">
        <v>216.5</v>
      </c>
      <c r="O1272">
        <v>9.0773339999999994E-2</v>
      </c>
      <c r="P1272">
        <v>20021994575.424198</v>
      </c>
      <c r="Q1272">
        <v>30101010</v>
      </c>
      <c r="R1272">
        <f>_xlfn.XLOOKUP(D1272,[1]!Universe_World[ISIN],[1]!Universe_World[Subsector Code])</f>
        <v>30101010</v>
      </c>
      <c r="S1272" t="b">
        <f t="shared" si="19"/>
        <v>1</v>
      </c>
      <c r="T1272">
        <v>3010</v>
      </c>
      <c r="U1272">
        <v>2.7038476194512802</v>
      </c>
      <c r="V1272">
        <v>3.1</v>
      </c>
      <c r="W1272" t="s">
        <v>1041</v>
      </c>
      <c r="X1272" t="s">
        <v>1045</v>
      </c>
      <c r="Y1272">
        <v>0</v>
      </c>
      <c r="Z1272">
        <v>0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 t="s">
        <v>1045</v>
      </c>
      <c r="AG1272" t="s">
        <v>1045</v>
      </c>
      <c r="AH1272">
        <v>0</v>
      </c>
      <c r="AI1272">
        <v>0</v>
      </c>
      <c r="AJ1272">
        <v>0</v>
      </c>
      <c r="AL1272">
        <v>0</v>
      </c>
      <c r="AM1272" t="s">
        <v>1047</v>
      </c>
      <c r="AO1272" t="s">
        <v>1047</v>
      </c>
      <c r="AP1272" t="s">
        <v>1047</v>
      </c>
      <c r="AQ1272" t="s">
        <v>1047</v>
      </c>
      <c r="AS1272">
        <v>0</v>
      </c>
      <c r="AT1272">
        <v>0</v>
      </c>
      <c r="AU1272">
        <v>0</v>
      </c>
      <c r="AV1272">
        <v>0</v>
      </c>
      <c r="AW1272">
        <v>2.3650000000000002</v>
      </c>
      <c r="AX1272">
        <v>3.2189999999999999</v>
      </c>
      <c r="AY1272">
        <v>132.04807420289049</v>
      </c>
      <c r="AZ1272">
        <v>1.5</v>
      </c>
      <c r="BA1272" t="s">
        <v>1057</v>
      </c>
      <c r="BB1272">
        <v>0</v>
      </c>
      <c r="BC1272">
        <v>0</v>
      </c>
      <c r="BD1272" t="s">
        <v>1060</v>
      </c>
      <c r="BE1272">
        <v>0</v>
      </c>
      <c r="BF1272">
        <v>0</v>
      </c>
      <c r="BG1272">
        <v>0</v>
      </c>
      <c r="CK1272">
        <v>2.7919999999999998</v>
      </c>
      <c r="CM1272" t="s">
        <v>1084</v>
      </c>
      <c r="CO1272">
        <v>2.7038476194512802</v>
      </c>
      <c r="CP1272">
        <v>3.1</v>
      </c>
      <c r="CQ1272">
        <v>2.9019238097256399</v>
      </c>
      <c r="CR1272">
        <v>0</v>
      </c>
      <c r="CS1272">
        <v>2.9019238097256399</v>
      </c>
      <c r="CT1272">
        <v>278.39582298614158</v>
      </c>
    </row>
    <row r="1273" spans="1:98" hidden="1" x14ac:dyDescent="0.25">
      <c r="A1273">
        <v>1271</v>
      </c>
      <c r="B1273" t="s">
        <v>2101</v>
      </c>
      <c r="C1273" t="s">
        <v>3300</v>
      </c>
      <c r="D1273" t="s">
        <v>4499</v>
      </c>
      <c r="E1273" t="s">
        <v>1000</v>
      </c>
      <c r="F1273">
        <v>356000060</v>
      </c>
      <c r="G1273">
        <v>28.090910000000001</v>
      </c>
      <c r="H1273" t="s">
        <v>1023</v>
      </c>
      <c r="I1273">
        <v>10000365645.454599</v>
      </c>
      <c r="J1273" t="s">
        <v>1035</v>
      </c>
      <c r="K1273">
        <v>9484698.7879996691</v>
      </c>
      <c r="L1273">
        <v>0.55000000000000004</v>
      </c>
      <c r="M1273">
        <v>5500201105.0000315</v>
      </c>
      <c r="N1273">
        <v>261.39999999999998</v>
      </c>
      <c r="O1273">
        <v>9.0773339999999994E-2</v>
      </c>
      <c r="P1273">
        <v>4645972763.7097855</v>
      </c>
      <c r="Q1273">
        <v>20103015</v>
      </c>
      <c r="R1273">
        <f>_xlfn.XLOOKUP(D1273,[1]!Universe_World[ISIN],[1]!Universe_World[Subsector Code])</f>
        <v>20103015</v>
      </c>
      <c r="S1273" t="b">
        <f t="shared" si="19"/>
        <v>1</v>
      </c>
      <c r="T1273">
        <v>2010</v>
      </c>
      <c r="W1273" t="s">
        <v>1041</v>
      </c>
      <c r="X1273" t="s">
        <v>1045</v>
      </c>
      <c r="Y1273">
        <v>0</v>
      </c>
      <c r="Z1273">
        <v>0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 t="s">
        <v>1045</v>
      </c>
      <c r="AG1273" t="s">
        <v>1045</v>
      </c>
      <c r="AH1273">
        <v>0</v>
      </c>
      <c r="AI1273">
        <v>0</v>
      </c>
      <c r="AJ1273">
        <v>0</v>
      </c>
      <c r="AL1273">
        <v>0</v>
      </c>
      <c r="AM1273" t="s">
        <v>1047</v>
      </c>
      <c r="AO1273" t="s">
        <v>1047</v>
      </c>
      <c r="AP1273" t="s">
        <v>1047</v>
      </c>
      <c r="AQ1273" t="s">
        <v>1047</v>
      </c>
      <c r="AS1273">
        <v>0</v>
      </c>
      <c r="AT1273">
        <v>0</v>
      </c>
      <c r="AU1273">
        <v>0</v>
      </c>
      <c r="AV1273">
        <v>0</v>
      </c>
      <c r="AW1273">
        <v>2.5059999999999998</v>
      </c>
      <c r="AX1273">
        <v>3.0790000000000002</v>
      </c>
      <c r="AY1273">
        <v>13.0582114177955</v>
      </c>
      <c r="AZ1273">
        <v>1.5</v>
      </c>
      <c r="BA1273" t="s">
        <v>1053</v>
      </c>
      <c r="BB1273">
        <v>0</v>
      </c>
      <c r="BC1273">
        <v>0</v>
      </c>
      <c r="BD1273" t="s">
        <v>1060</v>
      </c>
      <c r="BE1273">
        <v>0</v>
      </c>
      <c r="BF1273">
        <v>0</v>
      </c>
      <c r="BG1273">
        <v>0</v>
      </c>
      <c r="CK1273">
        <v>2.7925</v>
      </c>
      <c r="CM1273" t="s">
        <v>1084</v>
      </c>
      <c r="CO1273">
        <v>3.45927081730993</v>
      </c>
      <c r="CP1273">
        <v>3.1</v>
      </c>
      <c r="CQ1273">
        <v>3.2796354086549648</v>
      </c>
      <c r="CR1273">
        <v>0</v>
      </c>
      <c r="CS1273">
        <v>3.2796354086549648</v>
      </c>
      <c r="CT1273">
        <v>52.456210550267677</v>
      </c>
    </row>
    <row r="1274" spans="1:98" hidden="1" x14ac:dyDescent="0.25">
      <c r="A1274">
        <v>1272</v>
      </c>
      <c r="B1274" t="s">
        <v>2102</v>
      </c>
      <c r="C1274" t="s">
        <v>3301</v>
      </c>
      <c r="D1274" t="s">
        <v>4500</v>
      </c>
      <c r="E1274" t="s">
        <v>1014</v>
      </c>
      <c r="F1274">
        <v>801093000</v>
      </c>
      <c r="G1274">
        <v>7.7870210000000002</v>
      </c>
      <c r="H1274" t="s">
        <v>1029</v>
      </c>
      <c r="I1274">
        <v>6238128013.9530001</v>
      </c>
      <c r="J1274" t="s">
        <v>1036</v>
      </c>
      <c r="K1274">
        <v>10580982.4858706</v>
      </c>
      <c r="L1274">
        <v>0.45</v>
      </c>
      <c r="M1274">
        <v>2807157606.2788501</v>
      </c>
      <c r="N1274">
        <v>63.25</v>
      </c>
      <c r="O1274">
        <v>0.11342884</v>
      </c>
      <c r="P1274">
        <v>2586303402.7158399</v>
      </c>
      <c r="Q1274">
        <v>45101020</v>
      </c>
      <c r="R1274">
        <f>_xlfn.XLOOKUP(D1274,[1]!Universe_World[ISIN],[1]!Universe_World[Subsector Code])</f>
        <v>45101020</v>
      </c>
      <c r="S1274" t="b">
        <f t="shared" si="19"/>
        <v>1</v>
      </c>
      <c r="T1274">
        <v>4510</v>
      </c>
      <c r="U1274">
        <v>2.82448126197994</v>
      </c>
      <c r="W1274" t="s">
        <v>1040</v>
      </c>
      <c r="X1274" t="s">
        <v>1045</v>
      </c>
      <c r="Y1274">
        <v>0</v>
      </c>
      <c r="Z1274">
        <v>0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 t="s">
        <v>1045</v>
      </c>
      <c r="AG1274" t="s">
        <v>1045</v>
      </c>
      <c r="AH1274">
        <v>0</v>
      </c>
      <c r="AI1274">
        <v>0</v>
      </c>
      <c r="AJ1274">
        <v>0</v>
      </c>
      <c r="AL1274">
        <v>0</v>
      </c>
      <c r="AM1274" t="s">
        <v>1047</v>
      </c>
      <c r="AO1274" t="s">
        <v>1047</v>
      </c>
      <c r="AP1274" t="s">
        <v>1047</v>
      </c>
      <c r="AQ1274" t="s">
        <v>1047</v>
      </c>
      <c r="AS1274">
        <v>0</v>
      </c>
      <c r="AT1274">
        <v>0</v>
      </c>
      <c r="AU1274">
        <v>0</v>
      </c>
      <c r="AV1274">
        <v>0</v>
      </c>
      <c r="AW1274">
        <v>2.3490000000000002</v>
      </c>
      <c r="AX1274">
        <v>2.5190000000000001</v>
      </c>
      <c r="AY1274">
        <v>420.28742952045081</v>
      </c>
      <c r="AZ1274">
        <v>1.5</v>
      </c>
      <c r="BA1274" t="s">
        <v>1049</v>
      </c>
      <c r="BB1274">
        <v>1</v>
      </c>
      <c r="BC1274">
        <v>0</v>
      </c>
      <c r="BD1274" t="s">
        <v>1074</v>
      </c>
      <c r="BE1274">
        <v>0</v>
      </c>
      <c r="BF1274">
        <v>0</v>
      </c>
      <c r="BG1274">
        <v>0</v>
      </c>
      <c r="CK1274">
        <v>2.4340000000000002</v>
      </c>
      <c r="CM1274" t="s">
        <v>1084</v>
      </c>
      <c r="CO1274">
        <v>2.82448126197994</v>
      </c>
      <c r="CP1274">
        <v>3.1</v>
      </c>
      <c r="CQ1274">
        <v>2.96224063098997</v>
      </c>
      <c r="CR1274">
        <v>-0.24</v>
      </c>
      <c r="CS1274">
        <v>2.7222406309899698</v>
      </c>
      <c r="CT1274">
        <v>285.1353918298197</v>
      </c>
    </row>
    <row r="1275" spans="1:98" hidden="1" x14ac:dyDescent="0.25">
      <c r="A1275">
        <v>1273</v>
      </c>
      <c r="B1275" t="s">
        <v>2103</v>
      </c>
      <c r="C1275" t="s">
        <v>3302</v>
      </c>
      <c r="D1275" t="s">
        <v>4501</v>
      </c>
      <c r="E1275" t="s">
        <v>1015</v>
      </c>
      <c r="F1275">
        <v>28727518</v>
      </c>
      <c r="G1275">
        <v>812.77689999999996</v>
      </c>
      <c r="H1275" t="s">
        <v>1030</v>
      </c>
      <c r="I1275">
        <v>23349063024.7342</v>
      </c>
      <c r="J1275" t="s">
        <v>1035</v>
      </c>
      <c r="K1275">
        <v>52686100.382191204</v>
      </c>
      <c r="L1275">
        <v>1</v>
      </c>
      <c r="M1275">
        <v>23349063024.7342</v>
      </c>
      <c r="N1275">
        <v>757.4</v>
      </c>
      <c r="O1275">
        <v>1.0763104100000001</v>
      </c>
      <c r="P1275">
        <v>23418600985.055569</v>
      </c>
      <c r="Q1275">
        <v>30301010</v>
      </c>
      <c r="R1275">
        <f>_xlfn.XLOOKUP(D1275,[1]!Universe_World[ISIN],[1]!Universe_World[Subsector Code])</f>
        <v>30301010</v>
      </c>
      <c r="S1275" t="b">
        <f t="shared" si="19"/>
        <v>1</v>
      </c>
      <c r="T1275">
        <v>3030</v>
      </c>
      <c r="U1275">
        <v>3.4</v>
      </c>
      <c r="V1275">
        <v>2.08</v>
      </c>
      <c r="W1275" t="s">
        <v>1042</v>
      </c>
      <c r="X1275" t="s">
        <v>1045</v>
      </c>
      <c r="Y1275">
        <v>0</v>
      </c>
      <c r="Z1275">
        <v>0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 t="s">
        <v>1045</v>
      </c>
      <c r="AG1275" t="s">
        <v>1045</v>
      </c>
      <c r="AH1275">
        <v>0</v>
      </c>
      <c r="AI1275">
        <v>0</v>
      </c>
      <c r="AJ1275">
        <v>0</v>
      </c>
      <c r="AL1275">
        <v>0</v>
      </c>
      <c r="AM1275" t="s">
        <v>1047</v>
      </c>
      <c r="AO1275" t="s">
        <v>1047</v>
      </c>
      <c r="AP1275" t="s">
        <v>1047</v>
      </c>
      <c r="AQ1275" t="s">
        <v>1047</v>
      </c>
      <c r="AS1275">
        <v>0</v>
      </c>
      <c r="AT1275">
        <v>0</v>
      </c>
      <c r="AU1275">
        <v>0</v>
      </c>
      <c r="AV1275">
        <v>0</v>
      </c>
      <c r="AW1275">
        <v>2.0960000000000001</v>
      </c>
      <c r="AX1275">
        <v>2.4180000000000001</v>
      </c>
      <c r="AY1275">
        <v>275.9093398855963</v>
      </c>
      <c r="AZ1275">
        <v>1.5</v>
      </c>
      <c r="BA1275" t="s">
        <v>1057</v>
      </c>
      <c r="BB1275">
        <v>0</v>
      </c>
      <c r="BC1275">
        <v>0</v>
      </c>
      <c r="BD1275" t="s">
        <v>1075</v>
      </c>
      <c r="BE1275">
        <v>0</v>
      </c>
      <c r="BF1275">
        <v>0</v>
      </c>
      <c r="BG1275">
        <v>0</v>
      </c>
      <c r="CK1275">
        <v>2.2570000000000001</v>
      </c>
      <c r="CM1275" t="s">
        <v>1084</v>
      </c>
      <c r="CO1275">
        <v>3.4</v>
      </c>
      <c r="CP1275">
        <v>2.08</v>
      </c>
      <c r="CQ1275">
        <v>2.74</v>
      </c>
      <c r="CR1275">
        <v>0.18</v>
      </c>
      <c r="CS1275">
        <v>2.92</v>
      </c>
      <c r="CT1275">
        <v>324.26126241447241</v>
      </c>
    </row>
    <row r="1276" spans="1:98" hidden="1" x14ac:dyDescent="0.25">
      <c r="A1276">
        <v>1274</v>
      </c>
      <c r="B1276" t="s">
        <v>2104</v>
      </c>
      <c r="C1276" t="s">
        <v>3303</v>
      </c>
      <c r="D1276" t="s">
        <v>4502</v>
      </c>
      <c r="E1276" t="s">
        <v>1015</v>
      </c>
      <c r="F1276">
        <v>77307550</v>
      </c>
      <c r="G1276">
        <v>115.36669999999999</v>
      </c>
      <c r="H1276" t="s">
        <v>1030</v>
      </c>
      <c r="I1276">
        <v>8918716928.5849991</v>
      </c>
      <c r="J1276" t="s">
        <v>1035</v>
      </c>
      <c r="K1276">
        <v>14630639.937562499</v>
      </c>
      <c r="L1276">
        <v>1</v>
      </c>
      <c r="M1276">
        <v>8918716928.5849991</v>
      </c>
      <c r="N1276">
        <v>110</v>
      </c>
      <c r="O1276">
        <v>1.0763104100000001</v>
      </c>
      <c r="P1276">
        <v>9152761292.0255051</v>
      </c>
      <c r="Q1276">
        <v>35101010</v>
      </c>
      <c r="R1276">
        <f>_xlfn.XLOOKUP(D1276,[1]!Universe_World[ISIN],[1]!Universe_World[Subsector Code])</f>
        <v>35101010</v>
      </c>
      <c r="S1276" t="b">
        <f t="shared" si="19"/>
        <v>1</v>
      </c>
      <c r="T1276">
        <v>3510</v>
      </c>
      <c r="U1276">
        <v>3.4</v>
      </c>
      <c r="W1276" t="s">
        <v>1047</v>
      </c>
      <c r="X1276" t="s">
        <v>1045</v>
      </c>
      <c r="Y1276">
        <v>0</v>
      </c>
      <c r="Z1276">
        <v>0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 t="s">
        <v>1045</v>
      </c>
      <c r="AG1276" t="s">
        <v>1045</v>
      </c>
      <c r="AH1276">
        <v>0</v>
      </c>
      <c r="AI1276">
        <v>0</v>
      </c>
      <c r="AJ1276">
        <v>0</v>
      </c>
      <c r="AL1276">
        <v>0</v>
      </c>
      <c r="AM1276" t="s">
        <v>1047</v>
      </c>
      <c r="AO1276" t="s">
        <v>1047</v>
      </c>
      <c r="AP1276" t="s">
        <v>1047</v>
      </c>
      <c r="AQ1276" t="s">
        <v>1047</v>
      </c>
      <c r="AS1276">
        <v>0</v>
      </c>
      <c r="AT1276">
        <v>0</v>
      </c>
      <c r="AU1276">
        <v>0</v>
      </c>
      <c r="AV1276">
        <v>0</v>
      </c>
      <c r="AW1276">
        <v>1.9770000000000001</v>
      </c>
      <c r="AX1276">
        <v>2.9020000000000001</v>
      </c>
      <c r="AY1276">
        <v>11.911773068961139</v>
      </c>
      <c r="AZ1276">
        <v>1.6</v>
      </c>
      <c r="BA1276" t="s">
        <v>1049</v>
      </c>
      <c r="BB1276">
        <v>1</v>
      </c>
      <c r="BC1276">
        <v>0</v>
      </c>
      <c r="BD1276" t="s">
        <v>1075</v>
      </c>
      <c r="BE1276">
        <v>0</v>
      </c>
      <c r="BF1276">
        <v>0</v>
      </c>
      <c r="BG1276">
        <v>0</v>
      </c>
      <c r="CK1276">
        <v>2.4394999999999998</v>
      </c>
      <c r="CM1276" t="s">
        <v>1084</v>
      </c>
      <c r="CO1276">
        <v>3.4</v>
      </c>
      <c r="CP1276">
        <v>3.1</v>
      </c>
      <c r="CQ1276">
        <v>3.25</v>
      </c>
      <c r="CR1276">
        <v>0.3</v>
      </c>
      <c r="CS1276">
        <v>3.55</v>
      </c>
      <c r="CT1276">
        <v>23.753720937909321</v>
      </c>
    </row>
    <row r="1277" spans="1:98" hidden="1" x14ac:dyDescent="0.25">
      <c r="A1277">
        <v>1275</v>
      </c>
      <c r="B1277" t="s">
        <v>2105</v>
      </c>
      <c r="C1277" t="s">
        <v>3304</v>
      </c>
      <c r="D1277" t="s">
        <v>4503</v>
      </c>
      <c r="E1277" t="s">
        <v>1015</v>
      </c>
      <c r="F1277">
        <v>317497300</v>
      </c>
      <c r="G1277">
        <v>147.05260000000001</v>
      </c>
      <c r="H1277" t="s">
        <v>1030</v>
      </c>
      <c r="I1277">
        <v>46688803457.980003</v>
      </c>
      <c r="J1277" t="s">
        <v>1035</v>
      </c>
      <c r="K1277">
        <v>109881687.206549</v>
      </c>
      <c r="L1277">
        <v>0.9</v>
      </c>
      <c r="M1277">
        <v>42019923112.182007</v>
      </c>
      <c r="N1277">
        <v>141.9</v>
      </c>
      <c r="O1277">
        <v>1.0763104100000001</v>
      </c>
      <c r="P1277">
        <v>43641782651.272614</v>
      </c>
      <c r="Q1277">
        <v>30302020</v>
      </c>
      <c r="R1277">
        <f>_xlfn.XLOOKUP(D1277,[1]!Universe_World[ISIN],[1]!Universe_World[Subsector Code])</f>
        <v>30302020</v>
      </c>
      <c r="S1277" t="b">
        <f t="shared" si="19"/>
        <v>1</v>
      </c>
      <c r="T1277">
        <v>3030</v>
      </c>
      <c r="U1277">
        <v>3.4</v>
      </c>
      <c r="W1277" t="s">
        <v>1039</v>
      </c>
      <c r="X1277" t="s">
        <v>1045</v>
      </c>
      <c r="Y1277">
        <v>0</v>
      </c>
      <c r="Z1277">
        <v>0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 t="s">
        <v>1045</v>
      </c>
      <c r="AG1277" t="s">
        <v>1045</v>
      </c>
      <c r="AH1277">
        <v>0</v>
      </c>
      <c r="AI1277">
        <v>0</v>
      </c>
      <c r="AJ1277">
        <v>0</v>
      </c>
      <c r="AL1277">
        <v>0</v>
      </c>
      <c r="AM1277" t="s">
        <v>1047</v>
      </c>
      <c r="AO1277" t="s">
        <v>1047</v>
      </c>
      <c r="AP1277" t="s">
        <v>1047</v>
      </c>
      <c r="AQ1277" t="s">
        <v>1047</v>
      </c>
      <c r="AS1277">
        <v>0</v>
      </c>
      <c r="AT1277">
        <v>0</v>
      </c>
      <c r="AU1277">
        <v>0</v>
      </c>
      <c r="AV1277">
        <v>0</v>
      </c>
      <c r="AW1277">
        <v>2.278</v>
      </c>
      <c r="AX1277">
        <v>3.2930000000000001</v>
      </c>
      <c r="AY1277">
        <v>644.83519283991245</v>
      </c>
      <c r="AZ1277">
        <v>1.5</v>
      </c>
      <c r="BA1277" t="s">
        <v>1057</v>
      </c>
      <c r="BB1277">
        <v>0</v>
      </c>
      <c r="BC1277">
        <v>0</v>
      </c>
      <c r="BD1277" t="s">
        <v>1075</v>
      </c>
      <c r="BE1277">
        <v>0</v>
      </c>
      <c r="BF1277">
        <v>0</v>
      </c>
      <c r="BG1277">
        <v>0</v>
      </c>
      <c r="CK1277">
        <v>2.7854999999999999</v>
      </c>
      <c r="CM1277" t="s">
        <v>1084</v>
      </c>
      <c r="CO1277">
        <v>3.4</v>
      </c>
      <c r="CP1277">
        <v>3.1</v>
      </c>
      <c r="CQ1277">
        <v>3.25</v>
      </c>
      <c r="CR1277">
        <v>-0.18</v>
      </c>
      <c r="CS1277">
        <v>3.07</v>
      </c>
      <c r="CT1277">
        <v>324.26126241447241</v>
      </c>
    </row>
    <row r="1278" spans="1:98" hidden="1" x14ac:dyDescent="0.25">
      <c r="A1278">
        <v>1276</v>
      </c>
      <c r="B1278" t="s">
        <v>2106</v>
      </c>
      <c r="C1278" t="s">
        <v>3305</v>
      </c>
      <c r="D1278" t="s">
        <v>4504</v>
      </c>
      <c r="E1278" t="s">
        <v>1015</v>
      </c>
      <c r="F1278">
        <v>51801945</v>
      </c>
      <c r="G1278">
        <v>531.21839999999997</v>
      </c>
      <c r="H1278" t="s">
        <v>1030</v>
      </c>
      <c r="I1278">
        <v>27518146339.787998</v>
      </c>
      <c r="J1278" t="s">
        <v>1035</v>
      </c>
      <c r="K1278">
        <v>54056194.880447403</v>
      </c>
      <c r="L1278">
        <v>0.5</v>
      </c>
      <c r="M1278">
        <v>13759073169.893999</v>
      </c>
      <c r="N1278">
        <v>522</v>
      </c>
      <c r="O1278">
        <v>1.0763104100000001</v>
      </c>
      <c r="P1278">
        <v>14552047864.716089</v>
      </c>
      <c r="Q1278">
        <v>15102015</v>
      </c>
      <c r="R1278">
        <f>_xlfn.XLOOKUP(D1278,[1]!Universe_World[ISIN],[1]!Universe_World[Subsector Code])</f>
        <v>15102015</v>
      </c>
      <c r="S1278" t="b">
        <f t="shared" si="19"/>
        <v>1</v>
      </c>
      <c r="T1278">
        <v>1510</v>
      </c>
      <c r="U1278">
        <v>1.7043064448883301</v>
      </c>
      <c r="W1278" t="s">
        <v>1038</v>
      </c>
      <c r="X1278" t="s">
        <v>1045</v>
      </c>
      <c r="Y1278">
        <v>0</v>
      </c>
      <c r="Z1278">
        <v>0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 t="s">
        <v>1045</v>
      </c>
      <c r="AG1278" t="s">
        <v>1045</v>
      </c>
      <c r="AH1278">
        <v>0</v>
      </c>
      <c r="AI1278">
        <v>0</v>
      </c>
      <c r="AJ1278">
        <v>0</v>
      </c>
      <c r="AL1278">
        <v>0</v>
      </c>
      <c r="AM1278" t="s">
        <v>1047</v>
      </c>
      <c r="AO1278" t="s">
        <v>1047</v>
      </c>
      <c r="AP1278" t="s">
        <v>1047</v>
      </c>
      <c r="AQ1278" t="s">
        <v>1047</v>
      </c>
      <c r="AS1278">
        <v>0</v>
      </c>
      <c r="AT1278">
        <v>0</v>
      </c>
      <c r="AU1278">
        <v>0</v>
      </c>
      <c r="AV1278">
        <v>0</v>
      </c>
      <c r="AW1278">
        <v>2.7719999999999998</v>
      </c>
      <c r="AX1278">
        <v>2.488</v>
      </c>
      <c r="AY1278">
        <v>14.620587527162909</v>
      </c>
      <c r="AZ1278">
        <v>1.5</v>
      </c>
      <c r="BA1278" t="s">
        <v>1050</v>
      </c>
      <c r="BB1278">
        <v>0</v>
      </c>
      <c r="BC1278">
        <v>0</v>
      </c>
      <c r="BD1278" t="s">
        <v>1075</v>
      </c>
      <c r="BE1278">
        <v>0</v>
      </c>
      <c r="BF1278">
        <v>0</v>
      </c>
      <c r="BG1278">
        <v>0</v>
      </c>
      <c r="CK1278">
        <v>2.63</v>
      </c>
      <c r="CM1278" t="s">
        <v>1084</v>
      </c>
      <c r="CO1278">
        <v>1.7043064448883301</v>
      </c>
      <c r="CP1278">
        <v>3.1</v>
      </c>
      <c r="CQ1278">
        <v>2.4021532224441651</v>
      </c>
      <c r="CR1278">
        <v>-0.3</v>
      </c>
      <c r="CS1278">
        <v>2.1021532224441648</v>
      </c>
      <c r="CT1278">
        <v>57.961717871286183</v>
      </c>
    </row>
    <row r="1279" spans="1:98" hidden="1" x14ac:dyDescent="0.25">
      <c r="A1279">
        <v>1277</v>
      </c>
      <c r="B1279" t="s">
        <v>2107</v>
      </c>
      <c r="C1279" t="s">
        <v>3306</v>
      </c>
      <c r="D1279" t="s">
        <v>4505</v>
      </c>
      <c r="E1279" t="s">
        <v>1015</v>
      </c>
      <c r="F1279">
        <v>15328170</v>
      </c>
      <c r="G1279">
        <v>454.2364</v>
      </c>
      <c r="H1279" t="s">
        <v>1030</v>
      </c>
      <c r="I1279">
        <v>6962612759.3879995</v>
      </c>
      <c r="J1279" t="s">
        <v>1035</v>
      </c>
      <c r="K1279">
        <v>13548666.457774499</v>
      </c>
      <c r="L1279">
        <v>0.7</v>
      </c>
      <c r="M1279">
        <v>4873828931.5716</v>
      </c>
      <c r="N1279">
        <v>379</v>
      </c>
      <c r="O1279">
        <v>1.0763104100000001</v>
      </c>
      <c r="P1279">
        <v>4376884629.0523453</v>
      </c>
      <c r="Q1279">
        <v>30202015</v>
      </c>
      <c r="R1279">
        <f>_xlfn.XLOOKUP(D1279,[1]!Universe_World[ISIN],[1]!Universe_World[Subsector Code])</f>
        <v>30202015</v>
      </c>
      <c r="S1279" t="b">
        <f t="shared" si="19"/>
        <v>1</v>
      </c>
      <c r="T1279">
        <v>3020</v>
      </c>
      <c r="W1279" t="s">
        <v>1041</v>
      </c>
      <c r="X1279" t="s">
        <v>1045</v>
      </c>
      <c r="Y1279">
        <v>0</v>
      </c>
      <c r="Z1279">
        <v>0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 t="s">
        <v>1045</v>
      </c>
      <c r="AG1279" t="s">
        <v>1045</v>
      </c>
      <c r="AH1279">
        <v>0</v>
      </c>
      <c r="AI1279">
        <v>0</v>
      </c>
      <c r="AJ1279">
        <v>0</v>
      </c>
      <c r="AL1279">
        <v>0</v>
      </c>
      <c r="AM1279" t="s">
        <v>1047</v>
      </c>
      <c r="AO1279" t="s">
        <v>1047</v>
      </c>
      <c r="AP1279" t="s">
        <v>1047</v>
      </c>
      <c r="AQ1279" t="s">
        <v>1047</v>
      </c>
      <c r="AS1279">
        <v>0</v>
      </c>
      <c r="AT1279">
        <v>0</v>
      </c>
      <c r="AU1279">
        <v>0</v>
      </c>
      <c r="AV1279">
        <v>0</v>
      </c>
      <c r="AW1279">
        <v>1.9550000000000001</v>
      </c>
      <c r="AX1279">
        <v>2.234</v>
      </c>
      <c r="AY1279">
        <v>33.751082931004632</v>
      </c>
      <c r="AZ1279">
        <v>1.5</v>
      </c>
      <c r="BA1279" t="s">
        <v>1057</v>
      </c>
      <c r="BB1279">
        <v>0</v>
      </c>
      <c r="BC1279">
        <v>0</v>
      </c>
      <c r="BD1279" t="s">
        <v>1075</v>
      </c>
      <c r="BE1279">
        <v>0</v>
      </c>
      <c r="BF1279">
        <v>0</v>
      </c>
      <c r="BG1279">
        <v>0</v>
      </c>
      <c r="CK1279">
        <v>2.0945</v>
      </c>
      <c r="CM1279" t="s">
        <v>1084</v>
      </c>
      <c r="CO1279">
        <v>3.45927081730993</v>
      </c>
      <c r="CP1279">
        <v>3.1</v>
      </c>
      <c r="CQ1279">
        <v>3.2796354086549648</v>
      </c>
      <c r="CR1279">
        <v>0</v>
      </c>
      <c r="CS1279">
        <v>3.2796354086549648</v>
      </c>
      <c r="CT1279">
        <v>52.629139993056533</v>
      </c>
    </row>
    <row r="1280" spans="1:98" hidden="1" x14ac:dyDescent="0.25">
      <c r="A1280">
        <v>1278</v>
      </c>
      <c r="B1280" t="s">
        <v>2108</v>
      </c>
      <c r="C1280" t="s">
        <v>3307</v>
      </c>
      <c r="D1280" t="s">
        <v>4506</v>
      </c>
      <c r="E1280" t="s">
        <v>1007</v>
      </c>
      <c r="F1280">
        <v>54588420</v>
      </c>
      <c r="G1280">
        <v>55.816070000000003</v>
      </c>
      <c r="H1280" t="s">
        <v>1025</v>
      </c>
      <c r="I1280">
        <v>3046911071.9094</v>
      </c>
      <c r="J1280" t="s">
        <v>1035</v>
      </c>
      <c r="K1280">
        <v>6528818.7574102096</v>
      </c>
      <c r="L1280">
        <v>0.95</v>
      </c>
      <c r="M1280">
        <v>2894565518.31393</v>
      </c>
      <c r="N1280">
        <v>400</v>
      </c>
      <c r="O1280">
        <v>0.13393335000000001</v>
      </c>
      <c r="P1280">
        <v>2778259785.48666</v>
      </c>
      <c r="Q1280">
        <v>30101010</v>
      </c>
      <c r="R1280">
        <f>_xlfn.XLOOKUP(D1280,[1]!Universe_World[ISIN],[1]!Universe_World[Subsector Code])</f>
        <v>30101010</v>
      </c>
      <c r="S1280" t="b">
        <f t="shared" si="19"/>
        <v>1</v>
      </c>
      <c r="T1280">
        <v>3010</v>
      </c>
      <c r="U1280">
        <v>3.4</v>
      </c>
      <c r="W1280" t="s">
        <v>1047</v>
      </c>
      <c r="X1280" t="s">
        <v>1045</v>
      </c>
      <c r="Y1280">
        <v>0</v>
      </c>
      <c r="Z1280">
        <v>0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 t="s">
        <v>1045</v>
      </c>
      <c r="AG1280" t="s">
        <v>1045</v>
      </c>
      <c r="AH1280">
        <v>0</v>
      </c>
      <c r="AI1280">
        <v>0</v>
      </c>
      <c r="AJ1280">
        <v>0</v>
      </c>
      <c r="AL1280">
        <v>0</v>
      </c>
      <c r="AM1280" t="s">
        <v>1047</v>
      </c>
      <c r="AO1280" t="s">
        <v>1047</v>
      </c>
      <c r="AP1280" t="s">
        <v>1047</v>
      </c>
      <c r="AQ1280" t="s">
        <v>1047</v>
      </c>
      <c r="AS1280">
        <v>0</v>
      </c>
      <c r="AT1280">
        <v>0</v>
      </c>
      <c r="AU1280">
        <v>0</v>
      </c>
      <c r="AV1280">
        <v>0</v>
      </c>
      <c r="AW1280">
        <v>1.806</v>
      </c>
      <c r="AX1280">
        <v>2.6840000000000002</v>
      </c>
      <c r="AY1280">
        <v>175.8739961275123</v>
      </c>
      <c r="AZ1280">
        <v>1.5</v>
      </c>
      <c r="BA1280" t="s">
        <v>1057</v>
      </c>
      <c r="BB1280">
        <v>0</v>
      </c>
      <c r="BC1280">
        <v>0</v>
      </c>
      <c r="BD1280" t="s">
        <v>1067</v>
      </c>
      <c r="BE1280">
        <v>0</v>
      </c>
      <c r="BF1280">
        <v>0</v>
      </c>
      <c r="BG1280">
        <v>0</v>
      </c>
      <c r="CK1280">
        <v>2.2450000000000001</v>
      </c>
      <c r="CM1280" t="s">
        <v>1084</v>
      </c>
      <c r="CO1280">
        <v>3.4</v>
      </c>
      <c r="CP1280">
        <v>3.1</v>
      </c>
      <c r="CQ1280">
        <v>3.25</v>
      </c>
      <c r="CR1280">
        <v>0.3</v>
      </c>
      <c r="CS1280">
        <v>3.55</v>
      </c>
      <c r="CT1280">
        <v>278.39582298614158</v>
      </c>
    </row>
    <row r="1281" spans="1:98" hidden="1" x14ac:dyDescent="0.25">
      <c r="A1281">
        <v>1279</v>
      </c>
      <c r="B1281" t="s">
        <v>2109</v>
      </c>
      <c r="C1281" t="s">
        <v>3308</v>
      </c>
      <c r="D1281" t="s">
        <v>4507</v>
      </c>
      <c r="E1281" t="s">
        <v>1019</v>
      </c>
      <c r="F1281">
        <v>105032929</v>
      </c>
      <c r="G1281">
        <v>79.97</v>
      </c>
      <c r="H1281" t="s">
        <v>1022</v>
      </c>
      <c r="I1281">
        <v>8399483332.1300001</v>
      </c>
      <c r="J1281" t="s">
        <v>1035</v>
      </c>
      <c r="K1281">
        <v>9670521.0715872999</v>
      </c>
      <c r="L1281">
        <v>0.70000000000000007</v>
      </c>
      <c r="M1281">
        <v>5879638332.4910002</v>
      </c>
      <c r="N1281">
        <v>57.78</v>
      </c>
      <c r="O1281">
        <v>1</v>
      </c>
      <c r="P1281">
        <v>4248161846.3340001</v>
      </c>
      <c r="Q1281">
        <v>55101000</v>
      </c>
      <c r="R1281">
        <f>_xlfn.XLOOKUP(D1281,[1]!Universe_World[ISIN],[1]!Universe_World[Subsector Code])</f>
        <v>55101000</v>
      </c>
      <c r="S1281" t="b">
        <f t="shared" si="19"/>
        <v>1</v>
      </c>
      <c r="T1281">
        <v>5510</v>
      </c>
      <c r="U1281">
        <v>2</v>
      </c>
      <c r="W1281" t="s">
        <v>1043</v>
      </c>
      <c r="X1281" t="s">
        <v>1045</v>
      </c>
      <c r="Y1281">
        <v>0</v>
      </c>
      <c r="Z1281">
        <v>0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 t="s">
        <v>1045</v>
      </c>
      <c r="AG1281" t="s">
        <v>1045</v>
      </c>
      <c r="AH1281">
        <v>0</v>
      </c>
      <c r="AI1281">
        <v>6.0999999999999999E-2</v>
      </c>
      <c r="AJ1281">
        <v>0</v>
      </c>
      <c r="AK1281" t="s">
        <v>4686</v>
      </c>
      <c r="AL1281">
        <v>0</v>
      </c>
      <c r="AM1281" t="s">
        <v>1047</v>
      </c>
      <c r="AN1281" t="s">
        <v>4686</v>
      </c>
      <c r="AO1281" t="s">
        <v>1047</v>
      </c>
      <c r="AP1281" t="s">
        <v>1047</v>
      </c>
      <c r="AQ1281" t="s">
        <v>1047</v>
      </c>
      <c r="AS1281">
        <v>0</v>
      </c>
      <c r="AT1281">
        <v>0</v>
      </c>
      <c r="AU1281">
        <v>0</v>
      </c>
      <c r="AV1281">
        <v>0</v>
      </c>
      <c r="AW1281">
        <v>2.6389999999999998</v>
      </c>
      <c r="AX1281">
        <v>3.1469999999999998</v>
      </c>
      <c r="AY1281">
        <v>778.84614784394262</v>
      </c>
      <c r="AZ1281">
        <v>1.5</v>
      </c>
      <c r="BA1281" t="s">
        <v>1041</v>
      </c>
      <c r="BB1281">
        <v>1</v>
      </c>
      <c r="BC1281">
        <v>0</v>
      </c>
      <c r="BD1281" t="s">
        <v>1079</v>
      </c>
      <c r="BE1281">
        <v>0</v>
      </c>
      <c r="BF1281">
        <v>0</v>
      </c>
      <c r="BG1281">
        <v>0</v>
      </c>
      <c r="BW1281" t="s">
        <v>72</v>
      </c>
      <c r="BY1281" t="s">
        <v>74</v>
      </c>
      <c r="CB1281" t="s">
        <v>77</v>
      </c>
      <c r="CK1281">
        <v>2.8929999999999998</v>
      </c>
      <c r="CM1281" t="s">
        <v>4707</v>
      </c>
      <c r="CN1281" t="s">
        <v>4738</v>
      </c>
      <c r="CO1281">
        <v>2</v>
      </c>
      <c r="CP1281">
        <v>3.1</v>
      </c>
      <c r="CQ1281">
        <v>2.5499999999999998</v>
      </c>
      <c r="CR1281">
        <v>0.3</v>
      </c>
      <c r="CS1281">
        <v>2.85</v>
      </c>
      <c r="CT1281">
        <v>1318.4572430324611</v>
      </c>
    </row>
    <row r="1282" spans="1:98" hidden="1" x14ac:dyDescent="0.25">
      <c r="A1282">
        <v>1280</v>
      </c>
      <c r="B1282" t="s">
        <v>2110</v>
      </c>
      <c r="C1282" t="s">
        <v>3309</v>
      </c>
      <c r="D1282" t="s">
        <v>4508</v>
      </c>
      <c r="E1282" t="s">
        <v>1003</v>
      </c>
      <c r="F1282">
        <v>139772050</v>
      </c>
      <c r="G1282">
        <v>98.02</v>
      </c>
      <c r="H1282" t="s">
        <v>1022</v>
      </c>
      <c r="I1282">
        <v>13700456341</v>
      </c>
      <c r="J1282" t="s">
        <v>1035</v>
      </c>
      <c r="K1282">
        <v>28548769.3108197</v>
      </c>
      <c r="L1282">
        <v>0.9</v>
      </c>
      <c r="M1282">
        <v>12330410706.9</v>
      </c>
      <c r="N1282">
        <v>96.1</v>
      </c>
      <c r="O1282">
        <v>1</v>
      </c>
      <c r="P1282">
        <v>12088884604.5</v>
      </c>
      <c r="Q1282">
        <v>55201000</v>
      </c>
      <c r="R1282">
        <f>_xlfn.XLOOKUP(D1282,[1]!Universe_World[ISIN],[1]!Universe_World[Subsector Code])</f>
        <v>55201000</v>
      </c>
      <c r="S1282" t="b">
        <f t="shared" si="19"/>
        <v>1</v>
      </c>
      <c r="T1282">
        <v>5520</v>
      </c>
      <c r="U1282">
        <v>1.92369051873579</v>
      </c>
      <c r="V1282">
        <v>3.1</v>
      </c>
      <c r="W1282" t="s">
        <v>1038</v>
      </c>
      <c r="X1282" t="s">
        <v>1045</v>
      </c>
      <c r="Y1282">
        <v>0</v>
      </c>
      <c r="Z1282">
        <v>0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 t="s">
        <v>1045</v>
      </c>
      <c r="AG1282" t="s">
        <v>1045</v>
      </c>
      <c r="AH1282">
        <v>0</v>
      </c>
      <c r="AI1282">
        <v>0</v>
      </c>
      <c r="AJ1282">
        <v>0</v>
      </c>
      <c r="AL1282">
        <v>0</v>
      </c>
      <c r="AM1282" t="s">
        <v>1047</v>
      </c>
      <c r="AO1282" t="s">
        <v>1047</v>
      </c>
      <c r="AP1282" t="s">
        <v>1047</v>
      </c>
      <c r="AQ1282" t="s">
        <v>1047</v>
      </c>
      <c r="AS1282">
        <v>0</v>
      </c>
      <c r="AT1282">
        <v>0</v>
      </c>
      <c r="AU1282">
        <v>0</v>
      </c>
      <c r="AV1282">
        <v>0</v>
      </c>
      <c r="AW1282">
        <v>2.6389999999999998</v>
      </c>
      <c r="AX1282">
        <v>3.008</v>
      </c>
      <c r="AY1282">
        <v>156.9728739112968</v>
      </c>
      <c r="AZ1282">
        <v>1.5</v>
      </c>
      <c r="BA1282" t="s">
        <v>1041</v>
      </c>
      <c r="BB1282">
        <v>1</v>
      </c>
      <c r="BC1282">
        <v>0</v>
      </c>
      <c r="BD1282" t="s">
        <v>1063</v>
      </c>
      <c r="BE1282">
        <v>0</v>
      </c>
      <c r="BF1282">
        <v>0</v>
      </c>
      <c r="BG1282">
        <v>0</v>
      </c>
      <c r="CK1282">
        <v>2.8235000000000001</v>
      </c>
      <c r="CM1282" t="s">
        <v>1084</v>
      </c>
      <c r="CO1282">
        <v>1.92369051873579</v>
      </c>
      <c r="CP1282">
        <v>3.1</v>
      </c>
      <c r="CQ1282">
        <v>2.5118452593678948</v>
      </c>
      <c r="CR1282">
        <v>-0.3</v>
      </c>
      <c r="CS1282">
        <v>2.211845259367895</v>
      </c>
      <c r="CT1282">
        <v>713.70505428243405</v>
      </c>
    </row>
    <row r="1283" spans="1:98" hidden="1" x14ac:dyDescent="0.25">
      <c r="A1283">
        <v>1281</v>
      </c>
      <c r="B1283" t="s">
        <v>2111</v>
      </c>
      <c r="C1283" t="s">
        <v>3310</v>
      </c>
      <c r="D1283" t="s">
        <v>4509</v>
      </c>
      <c r="E1283" t="s">
        <v>1012</v>
      </c>
      <c r="F1283">
        <v>388749480</v>
      </c>
      <c r="G1283">
        <v>58.737450000000003</v>
      </c>
      <c r="H1283" t="s">
        <v>1028</v>
      </c>
      <c r="I1283">
        <v>22834153144.026001</v>
      </c>
      <c r="J1283" t="s">
        <v>1037</v>
      </c>
      <c r="K1283">
        <v>227313428.13210401</v>
      </c>
      <c r="L1283">
        <v>1</v>
      </c>
      <c r="M1283">
        <v>22834153144.026001</v>
      </c>
      <c r="N1283">
        <v>46.96</v>
      </c>
      <c r="O1283">
        <v>0.87970090000000001</v>
      </c>
      <c r="P1283">
        <v>16059534238.537781</v>
      </c>
      <c r="Q1283">
        <v>50205015</v>
      </c>
      <c r="R1283">
        <f>_xlfn.XLOOKUP(D1283,[1]!Universe_World[ISIN],[1]!Universe_World[Subsector Code])</f>
        <v>50205015</v>
      </c>
      <c r="S1283" t="b">
        <f t="shared" ref="S1283:S1346" si="20">Q1283=R1283</f>
        <v>1</v>
      </c>
      <c r="T1283">
        <v>5020</v>
      </c>
      <c r="U1283">
        <v>3.4</v>
      </c>
      <c r="W1283" t="s">
        <v>1047</v>
      </c>
      <c r="X1283" t="s">
        <v>1045</v>
      </c>
      <c r="Y1283">
        <v>0</v>
      </c>
      <c r="Z1283">
        <v>0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 t="s">
        <v>1045</v>
      </c>
      <c r="AG1283" t="s">
        <v>1045</v>
      </c>
      <c r="AH1283">
        <v>0</v>
      </c>
      <c r="AI1283">
        <v>0</v>
      </c>
      <c r="AJ1283">
        <v>0</v>
      </c>
      <c r="AL1283">
        <v>0</v>
      </c>
      <c r="AM1283" t="s">
        <v>1047</v>
      </c>
      <c r="AO1283" t="s">
        <v>1047</v>
      </c>
      <c r="AP1283" t="s">
        <v>1047</v>
      </c>
      <c r="AQ1283" t="s">
        <v>1047</v>
      </c>
      <c r="AS1283">
        <v>0</v>
      </c>
      <c r="AT1283">
        <v>0</v>
      </c>
      <c r="AU1283">
        <v>0</v>
      </c>
      <c r="AV1283">
        <v>0</v>
      </c>
      <c r="AW1283">
        <v>1.8520000000000001</v>
      </c>
      <c r="AX1283">
        <v>3.2890000000000001</v>
      </c>
      <c r="AY1283">
        <v>151.37706723797521</v>
      </c>
      <c r="AZ1283">
        <v>1.5</v>
      </c>
      <c r="BA1283" t="s">
        <v>1057</v>
      </c>
      <c r="BB1283">
        <v>0</v>
      </c>
      <c r="BC1283">
        <v>0</v>
      </c>
      <c r="BD1283" t="s">
        <v>1072</v>
      </c>
      <c r="BE1283">
        <v>0</v>
      </c>
      <c r="BF1283">
        <v>0</v>
      </c>
      <c r="BG1283">
        <v>0</v>
      </c>
      <c r="CK1283">
        <v>2.5705</v>
      </c>
      <c r="CM1283" t="s">
        <v>1084</v>
      </c>
      <c r="CO1283">
        <v>3.4</v>
      </c>
      <c r="CP1283">
        <v>3.1</v>
      </c>
      <c r="CQ1283">
        <v>3.25</v>
      </c>
      <c r="CR1283">
        <v>0.3</v>
      </c>
      <c r="CS1283">
        <v>3.55</v>
      </c>
      <c r="CT1283">
        <v>360.4956701882013</v>
      </c>
    </row>
    <row r="1284" spans="1:98" hidden="1" x14ac:dyDescent="0.25">
      <c r="A1284">
        <v>1282</v>
      </c>
      <c r="B1284" t="s">
        <v>2112</v>
      </c>
      <c r="C1284" t="s">
        <v>3311</v>
      </c>
      <c r="D1284" t="s">
        <v>4510</v>
      </c>
      <c r="E1284" t="s">
        <v>1013</v>
      </c>
      <c r="F1284">
        <v>154619230</v>
      </c>
      <c r="G1284">
        <v>454.17500000000001</v>
      </c>
      <c r="H1284" t="s">
        <v>1028</v>
      </c>
      <c r="I1284">
        <v>70224188785.25</v>
      </c>
      <c r="J1284" t="s">
        <v>1037</v>
      </c>
      <c r="K1284">
        <v>568880087.72422397</v>
      </c>
      <c r="L1284">
        <v>1</v>
      </c>
      <c r="M1284">
        <v>70224188785.25</v>
      </c>
      <c r="N1284">
        <v>421.98</v>
      </c>
      <c r="O1284">
        <v>0.87970090000000001</v>
      </c>
      <c r="P1284">
        <v>57397160809.149788</v>
      </c>
      <c r="Q1284">
        <v>10101015</v>
      </c>
      <c r="R1284">
        <f>_xlfn.XLOOKUP(D1284,[1]!Universe_World[ISIN],[1]!Universe_World[Subsector Code])</f>
        <v>10101015</v>
      </c>
      <c r="S1284" t="b">
        <f t="shared" si="20"/>
        <v>1</v>
      </c>
      <c r="T1284">
        <v>1010</v>
      </c>
      <c r="U1284">
        <v>1.92025094102885</v>
      </c>
      <c r="W1284" t="s">
        <v>1039</v>
      </c>
      <c r="X1284" t="s">
        <v>1045</v>
      </c>
      <c r="Y1284">
        <v>0</v>
      </c>
      <c r="Z1284">
        <v>0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 t="s">
        <v>1045</v>
      </c>
      <c r="AG1284" t="s">
        <v>1045</v>
      </c>
      <c r="AH1284">
        <v>0</v>
      </c>
      <c r="AI1284">
        <v>0</v>
      </c>
      <c r="AJ1284">
        <v>0</v>
      </c>
      <c r="AL1284">
        <v>0</v>
      </c>
      <c r="AM1284" t="s">
        <v>1047</v>
      </c>
      <c r="AO1284" t="s">
        <v>1047</v>
      </c>
      <c r="AP1284" t="s">
        <v>1047</v>
      </c>
      <c r="AQ1284" t="s">
        <v>1047</v>
      </c>
      <c r="AS1284">
        <v>0</v>
      </c>
      <c r="AT1284">
        <v>0</v>
      </c>
      <c r="AU1284">
        <v>0</v>
      </c>
      <c r="AV1284">
        <v>0</v>
      </c>
      <c r="AW1284">
        <v>2.34</v>
      </c>
      <c r="AX1284">
        <v>3.45</v>
      </c>
      <c r="AY1284">
        <v>4.0655538619808196</v>
      </c>
      <c r="AZ1284">
        <v>1.5</v>
      </c>
      <c r="BA1284" t="s">
        <v>1050</v>
      </c>
      <c r="BB1284">
        <v>0</v>
      </c>
      <c r="BC1284">
        <v>0</v>
      </c>
      <c r="BD1284" t="s">
        <v>1072</v>
      </c>
      <c r="BE1284">
        <v>0</v>
      </c>
      <c r="BF1284">
        <v>0</v>
      </c>
      <c r="BG1284">
        <v>0</v>
      </c>
      <c r="CK1284">
        <v>2.895</v>
      </c>
      <c r="CM1284" t="s">
        <v>1084</v>
      </c>
      <c r="CO1284">
        <v>1.92025094102885</v>
      </c>
      <c r="CP1284">
        <v>3.1</v>
      </c>
      <c r="CQ1284">
        <v>2.5101254705144251</v>
      </c>
      <c r="CR1284">
        <v>-0.18</v>
      </c>
      <c r="CS1284">
        <v>2.330125470514425</v>
      </c>
      <c r="CT1284">
        <v>33.989273066163918</v>
      </c>
    </row>
    <row r="1285" spans="1:98" hidden="1" x14ac:dyDescent="0.25">
      <c r="A1285">
        <v>1283</v>
      </c>
      <c r="B1285" t="s">
        <v>2113</v>
      </c>
      <c r="C1285" t="s">
        <v>3312</v>
      </c>
      <c r="D1285" t="s">
        <v>4511</v>
      </c>
      <c r="E1285" t="s">
        <v>1012</v>
      </c>
      <c r="F1285">
        <v>489229640</v>
      </c>
      <c r="G1285">
        <v>70.033479999999997</v>
      </c>
      <c r="H1285" t="s">
        <v>1028</v>
      </c>
      <c r="I1285">
        <v>34262454208.347198</v>
      </c>
      <c r="J1285" t="s">
        <v>1037</v>
      </c>
      <c r="K1285">
        <v>241821604.805159</v>
      </c>
      <c r="L1285">
        <v>1</v>
      </c>
      <c r="M1285">
        <v>34262454208.347198</v>
      </c>
      <c r="N1285">
        <v>71.84</v>
      </c>
      <c r="O1285">
        <v>0.87970090000000001</v>
      </c>
      <c r="P1285">
        <v>30918194211.518318</v>
      </c>
      <c r="Q1285">
        <v>45201010</v>
      </c>
      <c r="R1285">
        <f>_xlfn.XLOOKUP(D1285,[1]!Universe_World[ISIN],[1]!Universe_World[Subsector Code])</f>
        <v>45201010</v>
      </c>
      <c r="S1285" t="b">
        <f t="shared" si="20"/>
        <v>1</v>
      </c>
      <c r="T1285">
        <v>4520</v>
      </c>
      <c r="U1285">
        <v>1.9912615345525499</v>
      </c>
      <c r="V1285">
        <v>2.7</v>
      </c>
      <c r="W1285" t="s">
        <v>1043</v>
      </c>
      <c r="X1285" t="s">
        <v>1045</v>
      </c>
      <c r="Y1285">
        <v>0</v>
      </c>
      <c r="Z1285">
        <v>0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 t="s">
        <v>1045</v>
      </c>
      <c r="AG1285" t="s">
        <v>1045</v>
      </c>
      <c r="AH1285">
        <v>0</v>
      </c>
      <c r="AI1285">
        <v>0</v>
      </c>
      <c r="AJ1285">
        <v>0</v>
      </c>
      <c r="AL1285">
        <v>0</v>
      </c>
      <c r="AM1285" t="s">
        <v>1047</v>
      </c>
      <c r="AO1285" t="s">
        <v>1047</v>
      </c>
      <c r="AP1285" t="s">
        <v>1047</v>
      </c>
      <c r="AQ1285" t="s">
        <v>1047</v>
      </c>
      <c r="AS1285">
        <v>0</v>
      </c>
      <c r="AT1285">
        <v>0</v>
      </c>
      <c r="AU1285">
        <v>0</v>
      </c>
      <c r="AV1285">
        <v>0</v>
      </c>
      <c r="AW1285">
        <v>2.1469999999999998</v>
      </c>
      <c r="AX1285">
        <v>2.996</v>
      </c>
      <c r="AY1285">
        <v>302.35878552070068</v>
      </c>
      <c r="AZ1285">
        <v>1.5</v>
      </c>
      <c r="BA1285" t="s">
        <v>1055</v>
      </c>
      <c r="BB1285">
        <v>1</v>
      </c>
      <c r="BC1285">
        <v>0</v>
      </c>
      <c r="BD1285" t="s">
        <v>1072</v>
      </c>
      <c r="BE1285">
        <v>0</v>
      </c>
      <c r="BF1285">
        <v>0</v>
      </c>
      <c r="BG1285">
        <v>0</v>
      </c>
      <c r="CK1285">
        <v>2.5714999999999999</v>
      </c>
      <c r="CM1285" t="s">
        <v>1084</v>
      </c>
      <c r="CO1285">
        <v>1.9912615345525499</v>
      </c>
      <c r="CP1285">
        <v>2.7</v>
      </c>
      <c r="CQ1285">
        <v>2.3456307672762748</v>
      </c>
      <c r="CR1285">
        <v>0.3</v>
      </c>
      <c r="CS1285">
        <v>2.6456307672762751</v>
      </c>
      <c r="CT1285">
        <v>414.93168140034493</v>
      </c>
    </row>
    <row r="1286" spans="1:98" hidden="1" x14ac:dyDescent="0.25">
      <c r="A1286">
        <v>1284</v>
      </c>
      <c r="B1286" t="s">
        <v>183</v>
      </c>
      <c r="C1286" t="s">
        <v>483</v>
      </c>
      <c r="D1286" t="s">
        <v>783</v>
      </c>
      <c r="E1286" t="s">
        <v>1011</v>
      </c>
      <c r="F1286">
        <v>629449800</v>
      </c>
      <c r="G1286">
        <v>17.51031</v>
      </c>
      <c r="H1286" t="s">
        <v>1027</v>
      </c>
      <c r="I1286">
        <v>11021861127.438</v>
      </c>
      <c r="J1286" t="s">
        <v>1036</v>
      </c>
      <c r="K1286">
        <v>22560884.0298452</v>
      </c>
      <c r="L1286">
        <v>0.85</v>
      </c>
      <c r="M1286">
        <v>9368581958.3223</v>
      </c>
      <c r="N1286">
        <v>2686.5</v>
      </c>
      <c r="O1286">
        <v>6.1397300000000004E-3</v>
      </c>
      <c r="P1286">
        <v>8825029048.5305729</v>
      </c>
      <c r="Q1286">
        <v>20102010</v>
      </c>
      <c r="R1286">
        <f>_xlfn.XLOOKUP(D1286,[1]!Universe_World[ISIN],[1]!Universe_World[Subsector Code])</f>
        <v>20102010</v>
      </c>
      <c r="S1286" t="b">
        <f t="shared" si="20"/>
        <v>1</v>
      </c>
      <c r="T1286">
        <v>2010</v>
      </c>
      <c r="U1286">
        <v>1.96948557956846</v>
      </c>
      <c r="V1286">
        <v>2.08</v>
      </c>
      <c r="W1286" t="s">
        <v>1039</v>
      </c>
      <c r="X1286" t="s">
        <v>1045</v>
      </c>
      <c r="Y1286">
        <v>0</v>
      </c>
      <c r="Z1286">
        <v>0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 t="s">
        <v>1045</v>
      </c>
      <c r="AG1286" t="s">
        <v>1045</v>
      </c>
      <c r="AH1286">
        <v>0</v>
      </c>
      <c r="AI1286">
        <v>0</v>
      </c>
      <c r="AJ1286">
        <v>0</v>
      </c>
      <c r="AL1286">
        <v>0</v>
      </c>
      <c r="AM1286" t="s">
        <v>1047</v>
      </c>
      <c r="AO1286" t="s">
        <v>1047</v>
      </c>
      <c r="AP1286" t="s">
        <v>1047</v>
      </c>
      <c r="AQ1286" t="s">
        <v>1047</v>
      </c>
      <c r="AS1286">
        <v>0</v>
      </c>
      <c r="AT1286">
        <v>0</v>
      </c>
      <c r="AU1286">
        <v>0</v>
      </c>
      <c r="AV1286">
        <v>0</v>
      </c>
      <c r="AW1286">
        <v>2.9710000000000001</v>
      </c>
      <c r="AX1286">
        <v>2.29</v>
      </c>
      <c r="AY1286">
        <v>11.41906728005721</v>
      </c>
      <c r="AZ1286">
        <v>1.5</v>
      </c>
      <c r="BA1286" t="s">
        <v>1041</v>
      </c>
      <c r="BB1286">
        <v>1</v>
      </c>
      <c r="BC1286">
        <v>0</v>
      </c>
      <c r="BD1286" t="s">
        <v>1071</v>
      </c>
      <c r="BE1286">
        <v>0</v>
      </c>
      <c r="BF1286">
        <v>0</v>
      </c>
      <c r="BG1286">
        <v>0</v>
      </c>
      <c r="CK1286">
        <v>2.6305000000000001</v>
      </c>
      <c r="CM1286" t="s">
        <v>1084</v>
      </c>
      <c r="CO1286">
        <v>1.96948557956846</v>
      </c>
      <c r="CP1286">
        <v>2.08</v>
      </c>
      <c r="CQ1286">
        <v>2.0247427897842298</v>
      </c>
      <c r="CR1286">
        <v>-0.18</v>
      </c>
      <c r="CS1286">
        <v>1.8447427897842299</v>
      </c>
      <c r="CT1286">
        <v>52.456210550267677</v>
      </c>
    </row>
    <row r="1287" spans="1:98" hidden="1" x14ac:dyDescent="0.25">
      <c r="A1287">
        <v>1285</v>
      </c>
      <c r="B1287" t="s">
        <v>2114</v>
      </c>
      <c r="C1287" t="s">
        <v>3313</v>
      </c>
      <c r="D1287" t="s">
        <v>4512</v>
      </c>
      <c r="E1287" t="s">
        <v>1011</v>
      </c>
      <c r="F1287">
        <v>544000000</v>
      </c>
      <c r="G1287">
        <v>20.496919999999999</v>
      </c>
      <c r="H1287" t="s">
        <v>1027</v>
      </c>
      <c r="I1287">
        <v>11150324480</v>
      </c>
      <c r="J1287" t="s">
        <v>1036</v>
      </c>
      <c r="K1287">
        <v>34536573.612884901</v>
      </c>
      <c r="L1287">
        <v>1</v>
      </c>
      <c r="M1287">
        <v>11150324480</v>
      </c>
      <c r="N1287">
        <v>2733</v>
      </c>
      <c r="O1287">
        <v>6.1397300000000004E-3</v>
      </c>
      <c r="P1287">
        <v>9128255856.960001</v>
      </c>
      <c r="Q1287">
        <v>30301010</v>
      </c>
      <c r="R1287">
        <f>_xlfn.XLOOKUP(D1287,[1]!Universe_World[ISIN],[1]!Universe_World[Subsector Code])</f>
        <v>30301010</v>
      </c>
      <c r="S1287" t="b">
        <f t="shared" si="20"/>
        <v>1</v>
      </c>
      <c r="T1287">
        <v>3030</v>
      </c>
      <c r="U1287">
        <v>3.4</v>
      </c>
      <c r="V1287">
        <v>2.08</v>
      </c>
      <c r="W1287" t="s">
        <v>1040</v>
      </c>
      <c r="X1287" t="s">
        <v>1045</v>
      </c>
      <c r="Y1287">
        <v>0</v>
      </c>
      <c r="Z1287">
        <v>0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 t="s">
        <v>1045</v>
      </c>
      <c r="AG1287" t="s">
        <v>1045</v>
      </c>
      <c r="AH1287">
        <v>0</v>
      </c>
      <c r="AI1287">
        <v>0</v>
      </c>
      <c r="AJ1287">
        <v>0</v>
      </c>
      <c r="AL1287">
        <v>0</v>
      </c>
      <c r="AM1287" t="s">
        <v>1047</v>
      </c>
      <c r="AO1287" t="s">
        <v>1047</v>
      </c>
      <c r="AP1287" t="s">
        <v>1047</v>
      </c>
      <c r="AQ1287" t="s">
        <v>1047</v>
      </c>
      <c r="AS1287">
        <v>0</v>
      </c>
      <c r="AT1287">
        <v>0</v>
      </c>
      <c r="AU1287">
        <v>0</v>
      </c>
      <c r="AV1287">
        <v>0</v>
      </c>
      <c r="AW1287">
        <v>1.976</v>
      </c>
      <c r="AX1287">
        <v>2.048</v>
      </c>
      <c r="AY1287">
        <v>1044.445428906901</v>
      </c>
      <c r="AZ1287">
        <v>1.5</v>
      </c>
      <c r="BA1287" t="s">
        <v>1057</v>
      </c>
      <c r="BB1287">
        <v>0</v>
      </c>
      <c r="BC1287">
        <v>0</v>
      </c>
      <c r="BD1287" t="s">
        <v>1071</v>
      </c>
      <c r="BE1287">
        <v>0</v>
      </c>
      <c r="BF1287">
        <v>0</v>
      </c>
      <c r="BG1287">
        <v>0</v>
      </c>
      <c r="CK1287">
        <v>2.012</v>
      </c>
      <c r="CM1287" t="s">
        <v>1084</v>
      </c>
      <c r="CO1287">
        <v>3.4</v>
      </c>
      <c r="CP1287">
        <v>2.08</v>
      </c>
      <c r="CQ1287">
        <v>2.74</v>
      </c>
      <c r="CR1287">
        <v>-0.24</v>
      </c>
      <c r="CS1287">
        <v>2.5</v>
      </c>
      <c r="CT1287">
        <v>324.26126241447241</v>
      </c>
    </row>
    <row r="1288" spans="1:98" hidden="1" x14ac:dyDescent="0.25">
      <c r="A1288">
        <v>1286</v>
      </c>
      <c r="B1288" t="s">
        <v>2115</v>
      </c>
      <c r="C1288" t="s">
        <v>3314</v>
      </c>
      <c r="D1288" t="s">
        <v>4513</v>
      </c>
      <c r="E1288" t="s">
        <v>1013</v>
      </c>
      <c r="F1288">
        <v>222634490</v>
      </c>
      <c r="G1288">
        <v>101.6451</v>
      </c>
      <c r="H1288" t="s">
        <v>1028</v>
      </c>
      <c r="I1288">
        <v>22629704999.499001</v>
      </c>
      <c r="J1288" t="s">
        <v>1037</v>
      </c>
      <c r="K1288">
        <v>162821038.79619101</v>
      </c>
      <c r="L1288">
        <v>1</v>
      </c>
      <c r="M1288">
        <v>22629704999.499001</v>
      </c>
      <c r="N1288">
        <v>89.32</v>
      </c>
      <c r="O1288">
        <v>0.87970090000000001</v>
      </c>
      <c r="P1288">
        <v>17493479312.531342</v>
      </c>
      <c r="Q1288">
        <v>30202010</v>
      </c>
      <c r="R1288">
        <f>_xlfn.XLOOKUP(D1288,[1]!Universe_World[ISIN],[1]!Universe_World[Subsector Code])</f>
        <v>30202010</v>
      </c>
      <c r="S1288" t="b">
        <f t="shared" si="20"/>
        <v>1</v>
      </c>
      <c r="T1288">
        <v>3020</v>
      </c>
      <c r="U1288">
        <v>3.4</v>
      </c>
      <c r="W1288" t="s">
        <v>1043</v>
      </c>
      <c r="X1288" t="s">
        <v>1045</v>
      </c>
      <c r="Y1288">
        <v>0</v>
      </c>
      <c r="Z1288">
        <v>0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 t="s">
        <v>1045</v>
      </c>
      <c r="AG1288" t="s">
        <v>1045</v>
      </c>
      <c r="AH1288">
        <v>0</v>
      </c>
      <c r="AI1288">
        <v>0</v>
      </c>
      <c r="AJ1288">
        <v>0</v>
      </c>
      <c r="AL1288">
        <v>0</v>
      </c>
      <c r="AM1288" t="s">
        <v>1047</v>
      </c>
      <c r="AO1288" t="s">
        <v>1047</v>
      </c>
      <c r="AP1288" t="s">
        <v>1047</v>
      </c>
      <c r="AQ1288" t="s">
        <v>1047</v>
      </c>
      <c r="AS1288">
        <v>0</v>
      </c>
      <c r="AT1288">
        <v>0</v>
      </c>
      <c r="AU1288">
        <v>0</v>
      </c>
      <c r="AV1288">
        <v>0</v>
      </c>
      <c r="AW1288">
        <v>1.794</v>
      </c>
      <c r="AX1288">
        <v>2.8860000000000001</v>
      </c>
      <c r="AY1288">
        <v>52.629139993056533</v>
      </c>
      <c r="AZ1288">
        <v>1.5</v>
      </c>
      <c r="BA1288" t="s">
        <v>1057</v>
      </c>
      <c r="BB1288">
        <v>0</v>
      </c>
      <c r="BC1288">
        <v>0</v>
      </c>
      <c r="BD1288" t="s">
        <v>1072</v>
      </c>
      <c r="BE1288">
        <v>0</v>
      </c>
      <c r="BF1288">
        <v>0</v>
      </c>
      <c r="BG1288">
        <v>0</v>
      </c>
      <c r="CK1288">
        <v>2.34</v>
      </c>
      <c r="CM1288" t="s">
        <v>1084</v>
      </c>
      <c r="CO1288">
        <v>3.4</v>
      </c>
      <c r="CP1288">
        <v>3.1</v>
      </c>
      <c r="CQ1288">
        <v>3.25</v>
      </c>
      <c r="CR1288">
        <v>0.3</v>
      </c>
      <c r="CS1288">
        <v>3.55</v>
      </c>
      <c r="CT1288">
        <v>52.629139993056533</v>
      </c>
    </row>
    <row r="1289" spans="1:98" hidden="1" x14ac:dyDescent="0.25">
      <c r="A1289">
        <v>1287</v>
      </c>
      <c r="B1289" t="s">
        <v>2116</v>
      </c>
      <c r="C1289" t="s">
        <v>3315</v>
      </c>
      <c r="D1289" t="s">
        <v>4514</v>
      </c>
      <c r="E1289" t="s">
        <v>1011</v>
      </c>
      <c r="F1289">
        <v>118191580</v>
      </c>
      <c r="G1289">
        <v>25.811409999999999</v>
      </c>
      <c r="H1289" t="s">
        <v>1027</v>
      </c>
      <c r="I1289">
        <v>3050691329.9278002</v>
      </c>
      <c r="J1289" t="s">
        <v>1036</v>
      </c>
      <c r="K1289">
        <v>15412272.874980099</v>
      </c>
      <c r="L1289">
        <v>0.9</v>
      </c>
      <c r="M1289">
        <v>2745622196.93502</v>
      </c>
      <c r="N1289">
        <v>3802</v>
      </c>
      <c r="O1289">
        <v>6.1397300000000004E-3</v>
      </c>
      <c r="P1289">
        <v>2483078407.9000802</v>
      </c>
      <c r="Q1289">
        <v>50101030</v>
      </c>
      <c r="R1289">
        <f>_xlfn.XLOOKUP(D1289,[1]!Universe_World[ISIN],[1]!Universe_World[Subsector Code])</f>
        <v>50101030</v>
      </c>
      <c r="S1289" t="b">
        <f t="shared" si="20"/>
        <v>1</v>
      </c>
      <c r="T1289">
        <v>5010</v>
      </c>
      <c r="U1289">
        <v>2.5695268075572599</v>
      </c>
      <c r="V1289">
        <v>1.69</v>
      </c>
      <c r="W1289" t="s">
        <v>1039</v>
      </c>
      <c r="X1289" t="s">
        <v>1045</v>
      </c>
      <c r="Y1289">
        <v>0</v>
      </c>
      <c r="Z1289">
        <v>0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 t="s">
        <v>1045</v>
      </c>
      <c r="AG1289" t="s">
        <v>1045</v>
      </c>
      <c r="AH1289">
        <v>0</v>
      </c>
      <c r="AI1289">
        <v>0</v>
      </c>
      <c r="AJ1289">
        <v>0</v>
      </c>
      <c r="AL1289">
        <v>0</v>
      </c>
      <c r="AM1289" t="s">
        <v>1047</v>
      </c>
      <c r="AO1289" t="s">
        <v>1047</v>
      </c>
      <c r="AP1289" t="s">
        <v>1047</v>
      </c>
      <c r="AQ1289" t="s">
        <v>1047</v>
      </c>
      <c r="AS1289">
        <v>0</v>
      </c>
      <c r="AT1289">
        <v>0</v>
      </c>
      <c r="AU1289">
        <v>0</v>
      </c>
      <c r="AV1289">
        <v>0</v>
      </c>
      <c r="AW1289">
        <v>1.8360000000000001</v>
      </c>
      <c r="AX1289">
        <v>1.8220000000000001</v>
      </c>
      <c r="AY1289">
        <v>4187.7529475944166</v>
      </c>
      <c r="AZ1289">
        <v>4.5999999999999996</v>
      </c>
      <c r="BA1289" t="s">
        <v>1041</v>
      </c>
      <c r="BB1289">
        <v>1</v>
      </c>
      <c r="BC1289">
        <v>0</v>
      </c>
      <c r="BD1289" t="s">
        <v>1071</v>
      </c>
      <c r="BE1289">
        <v>0</v>
      </c>
      <c r="BF1289">
        <v>0</v>
      </c>
      <c r="BG1289">
        <v>0</v>
      </c>
      <c r="CK1289">
        <v>1.829</v>
      </c>
      <c r="CL1289" t="s">
        <v>87</v>
      </c>
      <c r="CM1289" t="s">
        <v>4707</v>
      </c>
      <c r="CN1289" t="s">
        <v>87</v>
      </c>
      <c r="CO1289">
        <v>2.5695268075572599</v>
      </c>
      <c r="CP1289">
        <v>1.69</v>
      </c>
      <c r="CQ1289">
        <v>2.1297634037786302</v>
      </c>
      <c r="CR1289">
        <v>-0.18</v>
      </c>
      <c r="CS1289">
        <v>1.94976340377863</v>
      </c>
      <c r="CT1289">
        <v>653.70387515266532</v>
      </c>
    </row>
    <row r="1290" spans="1:98" hidden="1" x14ac:dyDescent="0.25">
      <c r="A1290">
        <v>1288</v>
      </c>
      <c r="B1290" t="s">
        <v>2117</v>
      </c>
      <c r="C1290" t="s">
        <v>3316</v>
      </c>
      <c r="D1290" t="s">
        <v>4515</v>
      </c>
      <c r="E1290" t="s">
        <v>1011</v>
      </c>
      <c r="F1290">
        <v>183166470</v>
      </c>
      <c r="G1290">
        <v>44.172289999999997</v>
      </c>
      <c r="H1290" t="s">
        <v>1027</v>
      </c>
      <c r="I1290">
        <v>8090882431.1162996</v>
      </c>
      <c r="J1290" t="s">
        <v>1036</v>
      </c>
      <c r="K1290">
        <v>33998991.237891302</v>
      </c>
      <c r="L1290">
        <v>1</v>
      </c>
      <c r="M1290">
        <v>8090882431.1162996</v>
      </c>
      <c r="N1290">
        <v>6627</v>
      </c>
      <c r="O1290">
        <v>6.1397300000000004E-3</v>
      </c>
      <c r="P1290">
        <v>7452675629.743494</v>
      </c>
      <c r="Q1290">
        <v>50101010</v>
      </c>
      <c r="R1290">
        <f>_xlfn.XLOOKUP(D1290,[1]!Universe_World[ISIN],[1]!Universe_World[Subsector Code])</f>
        <v>50101010</v>
      </c>
      <c r="S1290" t="b">
        <f t="shared" si="20"/>
        <v>1</v>
      </c>
      <c r="T1290">
        <v>5010</v>
      </c>
      <c r="U1290">
        <v>2</v>
      </c>
      <c r="V1290">
        <v>2.7</v>
      </c>
      <c r="W1290" t="s">
        <v>1038</v>
      </c>
      <c r="X1290" t="s">
        <v>1045</v>
      </c>
      <c r="Y1290">
        <v>0</v>
      </c>
      <c r="Z1290">
        <v>0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 t="s">
        <v>1045</v>
      </c>
      <c r="AG1290" t="s">
        <v>1045</v>
      </c>
      <c r="AH1290">
        <v>0</v>
      </c>
      <c r="AI1290">
        <v>0.01</v>
      </c>
      <c r="AJ1290">
        <v>0</v>
      </c>
      <c r="AL1290">
        <v>0</v>
      </c>
      <c r="AM1290" t="s">
        <v>1047</v>
      </c>
      <c r="AO1290" t="s">
        <v>1047</v>
      </c>
      <c r="AP1290" t="s">
        <v>1047</v>
      </c>
      <c r="AQ1290" t="s">
        <v>1047</v>
      </c>
      <c r="AR1290" t="s">
        <v>4686</v>
      </c>
      <c r="AS1290">
        <v>0.01</v>
      </c>
      <c r="AT1290">
        <v>0</v>
      </c>
      <c r="AU1290">
        <v>0</v>
      </c>
      <c r="AV1290">
        <v>0</v>
      </c>
      <c r="AW1290">
        <v>2.0259999999999998</v>
      </c>
      <c r="AX1290">
        <v>2.2130000000000001</v>
      </c>
      <c r="AY1290">
        <v>850.40124199408581</v>
      </c>
      <c r="AZ1290">
        <v>1.5</v>
      </c>
      <c r="BA1290" t="s">
        <v>1047</v>
      </c>
      <c r="BB1290">
        <v>1</v>
      </c>
      <c r="BC1290">
        <v>0</v>
      </c>
      <c r="BD1290" t="s">
        <v>1071</v>
      </c>
      <c r="BE1290">
        <v>0</v>
      </c>
      <c r="BF1290">
        <v>0</v>
      </c>
      <c r="BG1290">
        <v>0</v>
      </c>
      <c r="BW1290" t="s">
        <v>72</v>
      </c>
      <c r="CF1290" t="s">
        <v>81</v>
      </c>
      <c r="CK1290">
        <v>2.1194999999999999</v>
      </c>
      <c r="CM1290" t="s">
        <v>4707</v>
      </c>
      <c r="CN1290" t="s">
        <v>4710</v>
      </c>
      <c r="CO1290">
        <v>2</v>
      </c>
      <c r="CP1290">
        <v>2.7</v>
      </c>
      <c r="CQ1290">
        <v>2.35</v>
      </c>
      <c r="CR1290">
        <v>-0.3</v>
      </c>
      <c r="CS1290">
        <v>2.0499999999999998</v>
      </c>
      <c r="CT1290">
        <v>653.70387515266532</v>
      </c>
    </row>
    <row r="1291" spans="1:98" hidden="1" x14ac:dyDescent="0.25">
      <c r="A1291">
        <v>1289</v>
      </c>
      <c r="B1291" t="s">
        <v>2118</v>
      </c>
      <c r="C1291" t="s">
        <v>3317</v>
      </c>
      <c r="D1291" t="s">
        <v>4516</v>
      </c>
      <c r="E1291" t="s">
        <v>1011</v>
      </c>
      <c r="F1291">
        <v>433092830</v>
      </c>
      <c r="G1291">
        <v>28.55499</v>
      </c>
      <c r="H1291" t="s">
        <v>1027</v>
      </c>
      <c r="I1291">
        <v>12366961429.721701</v>
      </c>
      <c r="J1291" t="s">
        <v>1036</v>
      </c>
      <c r="K1291">
        <v>13399788.863425201</v>
      </c>
      <c r="L1291">
        <v>0.5</v>
      </c>
      <c r="M1291">
        <v>6183480714.8608503</v>
      </c>
      <c r="N1291">
        <v>4482</v>
      </c>
      <c r="O1291">
        <v>6.1397300000000004E-3</v>
      </c>
      <c r="P1291">
        <v>5958982685.1855526</v>
      </c>
      <c r="Q1291">
        <v>55201020</v>
      </c>
      <c r="R1291">
        <f>_xlfn.XLOOKUP(D1291,[1]!Universe_World[ISIN],[1]!Universe_World[Subsector Code])</f>
        <v>55201020</v>
      </c>
      <c r="S1291" t="b">
        <f t="shared" si="20"/>
        <v>1</v>
      </c>
      <c r="T1291">
        <v>5520</v>
      </c>
      <c r="U1291">
        <v>2.5443062785951902</v>
      </c>
      <c r="V1291">
        <v>2.7</v>
      </c>
      <c r="W1291" t="s">
        <v>1038</v>
      </c>
      <c r="X1291" t="s">
        <v>1045</v>
      </c>
      <c r="Y1291">
        <v>0</v>
      </c>
      <c r="Z1291">
        <v>0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 t="s">
        <v>1045</v>
      </c>
      <c r="AG1291" t="s">
        <v>1045</v>
      </c>
      <c r="AH1291">
        <v>0</v>
      </c>
      <c r="AI1291">
        <v>0.05</v>
      </c>
      <c r="AJ1291">
        <v>0</v>
      </c>
      <c r="AL1291">
        <v>0</v>
      </c>
      <c r="AM1291" t="s">
        <v>1047</v>
      </c>
      <c r="AO1291" t="s">
        <v>1047</v>
      </c>
      <c r="AP1291" t="s">
        <v>1047</v>
      </c>
      <c r="AQ1291" t="s">
        <v>1047</v>
      </c>
      <c r="AS1291">
        <v>0</v>
      </c>
      <c r="AT1291">
        <v>0</v>
      </c>
      <c r="AU1291">
        <v>0</v>
      </c>
      <c r="AV1291">
        <v>0</v>
      </c>
      <c r="AW1291">
        <v>1.4870000000000001</v>
      </c>
      <c r="AX1291">
        <v>1.974</v>
      </c>
      <c r="AY1291">
        <v>660.53860603526925</v>
      </c>
      <c r="AZ1291">
        <v>1.5</v>
      </c>
      <c r="BA1291" t="s">
        <v>1041</v>
      </c>
      <c r="BB1291">
        <v>1</v>
      </c>
      <c r="BC1291">
        <v>0</v>
      </c>
      <c r="BD1291" t="s">
        <v>1071</v>
      </c>
      <c r="BE1291">
        <v>0</v>
      </c>
      <c r="BF1291">
        <v>0</v>
      </c>
      <c r="BG1291">
        <v>0</v>
      </c>
      <c r="BW1291" t="s">
        <v>72</v>
      </c>
      <c r="CK1291">
        <v>1.7304999999999999</v>
      </c>
      <c r="CL1291" t="s">
        <v>87</v>
      </c>
      <c r="CM1291" t="s">
        <v>4707</v>
      </c>
      <c r="CN1291" t="s">
        <v>4712</v>
      </c>
      <c r="CO1291">
        <v>2.5443062785951902</v>
      </c>
      <c r="CP1291">
        <v>2.7</v>
      </c>
      <c r="CQ1291">
        <v>2.6221531392975952</v>
      </c>
      <c r="CR1291">
        <v>-0.3</v>
      </c>
      <c r="CS1291">
        <v>2.3221531392975949</v>
      </c>
      <c r="CT1291">
        <v>713.70505428243405</v>
      </c>
    </row>
    <row r="1292" spans="1:98" hidden="1" x14ac:dyDescent="0.25">
      <c r="A1292">
        <v>1290</v>
      </c>
      <c r="B1292" t="s">
        <v>2119</v>
      </c>
      <c r="C1292" t="s">
        <v>3318</v>
      </c>
      <c r="D1292" t="s">
        <v>4517</v>
      </c>
      <c r="E1292" t="s">
        <v>1011</v>
      </c>
      <c r="F1292">
        <v>130218480</v>
      </c>
      <c r="G1292">
        <v>17.030670000000001</v>
      </c>
      <c r="H1292" t="s">
        <v>1027</v>
      </c>
      <c r="I1292">
        <v>2217707960.7816</v>
      </c>
      <c r="J1292" t="s">
        <v>1036</v>
      </c>
      <c r="K1292">
        <v>33514997.9294829</v>
      </c>
      <c r="L1292">
        <v>1</v>
      </c>
      <c r="M1292">
        <v>2217707960.7816</v>
      </c>
      <c r="N1292">
        <v>2116</v>
      </c>
      <c r="O1292">
        <v>6.1397300000000004E-3</v>
      </c>
      <c r="P1292">
        <v>1691755348.173207</v>
      </c>
      <c r="Q1292">
        <v>10102015</v>
      </c>
      <c r="R1292">
        <f>_xlfn.XLOOKUP(D1292,[1]!Universe_World[ISIN],[1]!Universe_World[Subsector Code])</f>
        <v>10102015</v>
      </c>
      <c r="S1292" t="b">
        <f t="shared" si="20"/>
        <v>1</v>
      </c>
      <c r="T1292">
        <v>1010</v>
      </c>
      <c r="U1292">
        <v>2.9070221293727698</v>
      </c>
      <c r="V1292">
        <v>3.1</v>
      </c>
      <c r="W1292" t="s">
        <v>1038</v>
      </c>
      <c r="X1292" t="s">
        <v>1045</v>
      </c>
      <c r="Y1292">
        <v>0</v>
      </c>
      <c r="Z1292">
        <v>0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 t="s">
        <v>1045</v>
      </c>
      <c r="AG1292" t="s">
        <v>1045</v>
      </c>
      <c r="AH1292">
        <v>0</v>
      </c>
      <c r="AI1292">
        <v>0</v>
      </c>
      <c r="AJ1292">
        <v>0</v>
      </c>
      <c r="AL1292">
        <v>0</v>
      </c>
      <c r="AM1292" t="s">
        <v>1047</v>
      </c>
      <c r="AO1292" t="s">
        <v>1047</v>
      </c>
      <c r="AP1292" t="s">
        <v>1047</v>
      </c>
      <c r="AQ1292" t="s">
        <v>1047</v>
      </c>
      <c r="AS1292">
        <v>0</v>
      </c>
      <c r="AT1292">
        <v>0</v>
      </c>
      <c r="AU1292">
        <v>0</v>
      </c>
      <c r="AV1292">
        <v>0</v>
      </c>
      <c r="AW1292">
        <v>2.343</v>
      </c>
      <c r="AX1292">
        <v>2.4039999999999999</v>
      </c>
      <c r="AY1292">
        <v>235.0848670409321</v>
      </c>
      <c r="AZ1292">
        <v>1.8</v>
      </c>
      <c r="BA1292" t="s">
        <v>1041</v>
      </c>
      <c r="BB1292">
        <v>1</v>
      </c>
      <c r="BC1292">
        <v>0</v>
      </c>
      <c r="BD1292" t="s">
        <v>1071</v>
      </c>
      <c r="BE1292">
        <v>0</v>
      </c>
      <c r="BF1292">
        <v>0</v>
      </c>
      <c r="BG1292">
        <v>0</v>
      </c>
      <c r="CK1292">
        <v>2.3734999999999999</v>
      </c>
      <c r="CM1292" t="s">
        <v>1084</v>
      </c>
      <c r="CO1292">
        <v>2.9070221293727698</v>
      </c>
      <c r="CP1292">
        <v>3.1</v>
      </c>
      <c r="CQ1292">
        <v>3.0035110646863852</v>
      </c>
      <c r="CR1292">
        <v>-0.3</v>
      </c>
      <c r="CS1292">
        <v>2.7035110646863849</v>
      </c>
      <c r="CT1292">
        <v>33.989273066163918</v>
      </c>
    </row>
    <row r="1293" spans="1:98" hidden="1" x14ac:dyDescent="0.25">
      <c r="A1293">
        <v>1291</v>
      </c>
      <c r="B1293" t="s">
        <v>353</v>
      </c>
      <c r="C1293" t="s">
        <v>653</v>
      </c>
      <c r="D1293" t="s">
        <v>953</v>
      </c>
      <c r="E1293" t="s">
        <v>1011</v>
      </c>
      <c r="F1293">
        <v>70239400</v>
      </c>
      <c r="G1293">
        <v>36.165390000000002</v>
      </c>
      <c r="H1293" t="s">
        <v>1027</v>
      </c>
      <c r="I1293">
        <v>2540235294.3660002</v>
      </c>
      <c r="J1293" t="s">
        <v>1036</v>
      </c>
      <c r="K1293">
        <v>8773866.6993498802</v>
      </c>
      <c r="L1293">
        <v>0.95</v>
      </c>
      <c r="M1293">
        <v>2413223529.6476998</v>
      </c>
      <c r="N1293">
        <v>5576</v>
      </c>
      <c r="O1293">
        <v>6.1397300000000004E-3</v>
      </c>
      <c r="P1293">
        <v>2284422539.5547872</v>
      </c>
      <c r="Q1293">
        <v>50101025</v>
      </c>
      <c r="R1293">
        <f>_xlfn.XLOOKUP(D1293,[1]!Universe_World[ISIN],[1]!Universe_World[Subsector Code])</f>
        <v>50101025</v>
      </c>
      <c r="S1293" t="b">
        <f t="shared" si="20"/>
        <v>1</v>
      </c>
      <c r="T1293">
        <v>5010</v>
      </c>
      <c r="U1293">
        <v>1.74957488054884</v>
      </c>
      <c r="W1293" t="s">
        <v>1038</v>
      </c>
      <c r="X1293" t="s">
        <v>1045</v>
      </c>
      <c r="Y1293">
        <v>0</v>
      </c>
      <c r="Z1293">
        <v>0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 t="s">
        <v>1045</v>
      </c>
      <c r="AG1293" t="s">
        <v>1045</v>
      </c>
      <c r="AH1293">
        <v>0</v>
      </c>
      <c r="AI1293">
        <v>0</v>
      </c>
      <c r="AJ1293">
        <v>0</v>
      </c>
      <c r="AL1293">
        <v>0</v>
      </c>
      <c r="AM1293" t="s">
        <v>1047</v>
      </c>
      <c r="AO1293" t="s">
        <v>1047</v>
      </c>
      <c r="AP1293" t="s">
        <v>1047</v>
      </c>
      <c r="AQ1293" t="s">
        <v>1047</v>
      </c>
      <c r="AS1293">
        <v>0</v>
      </c>
      <c r="AT1293">
        <v>0</v>
      </c>
      <c r="AU1293">
        <v>0</v>
      </c>
      <c r="AV1293">
        <v>0</v>
      </c>
      <c r="AW1293">
        <v>2.036</v>
      </c>
      <c r="AX1293">
        <v>2.2919999999999998</v>
      </c>
      <c r="AY1293">
        <v>5791.2346130787591</v>
      </c>
      <c r="AZ1293">
        <v>1.5</v>
      </c>
      <c r="BA1293" t="s">
        <v>1047</v>
      </c>
      <c r="BB1293">
        <v>1</v>
      </c>
      <c r="BC1293">
        <v>0</v>
      </c>
      <c r="BD1293" t="s">
        <v>1071</v>
      </c>
      <c r="BE1293">
        <v>0</v>
      </c>
      <c r="BF1293">
        <v>0</v>
      </c>
      <c r="BG1293">
        <v>0</v>
      </c>
      <c r="CK1293">
        <v>2.1640000000000001</v>
      </c>
      <c r="CM1293" t="s">
        <v>1084</v>
      </c>
      <c r="CO1293">
        <v>1.74957488054884</v>
      </c>
      <c r="CP1293">
        <v>3.1</v>
      </c>
      <c r="CQ1293">
        <v>2.4247874402744198</v>
      </c>
      <c r="CR1293">
        <v>-0.3</v>
      </c>
      <c r="CS1293">
        <v>2.12478744027442</v>
      </c>
      <c r="CT1293">
        <v>653.70387515266532</v>
      </c>
    </row>
    <row r="1294" spans="1:98" hidden="1" x14ac:dyDescent="0.25">
      <c r="A1294">
        <v>1292</v>
      </c>
      <c r="B1294" t="s">
        <v>2120</v>
      </c>
      <c r="C1294" t="s">
        <v>3319</v>
      </c>
      <c r="D1294" t="s">
        <v>4518</v>
      </c>
      <c r="E1294" t="s">
        <v>1011</v>
      </c>
      <c r="F1294">
        <v>327655200</v>
      </c>
      <c r="G1294">
        <v>7.8694090000000001</v>
      </c>
      <c r="H1294" t="s">
        <v>1027</v>
      </c>
      <c r="I1294">
        <v>2578452779.7768002</v>
      </c>
      <c r="J1294" t="s">
        <v>1036</v>
      </c>
      <c r="K1294">
        <v>14685808.3013712</v>
      </c>
      <c r="L1294">
        <v>0.95</v>
      </c>
      <c r="M1294">
        <v>2449530140.7879601</v>
      </c>
      <c r="N1294">
        <v>1083</v>
      </c>
      <c r="O1294">
        <v>6.1397300000000004E-3</v>
      </c>
      <c r="P1294">
        <v>2069752423.29862</v>
      </c>
      <c r="Q1294">
        <v>40401010</v>
      </c>
      <c r="R1294">
        <f>_xlfn.XLOOKUP(D1294,[1]!Universe_World[ISIN],[1]!Universe_World[Subsector Code])</f>
        <v>40401010</v>
      </c>
      <c r="S1294" t="b">
        <f t="shared" si="20"/>
        <v>1</v>
      </c>
      <c r="T1294">
        <v>4040</v>
      </c>
      <c r="U1294">
        <v>3.4</v>
      </c>
      <c r="W1294" t="s">
        <v>1039</v>
      </c>
      <c r="X1294" t="s">
        <v>1045</v>
      </c>
      <c r="Y1294">
        <v>0</v>
      </c>
      <c r="Z1294">
        <v>0.01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 t="s">
        <v>1045</v>
      </c>
      <c r="AG1294" t="s">
        <v>1045</v>
      </c>
      <c r="AH1294">
        <v>0</v>
      </c>
      <c r="AI1294">
        <v>0</v>
      </c>
      <c r="AJ1294">
        <v>0</v>
      </c>
      <c r="AL1294">
        <v>0</v>
      </c>
      <c r="AM1294" t="s">
        <v>1047</v>
      </c>
      <c r="AO1294" t="s">
        <v>1047</v>
      </c>
      <c r="AP1294" t="s">
        <v>1047</v>
      </c>
      <c r="AQ1294" t="s">
        <v>1047</v>
      </c>
      <c r="AS1294">
        <v>0</v>
      </c>
      <c r="AT1294">
        <v>0</v>
      </c>
      <c r="AU1294">
        <v>0</v>
      </c>
      <c r="AV1294">
        <v>0</v>
      </c>
      <c r="AW1294">
        <v>1.4</v>
      </c>
      <c r="AX1294">
        <v>1.496</v>
      </c>
      <c r="AY1294">
        <v>500.80938292197118</v>
      </c>
      <c r="AZ1294">
        <v>6</v>
      </c>
      <c r="BA1294" t="s">
        <v>1055</v>
      </c>
      <c r="BB1294">
        <v>1</v>
      </c>
      <c r="BC1294">
        <v>0</v>
      </c>
      <c r="BD1294" t="s">
        <v>1071</v>
      </c>
      <c r="BE1294">
        <v>0</v>
      </c>
      <c r="BF1294">
        <v>0</v>
      </c>
      <c r="BG1294">
        <v>0</v>
      </c>
      <c r="CK1294">
        <v>1.448</v>
      </c>
      <c r="CL1294" t="s">
        <v>87</v>
      </c>
      <c r="CM1294" t="s">
        <v>4707</v>
      </c>
      <c r="CN1294" t="s">
        <v>87</v>
      </c>
      <c r="CO1294">
        <v>3.4</v>
      </c>
      <c r="CP1294">
        <v>3.1</v>
      </c>
      <c r="CQ1294">
        <v>3.25</v>
      </c>
      <c r="CR1294">
        <v>-0.18</v>
      </c>
      <c r="CS1294">
        <v>3.07</v>
      </c>
      <c r="CT1294">
        <v>205.31106631147961</v>
      </c>
    </row>
    <row r="1295" spans="1:98" hidden="1" x14ac:dyDescent="0.25">
      <c r="A1295">
        <v>1293</v>
      </c>
      <c r="B1295" t="s">
        <v>192</v>
      </c>
      <c r="C1295" t="s">
        <v>492</v>
      </c>
      <c r="D1295" t="s">
        <v>792</v>
      </c>
      <c r="E1295" t="s">
        <v>1011</v>
      </c>
      <c r="F1295">
        <v>1590949600</v>
      </c>
      <c r="G1295">
        <v>26.975349999999999</v>
      </c>
      <c r="H1295" t="s">
        <v>1027</v>
      </c>
      <c r="I1295">
        <v>42916422292.360001</v>
      </c>
      <c r="J1295" t="s">
        <v>1036</v>
      </c>
      <c r="K1295">
        <v>92320967.8842545</v>
      </c>
      <c r="L1295">
        <v>1</v>
      </c>
      <c r="M1295">
        <v>42916422292.360001</v>
      </c>
      <c r="N1295">
        <v>4065</v>
      </c>
      <c r="O1295">
        <v>6.1397300000000004E-3</v>
      </c>
      <c r="P1295">
        <v>39706924014.626534</v>
      </c>
      <c r="Q1295">
        <v>20103015</v>
      </c>
      <c r="R1295">
        <f>_xlfn.XLOOKUP(D1295,[1]!Universe_World[ISIN],[1]!Universe_World[Subsector Code])</f>
        <v>20103015</v>
      </c>
      <c r="S1295" t="b">
        <f t="shared" si="20"/>
        <v>1</v>
      </c>
      <c r="T1295">
        <v>2010</v>
      </c>
      <c r="U1295">
        <v>1.7301341329092399</v>
      </c>
      <c r="V1295">
        <v>3.01</v>
      </c>
      <c r="W1295" t="s">
        <v>1038</v>
      </c>
      <c r="X1295" t="s">
        <v>1045</v>
      </c>
      <c r="Y1295">
        <v>0</v>
      </c>
      <c r="Z1295">
        <v>0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 t="s">
        <v>1045</v>
      </c>
      <c r="AG1295" t="s">
        <v>1045</v>
      </c>
      <c r="AH1295">
        <v>0</v>
      </c>
      <c r="AI1295">
        <v>0</v>
      </c>
      <c r="AJ1295">
        <v>0</v>
      </c>
      <c r="AL1295">
        <v>0</v>
      </c>
      <c r="AM1295" t="s">
        <v>1047</v>
      </c>
      <c r="AO1295" t="s">
        <v>1047</v>
      </c>
      <c r="AP1295" t="s">
        <v>1047</v>
      </c>
      <c r="AQ1295" t="s">
        <v>1047</v>
      </c>
      <c r="AS1295">
        <v>0</v>
      </c>
      <c r="AT1295">
        <v>0</v>
      </c>
      <c r="AU1295">
        <v>0</v>
      </c>
      <c r="AV1295">
        <v>0</v>
      </c>
      <c r="AW1295">
        <v>2.7989999999999999</v>
      </c>
      <c r="AX1295">
        <v>2.407</v>
      </c>
      <c r="AY1295">
        <v>52.749167530864852</v>
      </c>
      <c r="AZ1295">
        <v>1.5</v>
      </c>
      <c r="BA1295" t="s">
        <v>1041</v>
      </c>
      <c r="BB1295">
        <v>1</v>
      </c>
      <c r="BC1295">
        <v>0</v>
      </c>
      <c r="BD1295" t="s">
        <v>1071</v>
      </c>
      <c r="BE1295">
        <v>0</v>
      </c>
      <c r="BF1295">
        <v>0</v>
      </c>
      <c r="BG1295">
        <v>0</v>
      </c>
      <c r="CK1295">
        <v>2.6030000000000002</v>
      </c>
      <c r="CM1295" t="s">
        <v>1084</v>
      </c>
      <c r="CO1295">
        <v>1.7301341329092399</v>
      </c>
      <c r="CP1295">
        <v>3.01</v>
      </c>
      <c r="CQ1295">
        <v>2.3700670664546202</v>
      </c>
      <c r="CR1295">
        <v>-0.3</v>
      </c>
      <c r="CS1295">
        <v>2.0700670664546199</v>
      </c>
      <c r="CT1295">
        <v>52.456210550267677</v>
      </c>
    </row>
    <row r="1296" spans="1:98" hidden="1" x14ac:dyDescent="0.25">
      <c r="A1296">
        <v>1294</v>
      </c>
      <c r="B1296" t="s">
        <v>2121</v>
      </c>
      <c r="C1296" t="s">
        <v>3320</v>
      </c>
      <c r="D1296" t="s">
        <v>4519</v>
      </c>
      <c r="E1296" t="s">
        <v>1013</v>
      </c>
      <c r="F1296">
        <v>176495710</v>
      </c>
      <c r="G1296">
        <v>202.43899999999999</v>
      </c>
      <c r="H1296" t="s">
        <v>1028</v>
      </c>
      <c r="I1296">
        <v>35729615036.690002</v>
      </c>
      <c r="J1296" t="s">
        <v>1037</v>
      </c>
      <c r="K1296">
        <v>302384025.46528202</v>
      </c>
      <c r="L1296">
        <v>0.95</v>
      </c>
      <c r="M1296">
        <v>33943134284.855499</v>
      </c>
      <c r="N1296">
        <v>212.95</v>
      </c>
      <c r="O1296">
        <v>0.87970090000000001</v>
      </c>
      <c r="P1296">
        <v>31410181045.561359</v>
      </c>
      <c r="Q1296">
        <v>40203040</v>
      </c>
      <c r="R1296">
        <f>_xlfn.XLOOKUP(D1296,[1]!Universe_World[ISIN],[1]!Universe_World[Subsector Code])</f>
        <v>40203040</v>
      </c>
      <c r="S1296" t="b">
        <f t="shared" si="20"/>
        <v>1</v>
      </c>
      <c r="T1296">
        <v>4020</v>
      </c>
      <c r="W1296" t="s">
        <v>1041</v>
      </c>
      <c r="X1296" t="s">
        <v>1045</v>
      </c>
      <c r="Y1296">
        <v>0</v>
      </c>
      <c r="Z1296">
        <v>0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 t="s">
        <v>1045</v>
      </c>
      <c r="AG1296" t="s">
        <v>1045</v>
      </c>
      <c r="AH1296">
        <v>0</v>
      </c>
      <c r="AI1296">
        <v>0</v>
      </c>
      <c r="AJ1296">
        <v>0</v>
      </c>
      <c r="AL1296">
        <v>0</v>
      </c>
      <c r="AM1296" t="s">
        <v>1047</v>
      </c>
      <c r="AO1296" t="s">
        <v>1047</v>
      </c>
      <c r="AP1296" t="s">
        <v>1047</v>
      </c>
      <c r="AQ1296" t="s">
        <v>1047</v>
      </c>
      <c r="AS1296">
        <v>0</v>
      </c>
      <c r="AT1296">
        <v>0</v>
      </c>
      <c r="AU1296">
        <v>0</v>
      </c>
      <c r="AV1296">
        <v>0</v>
      </c>
      <c r="AW1296">
        <v>1.7150000000000001</v>
      </c>
      <c r="AX1296">
        <v>3.2210000000000001</v>
      </c>
      <c r="AY1296">
        <v>24.687324400004069</v>
      </c>
      <c r="AZ1296">
        <v>1.5</v>
      </c>
      <c r="BA1296" t="s">
        <v>1050</v>
      </c>
      <c r="BB1296">
        <v>0</v>
      </c>
      <c r="BC1296">
        <v>0</v>
      </c>
      <c r="BD1296" t="s">
        <v>1072</v>
      </c>
      <c r="BE1296">
        <v>0</v>
      </c>
      <c r="BF1296">
        <v>0</v>
      </c>
      <c r="BG1296">
        <v>0</v>
      </c>
      <c r="CK1296">
        <v>2.468</v>
      </c>
      <c r="CM1296" t="s">
        <v>1084</v>
      </c>
      <c r="CO1296">
        <v>3.45927081730993</v>
      </c>
      <c r="CP1296">
        <v>3.1</v>
      </c>
      <c r="CQ1296">
        <v>3.2796354086549648</v>
      </c>
      <c r="CR1296">
        <v>0</v>
      </c>
      <c r="CS1296">
        <v>3.2796354086549648</v>
      </c>
      <c r="CT1296">
        <v>89.792933203973661</v>
      </c>
    </row>
    <row r="1297" spans="1:98" hidden="1" x14ac:dyDescent="0.25">
      <c r="A1297">
        <v>1295</v>
      </c>
      <c r="B1297" t="s">
        <v>2122</v>
      </c>
      <c r="C1297" t="s">
        <v>3321</v>
      </c>
      <c r="D1297" t="s">
        <v>4520</v>
      </c>
      <c r="E1297" t="s">
        <v>1003</v>
      </c>
      <c r="F1297">
        <v>258229000</v>
      </c>
      <c r="G1297">
        <v>83.6</v>
      </c>
      <c r="H1297" t="s">
        <v>1022</v>
      </c>
      <c r="I1297">
        <v>21587944400</v>
      </c>
      <c r="J1297" t="s">
        <v>1035</v>
      </c>
      <c r="K1297">
        <v>8563219.3114754092</v>
      </c>
      <c r="L1297">
        <v>0.25</v>
      </c>
      <c r="M1297">
        <v>5396986100</v>
      </c>
      <c r="N1297">
        <v>93.35</v>
      </c>
      <c r="O1297">
        <v>1</v>
      </c>
      <c r="P1297">
        <v>6026419287.5</v>
      </c>
      <c r="Q1297">
        <v>30302020</v>
      </c>
      <c r="R1297">
        <f>_xlfn.XLOOKUP(D1297,[1]!Universe_World[ISIN],[1]!Universe_World[Subsector Code])</f>
        <v>30302020</v>
      </c>
      <c r="S1297" t="b">
        <f t="shared" si="20"/>
        <v>1</v>
      </c>
      <c r="T1297">
        <v>3030</v>
      </c>
      <c r="U1297">
        <v>3.4</v>
      </c>
      <c r="V1297">
        <v>3.1</v>
      </c>
      <c r="W1297" t="s">
        <v>1039</v>
      </c>
      <c r="X1297" t="s">
        <v>1045</v>
      </c>
      <c r="Y1297">
        <v>0</v>
      </c>
      <c r="Z1297">
        <v>0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 t="s">
        <v>1045</v>
      </c>
      <c r="AG1297" t="s">
        <v>1045</v>
      </c>
      <c r="AH1297">
        <v>0</v>
      </c>
      <c r="AI1297">
        <v>0</v>
      </c>
      <c r="AJ1297">
        <v>0</v>
      </c>
      <c r="AL1297">
        <v>0</v>
      </c>
      <c r="AM1297" t="s">
        <v>1047</v>
      </c>
      <c r="AO1297" t="s">
        <v>1047</v>
      </c>
      <c r="AP1297" t="s">
        <v>1047</v>
      </c>
      <c r="AQ1297" t="s">
        <v>1047</v>
      </c>
      <c r="AS1297">
        <v>0</v>
      </c>
      <c r="AT1297">
        <v>0</v>
      </c>
      <c r="AU1297">
        <v>0</v>
      </c>
      <c r="AV1297">
        <v>0</v>
      </c>
      <c r="AW1297">
        <v>2.2959999999999998</v>
      </c>
      <c r="AX1297">
        <v>2.4860000000000002</v>
      </c>
      <c r="AY1297">
        <v>875.11881544046025</v>
      </c>
      <c r="AZ1297">
        <v>1.5</v>
      </c>
      <c r="BA1297" t="s">
        <v>1057</v>
      </c>
      <c r="BB1297">
        <v>0</v>
      </c>
      <c r="BC1297">
        <v>0</v>
      </c>
      <c r="BD1297" t="s">
        <v>1063</v>
      </c>
      <c r="BE1297">
        <v>0</v>
      </c>
      <c r="BF1297">
        <v>0</v>
      </c>
      <c r="BG1297">
        <v>0</v>
      </c>
      <c r="CK1297">
        <v>2.391</v>
      </c>
      <c r="CM1297" t="s">
        <v>1084</v>
      </c>
      <c r="CO1297">
        <v>3.4</v>
      </c>
      <c r="CP1297">
        <v>3.1</v>
      </c>
      <c r="CQ1297">
        <v>3.25</v>
      </c>
      <c r="CR1297">
        <v>-0.18</v>
      </c>
      <c r="CS1297">
        <v>3.07</v>
      </c>
      <c r="CT1297">
        <v>324.26126241447241</v>
      </c>
    </row>
    <row r="1298" spans="1:98" hidden="1" x14ac:dyDescent="0.25">
      <c r="A1298">
        <v>1296</v>
      </c>
      <c r="B1298" t="s">
        <v>312</v>
      </c>
      <c r="C1298" t="s">
        <v>612</v>
      </c>
      <c r="D1298" t="s">
        <v>912</v>
      </c>
      <c r="E1298" t="s">
        <v>1012</v>
      </c>
      <c r="F1298">
        <v>207015470</v>
      </c>
      <c r="G1298">
        <v>80.908649999999994</v>
      </c>
      <c r="H1298" t="s">
        <v>1028</v>
      </c>
      <c r="I1298">
        <v>16749342206.8155</v>
      </c>
      <c r="J1298" t="s">
        <v>1037</v>
      </c>
      <c r="K1298">
        <v>354695614.24604499</v>
      </c>
      <c r="L1298">
        <v>1</v>
      </c>
      <c r="M1298">
        <v>16749342206.8155</v>
      </c>
      <c r="N1298">
        <v>63.78</v>
      </c>
      <c r="O1298">
        <v>0.87970090000000001</v>
      </c>
      <c r="P1298">
        <v>11615083924.50703</v>
      </c>
      <c r="Q1298">
        <v>40401020</v>
      </c>
      <c r="R1298">
        <f>_xlfn.XLOOKUP(D1298,[1]!Universe_World[ISIN],[1]!Universe_World[Subsector Code])</f>
        <v>40401020</v>
      </c>
      <c r="S1298" t="b">
        <f t="shared" si="20"/>
        <v>1</v>
      </c>
      <c r="T1298">
        <v>4040</v>
      </c>
      <c r="U1298">
        <v>1.7377085894489199</v>
      </c>
      <c r="V1298">
        <v>2.39</v>
      </c>
      <c r="W1298" t="s">
        <v>1038</v>
      </c>
      <c r="X1298" t="s">
        <v>1045</v>
      </c>
      <c r="Y1298">
        <v>0</v>
      </c>
      <c r="Z1298">
        <v>0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 t="s">
        <v>1045</v>
      </c>
      <c r="AG1298" t="s">
        <v>1045</v>
      </c>
      <c r="AH1298">
        <v>0</v>
      </c>
      <c r="AI1298">
        <v>0</v>
      </c>
      <c r="AJ1298">
        <v>0</v>
      </c>
      <c r="AL1298">
        <v>0</v>
      </c>
      <c r="AM1298" t="s">
        <v>1047</v>
      </c>
      <c r="AO1298" t="s">
        <v>1047</v>
      </c>
      <c r="AP1298" t="s">
        <v>1047</v>
      </c>
      <c r="AQ1298" t="s">
        <v>1047</v>
      </c>
      <c r="AS1298">
        <v>0</v>
      </c>
      <c r="AT1298">
        <v>0</v>
      </c>
      <c r="AU1298">
        <v>0</v>
      </c>
      <c r="AV1298">
        <v>0</v>
      </c>
      <c r="AW1298">
        <v>2.2210000000000001</v>
      </c>
      <c r="AX1298">
        <v>3.3980000000000001</v>
      </c>
      <c r="AY1298">
        <v>293.26231983526418</v>
      </c>
      <c r="AZ1298">
        <v>1.5</v>
      </c>
      <c r="BA1298" t="s">
        <v>1041</v>
      </c>
      <c r="BB1298">
        <v>1</v>
      </c>
      <c r="BC1298">
        <v>0</v>
      </c>
      <c r="BD1298" t="s">
        <v>1072</v>
      </c>
      <c r="BE1298">
        <v>0</v>
      </c>
      <c r="BF1298">
        <v>0</v>
      </c>
      <c r="BG1298">
        <v>0</v>
      </c>
      <c r="CK1298">
        <v>2.8094999999999999</v>
      </c>
      <c r="CM1298" t="s">
        <v>1084</v>
      </c>
      <c r="CO1298">
        <v>1.7377085894489199</v>
      </c>
      <c r="CP1298">
        <v>2.39</v>
      </c>
      <c r="CQ1298">
        <v>2.06385429472446</v>
      </c>
      <c r="CR1298">
        <v>-0.3</v>
      </c>
      <c r="CS1298">
        <v>1.76385429472446</v>
      </c>
      <c r="CT1298">
        <v>205.31106631147961</v>
      </c>
    </row>
    <row r="1299" spans="1:98" hidden="1" x14ac:dyDescent="0.25">
      <c r="A1299">
        <v>1297</v>
      </c>
      <c r="B1299" t="s">
        <v>2123</v>
      </c>
      <c r="C1299" t="s">
        <v>3322</v>
      </c>
      <c r="D1299" t="s">
        <v>4521</v>
      </c>
      <c r="E1299" t="s">
        <v>1012</v>
      </c>
      <c r="F1299">
        <v>218106770</v>
      </c>
      <c r="G1299">
        <v>191.6404</v>
      </c>
      <c r="H1299" t="s">
        <v>1028</v>
      </c>
      <c r="I1299">
        <v>41798068645.508003</v>
      </c>
      <c r="J1299" t="s">
        <v>1037</v>
      </c>
      <c r="K1299">
        <v>309599667.06598598</v>
      </c>
      <c r="L1299">
        <v>1</v>
      </c>
      <c r="M1299">
        <v>41798068645.508003</v>
      </c>
      <c r="N1299">
        <v>164.73</v>
      </c>
      <c r="O1299">
        <v>0.87970090000000001</v>
      </c>
      <c r="P1299">
        <v>31606534552.836769</v>
      </c>
      <c r="Q1299">
        <v>60101035</v>
      </c>
      <c r="R1299">
        <f>_xlfn.XLOOKUP(D1299,[1]!Universe_World[ISIN],[1]!Universe_World[Subsector Code])</f>
        <v>60101035</v>
      </c>
      <c r="S1299" t="b">
        <f t="shared" si="20"/>
        <v>1</v>
      </c>
      <c r="T1299">
        <v>6010</v>
      </c>
      <c r="U1299">
        <v>3.4</v>
      </c>
      <c r="W1299" t="s">
        <v>1047</v>
      </c>
      <c r="X1299" t="s">
        <v>1045</v>
      </c>
      <c r="Y1299">
        <v>0</v>
      </c>
      <c r="Z1299">
        <v>0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 t="s">
        <v>1045</v>
      </c>
      <c r="AG1299" t="s">
        <v>1045</v>
      </c>
      <c r="AH1299">
        <v>0</v>
      </c>
      <c r="AI1299">
        <v>1</v>
      </c>
      <c r="AJ1299">
        <v>0</v>
      </c>
      <c r="AL1299">
        <v>0</v>
      </c>
      <c r="AM1299" t="s">
        <v>1047</v>
      </c>
      <c r="AO1299" t="s">
        <v>1047</v>
      </c>
      <c r="AP1299" t="s">
        <v>1047</v>
      </c>
      <c r="AQ1299" t="s">
        <v>4688</v>
      </c>
      <c r="AS1299">
        <v>0</v>
      </c>
      <c r="AT1299">
        <v>0</v>
      </c>
      <c r="AU1299">
        <v>0</v>
      </c>
      <c r="AV1299">
        <v>0</v>
      </c>
      <c r="AW1299">
        <v>2.085</v>
      </c>
      <c r="AX1299">
        <v>3.4529999999999998</v>
      </c>
      <c r="AY1299">
        <v>1469.8017258264349</v>
      </c>
      <c r="AZ1299">
        <v>6</v>
      </c>
      <c r="BA1299" t="s">
        <v>1051</v>
      </c>
      <c r="BB1299">
        <v>1</v>
      </c>
      <c r="BC1299">
        <v>0</v>
      </c>
      <c r="BD1299" t="s">
        <v>1072</v>
      </c>
      <c r="BE1299">
        <v>0</v>
      </c>
      <c r="BF1299">
        <v>0</v>
      </c>
      <c r="BG1299">
        <v>0</v>
      </c>
      <c r="BW1299" t="s">
        <v>72</v>
      </c>
      <c r="CE1299" t="s">
        <v>80</v>
      </c>
      <c r="CK1299">
        <v>2.7690000000000001</v>
      </c>
      <c r="CM1299" t="s">
        <v>4707</v>
      </c>
      <c r="CN1299" t="s">
        <v>4723</v>
      </c>
      <c r="CO1299">
        <v>3.4</v>
      </c>
      <c r="CP1299">
        <v>3.1</v>
      </c>
      <c r="CQ1299">
        <v>3.25</v>
      </c>
      <c r="CR1299">
        <v>0.3</v>
      </c>
      <c r="CS1299">
        <v>3.55</v>
      </c>
      <c r="CT1299">
        <v>2017.115386101857</v>
      </c>
    </row>
    <row r="1300" spans="1:98" hidden="1" x14ac:dyDescent="0.25">
      <c r="A1300">
        <v>1298</v>
      </c>
      <c r="B1300" t="s">
        <v>313</v>
      </c>
      <c r="C1300" t="s">
        <v>613</v>
      </c>
      <c r="D1300" t="s">
        <v>913</v>
      </c>
      <c r="E1300" t="s">
        <v>1012</v>
      </c>
      <c r="F1300">
        <v>458211900</v>
      </c>
      <c r="G1300">
        <v>118.8618</v>
      </c>
      <c r="H1300" t="s">
        <v>1028</v>
      </c>
      <c r="I1300">
        <v>54463891215.419998</v>
      </c>
      <c r="J1300" t="s">
        <v>1037</v>
      </c>
      <c r="K1300">
        <v>737072652.43973804</v>
      </c>
      <c r="L1300">
        <v>1</v>
      </c>
      <c r="M1300">
        <v>54463891215.419998</v>
      </c>
      <c r="N1300">
        <v>94.65</v>
      </c>
      <c r="O1300">
        <v>0.87970090000000001</v>
      </c>
      <c r="P1300">
        <v>38152413680.680199</v>
      </c>
      <c r="Q1300">
        <v>40401010</v>
      </c>
      <c r="R1300">
        <f>_xlfn.XLOOKUP(D1300,[1]!Universe_World[ISIN],[1]!Universe_World[Subsector Code])</f>
        <v>40401010</v>
      </c>
      <c r="S1300" t="b">
        <f t="shared" si="20"/>
        <v>1</v>
      </c>
      <c r="T1300">
        <v>4040</v>
      </c>
      <c r="U1300">
        <v>2</v>
      </c>
      <c r="V1300">
        <v>1.5</v>
      </c>
      <c r="W1300" t="s">
        <v>1042</v>
      </c>
      <c r="X1300" t="s">
        <v>1046</v>
      </c>
      <c r="Y1300">
        <v>0</v>
      </c>
      <c r="Z1300">
        <v>0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 t="s">
        <v>1045</v>
      </c>
      <c r="AG1300" t="s">
        <v>1045</v>
      </c>
      <c r="AH1300">
        <v>0</v>
      </c>
      <c r="AI1300">
        <v>0</v>
      </c>
      <c r="AJ1300">
        <v>0</v>
      </c>
      <c r="AL1300">
        <v>0</v>
      </c>
      <c r="AM1300" t="s">
        <v>1047</v>
      </c>
      <c r="AO1300" t="s">
        <v>1047</v>
      </c>
      <c r="AP1300" t="s">
        <v>1047</v>
      </c>
      <c r="AQ1300" t="s">
        <v>1047</v>
      </c>
      <c r="AS1300">
        <v>0</v>
      </c>
      <c r="AT1300">
        <v>0</v>
      </c>
      <c r="AU1300">
        <v>0</v>
      </c>
      <c r="AV1300">
        <v>0</v>
      </c>
      <c r="AW1300">
        <v>2.1659999999999999</v>
      </c>
      <c r="AX1300">
        <v>3.2309999999999999</v>
      </c>
      <c r="AY1300">
        <v>650.28856939468335</v>
      </c>
      <c r="AZ1300">
        <v>1.5</v>
      </c>
      <c r="BA1300" t="s">
        <v>1055</v>
      </c>
      <c r="BB1300">
        <v>1</v>
      </c>
      <c r="BC1300">
        <v>0</v>
      </c>
      <c r="BD1300" t="s">
        <v>1072</v>
      </c>
      <c r="BE1300">
        <v>0</v>
      </c>
      <c r="BF1300">
        <v>0</v>
      </c>
      <c r="BG1300">
        <v>0</v>
      </c>
      <c r="CK1300">
        <v>2.6985000000000001</v>
      </c>
      <c r="CM1300" t="s">
        <v>1084</v>
      </c>
      <c r="CO1300">
        <v>2</v>
      </c>
      <c r="CP1300">
        <v>1.5</v>
      </c>
      <c r="CQ1300">
        <v>1.75</v>
      </c>
      <c r="CR1300">
        <v>0.18</v>
      </c>
      <c r="CS1300">
        <v>1.93</v>
      </c>
      <c r="CT1300">
        <v>205.31106631147961</v>
      </c>
    </row>
    <row r="1301" spans="1:98" hidden="1" x14ac:dyDescent="0.25">
      <c r="A1301">
        <v>1299</v>
      </c>
      <c r="B1301" t="s">
        <v>290</v>
      </c>
      <c r="C1301" t="s">
        <v>590</v>
      </c>
      <c r="D1301" t="s">
        <v>890</v>
      </c>
      <c r="E1301" t="s">
        <v>1008</v>
      </c>
      <c r="F1301">
        <v>3540041300</v>
      </c>
      <c r="G1301">
        <v>1.3824259999999999</v>
      </c>
      <c r="H1301" t="s">
        <v>1026</v>
      </c>
      <c r="I1301">
        <v>4893845134.1938</v>
      </c>
      <c r="J1301" t="s">
        <v>1035</v>
      </c>
      <c r="K1301">
        <v>19580322.357266299</v>
      </c>
      <c r="L1301">
        <v>1</v>
      </c>
      <c r="M1301">
        <v>4893845134.1938</v>
      </c>
      <c r="N1301">
        <v>106.05</v>
      </c>
      <c r="O1301">
        <v>1.1600259999999999E-2</v>
      </c>
      <c r="P1301">
        <v>4354985615.9927645</v>
      </c>
      <c r="Q1301">
        <v>40202010</v>
      </c>
      <c r="R1301">
        <f>_xlfn.XLOOKUP(D1301,[1]!Universe_World[ISIN],[1]!Universe_World[Subsector Code])</f>
        <v>40202010</v>
      </c>
      <c r="S1301" t="b">
        <f t="shared" si="20"/>
        <v>1</v>
      </c>
      <c r="T1301">
        <v>4020</v>
      </c>
      <c r="U1301">
        <v>1.7480510479370199</v>
      </c>
      <c r="V1301">
        <v>1.5</v>
      </c>
      <c r="W1301" t="s">
        <v>1040</v>
      </c>
      <c r="X1301" t="s">
        <v>1045</v>
      </c>
      <c r="Y1301">
        <v>0</v>
      </c>
      <c r="Z1301">
        <v>0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 t="s">
        <v>1045</v>
      </c>
      <c r="AG1301" t="s">
        <v>1045</v>
      </c>
      <c r="AH1301">
        <v>0</v>
      </c>
      <c r="AI1301">
        <v>0</v>
      </c>
      <c r="AJ1301">
        <v>0</v>
      </c>
      <c r="AL1301">
        <v>0</v>
      </c>
      <c r="AM1301" t="s">
        <v>1047</v>
      </c>
      <c r="AO1301" t="s">
        <v>1047</v>
      </c>
      <c r="AP1301" t="s">
        <v>1047</v>
      </c>
      <c r="AQ1301" t="s">
        <v>1047</v>
      </c>
      <c r="AS1301">
        <v>0</v>
      </c>
      <c r="AT1301">
        <v>0</v>
      </c>
      <c r="AU1301">
        <v>0</v>
      </c>
      <c r="AV1301">
        <v>0</v>
      </c>
      <c r="AW1301">
        <v>2.4900000000000002</v>
      </c>
      <c r="AX1301">
        <v>2.7679999999999998</v>
      </c>
      <c r="AY1301">
        <v>315.17384307364279</v>
      </c>
      <c r="AZ1301">
        <v>1.5</v>
      </c>
      <c r="BA1301" t="s">
        <v>1047</v>
      </c>
      <c r="BB1301">
        <v>1</v>
      </c>
      <c r="BC1301">
        <v>0</v>
      </c>
      <c r="BD1301" t="s">
        <v>1068</v>
      </c>
      <c r="BE1301">
        <v>0</v>
      </c>
      <c r="BF1301">
        <v>0</v>
      </c>
      <c r="BG1301">
        <v>0</v>
      </c>
      <c r="CK1301">
        <v>2.629</v>
      </c>
      <c r="CM1301" t="s">
        <v>1084</v>
      </c>
      <c r="CO1301">
        <v>1.7480510479370199</v>
      </c>
      <c r="CP1301">
        <v>1.5</v>
      </c>
      <c r="CQ1301">
        <v>1.62402552396851</v>
      </c>
      <c r="CR1301">
        <v>-0.24</v>
      </c>
      <c r="CS1301">
        <v>1.38402552396851</v>
      </c>
      <c r="CT1301">
        <v>89.792933203973661</v>
      </c>
    </row>
    <row r="1302" spans="1:98" hidden="1" x14ac:dyDescent="0.25">
      <c r="A1302">
        <v>1300</v>
      </c>
      <c r="B1302" t="s">
        <v>2124</v>
      </c>
      <c r="C1302" t="s">
        <v>3323</v>
      </c>
      <c r="D1302" t="s">
        <v>4522</v>
      </c>
      <c r="E1302" t="s">
        <v>1011</v>
      </c>
      <c r="F1302">
        <v>165591060</v>
      </c>
      <c r="G1302">
        <v>27.148019999999999</v>
      </c>
      <c r="H1302" t="s">
        <v>1027</v>
      </c>
      <c r="I1302">
        <v>4495469408.7011995</v>
      </c>
      <c r="J1302" t="s">
        <v>1036</v>
      </c>
      <c r="K1302">
        <v>8679745.4043349605</v>
      </c>
      <c r="L1302">
        <v>0.9</v>
      </c>
      <c r="M1302">
        <v>4045922467.831079</v>
      </c>
      <c r="N1302">
        <v>4429</v>
      </c>
      <c r="O1302">
        <v>6.1397300000000004E-3</v>
      </c>
      <c r="P1302">
        <v>4052605682.1116891</v>
      </c>
      <c r="Q1302">
        <v>40301035</v>
      </c>
      <c r="R1302">
        <f>_xlfn.XLOOKUP(D1302,[1]!Universe_World[ISIN],[1]!Universe_World[Subsector Code])</f>
        <v>40301035</v>
      </c>
      <c r="S1302" t="b">
        <f t="shared" si="20"/>
        <v>1</v>
      </c>
      <c r="T1302">
        <v>4030</v>
      </c>
      <c r="W1302" t="s">
        <v>1039</v>
      </c>
      <c r="X1302" t="s">
        <v>1045</v>
      </c>
      <c r="Y1302">
        <v>0</v>
      </c>
      <c r="Z1302">
        <v>0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 t="s">
        <v>1045</v>
      </c>
      <c r="AG1302" t="s">
        <v>1045</v>
      </c>
      <c r="AH1302">
        <v>0</v>
      </c>
      <c r="AI1302">
        <v>0</v>
      </c>
      <c r="AJ1302">
        <v>0</v>
      </c>
      <c r="AL1302">
        <v>0</v>
      </c>
      <c r="AM1302" t="s">
        <v>1047</v>
      </c>
      <c r="AO1302" t="s">
        <v>1047</v>
      </c>
      <c r="AP1302" t="s">
        <v>1047</v>
      </c>
      <c r="AQ1302" t="s">
        <v>1047</v>
      </c>
      <c r="AS1302">
        <v>0</v>
      </c>
      <c r="AT1302">
        <v>0</v>
      </c>
      <c r="AU1302">
        <v>0</v>
      </c>
      <c r="AV1302">
        <v>0</v>
      </c>
      <c r="AW1302">
        <v>1.7490000000000001</v>
      </c>
      <c r="AX1302">
        <v>1.802</v>
      </c>
      <c r="AY1302">
        <v>394.06219714633801</v>
      </c>
      <c r="AZ1302">
        <v>2</v>
      </c>
      <c r="BA1302" t="s">
        <v>1050</v>
      </c>
      <c r="BB1302">
        <v>0</v>
      </c>
      <c r="BC1302">
        <v>0</v>
      </c>
      <c r="BD1302" t="s">
        <v>1071</v>
      </c>
      <c r="BE1302">
        <v>0</v>
      </c>
      <c r="BF1302">
        <v>0</v>
      </c>
      <c r="BG1302">
        <v>0</v>
      </c>
      <c r="CK1302">
        <v>1.7755000000000001</v>
      </c>
      <c r="CL1302" t="s">
        <v>87</v>
      </c>
      <c r="CM1302" t="s">
        <v>4707</v>
      </c>
      <c r="CN1302" t="s">
        <v>87</v>
      </c>
      <c r="CO1302">
        <v>3.45927081730993</v>
      </c>
      <c r="CP1302">
        <v>3.1</v>
      </c>
      <c r="CQ1302">
        <v>3.2796354086549648</v>
      </c>
      <c r="CR1302">
        <v>-0.18</v>
      </c>
      <c r="CS1302">
        <v>3.0996354086549651</v>
      </c>
      <c r="CT1302">
        <v>64.495465369280737</v>
      </c>
    </row>
    <row r="1303" spans="1:98" hidden="1" x14ac:dyDescent="0.25">
      <c r="A1303">
        <v>1301</v>
      </c>
      <c r="B1303" t="s">
        <v>2125</v>
      </c>
      <c r="C1303" t="s">
        <v>3324</v>
      </c>
      <c r="D1303" t="s">
        <v>4523</v>
      </c>
      <c r="E1303" t="s">
        <v>1018</v>
      </c>
      <c r="F1303">
        <v>1039095500</v>
      </c>
      <c r="G1303">
        <v>43.084870000000002</v>
      </c>
      <c r="H1303" t="s">
        <v>1033</v>
      </c>
      <c r="I1303">
        <v>44769294535.084999</v>
      </c>
      <c r="J1303" t="s">
        <v>1037</v>
      </c>
      <c r="K1303">
        <v>232786247.351338</v>
      </c>
      <c r="L1303">
        <v>1</v>
      </c>
      <c r="M1303">
        <v>44769294535.084999</v>
      </c>
      <c r="N1303">
        <v>66.59</v>
      </c>
      <c r="O1303">
        <v>0.63445737999999996</v>
      </c>
      <c r="P1303">
        <v>43900243828.001007</v>
      </c>
      <c r="Q1303">
        <v>60101035</v>
      </c>
      <c r="R1303">
        <f>_xlfn.XLOOKUP(D1303,[1]!Universe_World[ISIN],[1]!Universe_World[Subsector Code])</f>
        <v>60101035</v>
      </c>
      <c r="S1303" t="b">
        <f t="shared" si="20"/>
        <v>1</v>
      </c>
      <c r="T1303">
        <v>6010</v>
      </c>
      <c r="U1303">
        <v>3.4</v>
      </c>
      <c r="V1303">
        <v>3.1</v>
      </c>
      <c r="W1303" t="s">
        <v>1043</v>
      </c>
      <c r="X1303" t="s">
        <v>1046</v>
      </c>
      <c r="Y1303">
        <v>0</v>
      </c>
      <c r="Z1303">
        <v>0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 t="s">
        <v>1045</v>
      </c>
      <c r="AG1303" t="s">
        <v>1045</v>
      </c>
      <c r="AH1303">
        <v>0</v>
      </c>
      <c r="AI1303">
        <v>0.94699999999999995</v>
      </c>
      <c r="AJ1303">
        <v>6.4000000000000003E-3</v>
      </c>
      <c r="AL1303">
        <v>0</v>
      </c>
      <c r="AM1303" t="s">
        <v>1047</v>
      </c>
      <c r="AO1303" t="s">
        <v>1047</v>
      </c>
      <c r="AP1303" t="s">
        <v>1047</v>
      </c>
      <c r="AQ1303" t="s">
        <v>4688</v>
      </c>
      <c r="AR1303" t="s">
        <v>4687</v>
      </c>
      <c r="AS1303">
        <v>1.9E-2</v>
      </c>
      <c r="AT1303">
        <v>0</v>
      </c>
      <c r="AU1303">
        <v>0</v>
      </c>
      <c r="AV1303">
        <v>0</v>
      </c>
      <c r="AW1303">
        <v>1.9510000000000001</v>
      </c>
      <c r="AX1303">
        <v>3.26</v>
      </c>
      <c r="AY1303">
        <v>1294.869348212502</v>
      </c>
      <c r="AZ1303">
        <v>6</v>
      </c>
      <c r="BA1303" t="s">
        <v>1051</v>
      </c>
      <c r="BB1303">
        <v>1</v>
      </c>
      <c r="BC1303">
        <v>0</v>
      </c>
      <c r="BD1303" t="s">
        <v>1078</v>
      </c>
      <c r="BE1303">
        <v>0</v>
      </c>
      <c r="BF1303">
        <v>0</v>
      </c>
      <c r="BG1303">
        <v>0</v>
      </c>
      <c r="BW1303" t="s">
        <v>72</v>
      </c>
      <c r="BX1303" t="s">
        <v>73</v>
      </c>
      <c r="CE1303" t="s">
        <v>80</v>
      </c>
      <c r="CF1303" t="s">
        <v>81</v>
      </c>
      <c r="CK1303">
        <v>2.6055000000000001</v>
      </c>
      <c r="CM1303" t="s">
        <v>4707</v>
      </c>
      <c r="CN1303" t="s">
        <v>4742</v>
      </c>
      <c r="CO1303">
        <v>3.4</v>
      </c>
      <c r="CP1303">
        <v>3.1</v>
      </c>
      <c r="CQ1303">
        <v>3.25</v>
      </c>
      <c r="CR1303">
        <v>0.3</v>
      </c>
      <c r="CS1303">
        <v>3.55</v>
      </c>
      <c r="CT1303">
        <v>2017.115386101857</v>
      </c>
    </row>
    <row r="1304" spans="1:98" hidden="1" x14ac:dyDescent="0.25">
      <c r="A1304">
        <v>1302</v>
      </c>
      <c r="B1304" t="s">
        <v>377</v>
      </c>
      <c r="C1304" t="s">
        <v>677</v>
      </c>
      <c r="D1304" t="s">
        <v>977</v>
      </c>
      <c r="E1304" t="s">
        <v>1011</v>
      </c>
      <c r="F1304">
        <v>1943859900</v>
      </c>
      <c r="G1304">
        <v>10.715310000000001</v>
      </c>
      <c r="H1304" t="s">
        <v>1027</v>
      </c>
      <c r="I1304">
        <v>20829061425.069</v>
      </c>
      <c r="J1304" t="s">
        <v>1036</v>
      </c>
      <c r="K1304">
        <v>88443431.589020893</v>
      </c>
      <c r="L1304">
        <v>1</v>
      </c>
      <c r="M1304">
        <v>20829061425.069</v>
      </c>
      <c r="N1304">
        <v>1384</v>
      </c>
      <c r="O1304">
        <v>6.1397300000000004E-3</v>
      </c>
      <c r="P1304">
        <v>16517728522.256571</v>
      </c>
      <c r="Q1304">
        <v>50202010</v>
      </c>
      <c r="R1304">
        <f>_xlfn.XLOOKUP(D1304,[1]!Universe_World[ISIN],[1]!Universe_World[Subsector Code])</f>
        <v>50202010</v>
      </c>
      <c r="S1304" t="b">
        <f t="shared" si="20"/>
        <v>1</v>
      </c>
      <c r="T1304">
        <v>5020</v>
      </c>
      <c r="U1304">
        <v>1.9754067477764501</v>
      </c>
      <c r="V1304">
        <v>2.7</v>
      </c>
      <c r="W1304" t="s">
        <v>1038</v>
      </c>
      <c r="X1304" t="s">
        <v>1045</v>
      </c>
      <c r="Y1304">
        <v>0</v>
      </c>
      <c r="Z1304">
        <v>0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 t="s">
        <v>1045</v>
      </c>
      <c r="AG1304" t="s">
        <v>1045</v>
      </c>
      <c r="AH1304">
        <v>0</v>
      </c>
      <c r="AI1304">
        <v>0</v>
      </c>
      <c r="AJ1304">
        <v>0</v>
      </c>
      <c r="AL1304">
        <v>0</v>
      </c>
      <c r="AM1304" t="s">
        <v>1047</v>
      </c>
      <c r="AO1304" t="s">
        <v>1047</v>
      </c>
      <c r="AP1304" t="s">
        <v>1047</v>
      </c>
      <c r="AQ1304" t="s">
        <v>1047</v>
      </c>
      <c r="AS1304">
        <v>0</v>
      </c>
      <c r="AT1304">
        <v>0</v>
      </c>
      <c r="AU1304">
        <v>0</v>
      </c>
      <c r="AV1304">
        <v>0</v>
      </c>
      <c r="AW1304">
        <v>2.3620000000000001</v>
      </c>
      <c r="AX1304">
        <v>2.5569999999999999</v>
      </c>
      <c r="AY1304">
        <v>302.7688036011271</v>
      </c>
      <c r="AZ1304">
        <v>1.5</v>
      </c>
      <c r="BA1304" t="s">
        <v>1041</v>
      </c>
      <c r="BB1304">
        <v>1</v>
      </c>
      <c r="BC1304">
        <v>0</v>
      </c>
      <c r="BD1304" t="s">
        <v>1071</v>
      </c>
      <c r="BE1304">
        <v>0</v>
      </c>
      <c r="BF1304">
        <v>0</v>
      </c>
      <c r="BG1304">
        <v>0</v>
      </c>
      <c r="CK1304">
        <v>2.4594999999999998</v>
      </c>
      <c r="CM1304" t="s">
        <v>1084</v>
      </c>
      <c r="CO1304">
        <v>1.9754067477764501</v>
      </c>
      <c r="CP1304">
        <v>2.7</v>
      </c>
      <c r="CQ1304">
        <v>2.3377033738882251</v>
      </c>
      <c r="CR1304">
        <v>-0.3</v>
      </c>
      <c r="CS1304">
        <v>2.0377033738882249</v>
      </c>
      <c r="CT1304">
        <v>360.4956701882013</v>
      </c>
    </row>
    <row r="1305" spans="1:98" hidden="1" x14ac:dyDescent="0.25">
      <c r="A1305">
        <v>1303</v>
      </c>
      <c r="B1305" t="s">
        <v>2126</v>
      </c>
      <c r="C1305" t="s">
        <v>3325</v>
      </c>
      <c r="D1305" t="s">
        <v>4524</v>
      </c>
      <c r="E1305" t="s">
        <v>1012</v>
      </c>
      <c r="F1305">
        <v>298353180</v>
      </c>
      <c r="G1305">
        <v>147.78569999999999</v>
      </c>
      <c r="H1305" t="s">
        <v>1028</v>
      </c>
      <c r="I1305">
        <v>44092333553.526001</v>
      </c>
      <c r="J1305" t="s">
        <v>1037</v>
      </c>
      <c r="K1305">
        <v>225881325.26594001</v>
      </c>
      <c r="L1305">
        <v>1</v>
      </c>
      <c r="M1305">
        <v>44092333553.526001</v>
      </c>
      <c r="N1305">
        <v>129.94999999999999</v>
      </c>
      <c r="O1305">
        <v>0.87970090000000001</v>
      </c>
      <c r="P1305">
        <v>34106879847.253868</v>
      </c>
      <c r="Q1305">
        <v>10102015</v>
      </c>
      <c r="R1305">
        <f>_xlfn.XLOOKUP(D1305,[1]!Universe_World[ISIN],[1]!Universe_World[Subsector Code])</f>
        <v>10102015</v>
      </c>
      <c r="S1305" t="b">
        <f t="shared" si="20"/>
        <v>1</v>
      </c>
      <c r="T1305">
        <v>1010</v>
      </c>
      <c r="U1305">
        <v>2.7254676420314201</v>
      </c>
      <c r="V1305">
        <v>2.39</v>
      </c>
      <c r="W1305" t="s">
        <v>1039</v>
      </c>
      <c r="X1305" t="s">
        <v>1045</v>
      </c>
      <c r="Y1305">
        <v>0</v>
      </c>
      <c r="Z1305">
        <v>0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 t="s">
        <v>1045</v>
      </c>
      <c r="AG1305" t="s">
        <v>1045</v>
      </c>
      <c r="AH1305">
        <v>0</v>
      </c>
      <c r="AI1305">
        <v>0.05</v>
      </c>
      <c r="AJ1305">
        <v>0</v>
      </c>
      <c r="AL1305">
        <v>0</v>
      </c>
      <c r="AM1305" t="s">
        <v>1047</v>
      </c>
      <c r="AO1305" t="s">
        <v>1047</v>
      </c>
      <c r="AP1305" t="s">
        <v>1047</v>
      </c>
      <c r="AQ1305" t="s">
        <v>1047</v>
      </c>
      <c r="AR1305" t="s">
        <v>4686</v>
      </c>
      <c r="AS1305">
        <v>0.01</v>
      </c>
      <c r="AT1305">
        <v>0</v>
      </c>
      <c r="AU1305">
        <v>0</v>
      </c>
      <c r="AV1305">
        <v>0</v>
      </c>
      <c r="AW1305">
        <v>2.2759999999999998</v>
      </c>
      <c r="AX1305">
        <v>3.0790000000000002</v>
      </c>
      <c r="AY1305">
        <v>80.8531319855188</v>
      </c>
      <c r="AZ1305">
        <v>1.5</v>
      </c>
      <c r="BA1305" t="s">
        <v>1041</v>
      </c>
      <c r="BB1305">
        <v>1</v>
      </c>
      <c r="BC1305">
        <v>0</v>
      </c>
      <c r="BD1305" t="s">
        <v>1062</v>
      </c>
      <c r="BE1305">
        <v>0</v>
      </c>
      <c r="BF1305">
        <v>0</v>
      </c>
      <c r="BG1305">
        <v>0</v>
      </c>
      <c r="BW1305" t="s">
        <v>72</v>
      </c>
      <c r="CF1305" t="s">
        <v>81</v>
      </c>
      <c r="CK1305">
        <v>2.6775000000000002</v>
      </c>
      <c r="CM1305" t="s">
        <v>4707</v>
      </c>
      <c r="CN1305" t="s">
        <v>4710</v>
      </c>
      <c r="CO1305">
        <v>2.7254676420314201</v>
      </c>
      <c r="CP1305">
        <v>2.39</v>
      </c>
      <c r="CQ1305">
        <v>2.5577338210157099</v>
      </c>
      <c r="CR1305">
        <v>-0.18</v>
      </c>
      <c r="CS1305">
        <v>2.3777338210157102</v>
      </c>
      <c r="CT1305">
        <v>33.989273066163918</v>
      </c>
    </row>
    <row r="1306" spans="1:98" hidden="1" x14ac:dyDescent="0.25">
      <c r="A1306">
        <v>1304</v>
      </c>
      <c r="B1306" t="s">
        <v>2127</v>
      </c>
      <c r="C1306" t="s">
        <v>3326</v>
      </c>
      <c r="D1306" t="s">
        <v>4525</v>
      </c>
      <c r="E1306" t="s">
        <v>999</v>
      </c>
      <c r="F1306">
        <v>178378708</v>
      </c>
      <c r="G1306">
        <v>27.22</v>
      </c>
      <c r="H1306" t="s">
        <v>1022</v>
      </c>
      <c r="I1306">
        <v>4855468431.7600002</v>
      </c>
      <c r="J1306" t="s">
        <v>1035</v>
      </c>
      <c r="K1306">
        <v>7829217.3561904803</v>
      </c>
      <c r="L1306">
        <v>0.75</v>
      </c>
      <c r="M1306">
        <v>3641601323.8200002</v>
      </c>
      <c r="N1306">
        <v>28.62</v>
      </c>
      <c r="O1306">
        <v>1</v>
      </c>
      <c r="P1306">
        <v>3828898967.2199998</v>
      </c>
      <c r="Q1306">
        <v>60101030</v>
      </c>
      <c r="R1306">
        <f>_xlfn.XLOOKUP(D1306,[1]!Universe_World[ISIN],[1]!Universe_World[Subsector Code])</f>
        <v>60101030</v>
      </c>
      <c r="S1306" t="b">
        <f t="shared" si="20"/>
        <v>1</v>
      </c>
      <c r="T1306">
        <v>6010</v>
      </c>
      <c r="U1306">
        <v>3.4</v>
      </c>
      <c r="W1306" t="s">
        <v>1041</v>
      </c>
      <c r="X1306" t="s">
        <v>1045</v>
      </c>
      <c r="Y1306">
        <v>0</v>
      </c>
      <c r="Z1306">
        <v>0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 t="s">
        <v>1045</v>
      </c>
      <c r="AG1306" t="s">
        <v>1045</v>
      </c>
      <c r="AH1306">
        <v>0</v>
      </c>
      <c r="AI1306">
        <v>1</v>
      </c>
      <c r="AJ1306">
        <v>0</v>
      </c>
      <c r="AL1306">
        <v>0</v>
      </c>
      <c r="AM1306" t="s">
        <v>4688</v>
      </c>
      <c r="AO1306" t="s">
        <v>1047</v>
      </c>
      <c r="AP1306" t="s">
        <v>1047</v>
      </c>
      <c r="AQ1306" t="s">
        <v>1047</v>
      </c>
      <c r="AR1306" t="s">
        <v>4686</v>
      </c>
      <c r="AS1306">
        <v>0.01</v>
      </c>
      <c r="AT1306">
        <v>0</v>
      </c>
      <c r="AU1306">
        <v>0</v>
      </c>
      <c r="AV1306">
        <v>0</v>
      </c>
      <c r="AW1306">
        <v>2.2450000000000001</v>
      </c>
      <c r="AX1306">
        <v>3.323</v>
      </c>
      <c r="AY1306">
        <v>813.95019763972437</v>
      </c>
      <c r="AZ1306">
        <v>1.5</v>
      </c>
      <c r="BA1306" t="s">
        <v>1047</v>
      </c>
      <c r="BB1306">
        <v>1</v>
      </c>
      <c r="BC1306">
        <v>0</v>
      </c>
      <c r="BD1306" t="s">
        <v>1073</v>
      </c>
      <c r="BE1306">
        <v>0</v>
      </c>
      <c r="BF1306">
        <v>0</v>
      </c>
      <c r="BG1306">
        <v>0</v>
      </c>
      <c r="BK1306" t="s">
        <v>4703</v>
      </c>
      <c r="BW1306" t="s">
        <v>72</v>
      </c>
      <c r="CA1306" t="s">
        <v>76</v>
      </c>
      <c r="CF1306" t="s">
        <v>81</v>
      </c>
      <c r="CK1306">
        <v>2.7839999999999998</v>
      </c>
      <c r="CM1306" t="s">
        <v>4707</v>
      </c>
      <c r="CN1306" t="s">
        <v>4818</v>
      </c>
      <c r="CO1306">
        <v>3.4</v>
      </c>
      <c r="CP1306">
        <v>3.1</v>
      </c>
      <c r="CQ1306">
        <v>3.25</v>
      </c>
      <c r="CR1306">
        <v>0</v>
      </c>
      <c r="CS1306">
        <v>3.25</v>
      </c>
      <c r="CT1306">
        <v>2017.115386101857</v>
      </c>
    </row>
    <row r="1307" spans="1:98" hidden="1" x14ac:dyDescent="0.25">
      <c r="A1307">
        <v>1305</v>
      </c>
      <c r="B1307" t="s">
        <v>2128</v>
      </c>
      <c r="C1307" t="s">
        <v>3327</v>
      </c>
      <c r="D1307" t="s">
        <v>4526</v>
      </c>
      <c r="E1307" t="s">
        <v>1017</v>
      </c>
      <c r="F1307">
        <v>327368530</v>
      </c>
      <c r="G1307">
        <v>19.536580000000001</v>
      </c>
      <c r="H1307" t="s">
        <v>1032</v>
      </c>
      <c r="I1307">
        <v>6395661475.8274002</v>
      </c>
      <c r="J1307" t="s">
        <v>1036</v>
      </c>
      <c r="K1307">
        <v>14876970.798809901</v>
      </c>
      <c r="L1307">
        <v>0.9</v>
      </c>
      <c r="M1307">
        <v>5756095328.2446604</v>
      </c>
      <c r="N1307">
        <v>28.5</v>
      </c>
      <c r="O1307">
        <v>0.55671537999999998</v>
      </c>
      <c r="P1307">
        <v>4674740601.6011295</v>
      </c>
      <c r="Q1307">
        <v>10101015</v>
      </c>
      <c r="R1307">
        <f>_xlfn.XLOOKUP(D1307,[1]!Universe_World[ISIN],[1]!Universe_World[Subsector Code])</f>
        <v>10101015</v>
      </c>
      <c r="S1307" t="b">
        <f t="shared" si="20"/>
        <v>1</v>
      </c>
      <c r="T1307">
        <v>1010</v>
      </c>
      <c r="U1307">
        <v>3.4</v>
      </c>
      <c r="W1307" t="s">
        <v>1047</v>
      </c>
      <c r="X1307" t="s">
        <v>1045</v>
      </c>
      <c r="Y1307">
        <v>0</v>
      </c>
      <c r="Z1307">
        <v>0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 t="s">
        <v>1045</v>
      </c>
      <c r="AG1307" t="s">
        <v>1045</v>
      </c>
      <c r="AH1307">
        <v>0</v>
      </c>
      <c r="AI1307">
        <v>0</v>
      </c>
      <c r="AJ1307">
        <v>0</v>
      </c>
      <c r="AL1307">
        <v>0</v>
      </c>
      <c r="AM1307" t="s">
        <v>1047</v>
      </c>
      <c r="AO1307" t="s">
        <v>1047</v>
      </c>
      <c r="AP1307" t="s">
        <v>1047</v>
      </c>
      <c r="AQ1307" t="s">
        <v>1047</v>
      </c>
      <c r="AS1307">
        <v>0</v>
      </c>
      <c r="AT1307">
        <v>0</v>
      </c>
      <c r="AU1307">
        <v>0</v>
      </c>
      <c r="AV1307">
        <v>0</v>
      </c>
      <c r="AW1307">
        <v>2.202</v>
      </c>
      <c r="AX1307">
        <v>2.8170000000000002</v>
      </c>
      <c r="AY1307">
        <v>14.952292425174299</v>
      </c>
      <c r="AZ1307">
        <v>1.5</v>
      </c>
      <c r="BA1307" t="s">
        <v>1050</v>
      </c>
      <c r="BB1307">
        <v>0</v>
      </c>
      <c r="BC1307">
        <v>0</v>
      </c>
      <c r="BD1307" t="s">
        <v>1077</v>
      </c>
      <c r="BE1307">
        <v>0</v>
      </c>
      <c r="BF1307">
        <v>0</v>
      </c>
      <c r="BG1307">
        <v>0</v>
      </c>
      <c r="CK1307">
        <v>2.5095000000000001</v>
      </c>
      <c r="CM1307" t="s">
        <v>1084</v>
      </c>
      <c r="CO1307">
        <v>3.4</v>
      </c>
      <c r="CP1307">
        <v>3.1</v>
      </c>
      <c r="CQ1307">
        <v>3.25</v>
      </c>
      <c r="CR1307">
        <v>0.3</v>
      </c>
      <c r="CS1307">
        <v>3.55</v>
      </c>
      <c r="CT1307">
        <v>33.989273066163918</v>
      </c>
    </row>
    <row r="1308" spans="1:98" hidden="1" x14ac:dyDescent="0.25">
      <c r="A1308">
        <v>1306</v>
      </c>
      <c r="B1308" t="s">
        <v>2129</v>
      </c>
      <c r="C1308" t="s">
        <v>3328</v>
      </c>
      <c r="D1308" t="s">
        <v>4527</v>
      </c>
      <c r="E1308" t="s">
        <v>1014</v>
      </c>
      <c r="F1308">
        <v>1832304900</v>
      </c>
      <c r="G1308">
        <v>13.48109</v>
      </c>
      <c r="H1308" t="s">
        <v>1029</v>
      </c>
      <c r="I1308">
        <v>24701467264.341</v>
      </c>
      <c r="J1308" t="s">
        <v>1036</v>
      </c>
      <c r="K1308">
        <v>47160111.735538803</v>
      </c>
      <c r="L1308">
        <v>0.75</v>
      </c>
      <c r="M1308">
        <v>18526100448.255749</v>
      </c>
      <c r="N1308">
        <v>76.05</v>
      </c>
      <c r="O1308">
        <v>0.11342884</v>
      </c>
      <c r="P1308">
        <v>11854458360.22401</v>
      </c>
      <c r="Q1308">
        <v>50204040</v>
      </c>
      <c r="R1308">
        <f>_xlfn.XLOOKUP(D1308,[1]!Universe_World[ISIN],[1]!Universe_World[Subsector Code])</f>
        <v>50204040</v>
      </c>
      <c r="S1308" t="b">
        <f t="shared" si="20"/>
        <v>1</v>
      </c>
      <c r="T1308">
        <v>5020</v>
      </c>
      <c r="W1308" t="s">
        <v>1039</v>
      </c>
      <c r="X1308" t="s">
        <v>1045</v>
      </c>
      <c r="Y1308">
        <v>0</v>
      </c>
      <c r="Z1308">
        <v>0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 t="s">
        <v>1045</v>
      </c>
      <c r="AG1308" t="s">
        <v>1045</v>
      </c>
      <c r="AH1308">
        <v>0</v>
      </c>
      <c r="AI1308">
        <v>0</v>
      </c>
      <c r="AJ1308">
        <v>0</v>
      </c>
      <c r="AL1308">
        <v>0</v>
      </c>
      <c r="AM1308" t="s">
        <v>1047</v>
      </c>
      <c r="AO1308" t="s">
        <v>1047</v>
      </c>
      <c r="AP1308" t="s">
        <v>1047</v>
      </c>
      <c r="AQ1308" t="s">
        <v>1047</v>
      </c>
      <c r="AS1308">
        <v>0</v>
      </c>
      <c r="AT1308">
        <v>0</v>
      </c>
      <c r="AU1308">
        <v>0</v>
      </c>
      <c r="AV1308">
        <v>0</v>
      </c>
      <c r="AW1308">
        <v>2.42</v>
      </c>
      <c r="AX1308">
        <v>3.0659999999999998</v>
      </c>
      <c r="AY1308">
        <v>411.35301298229223</v>
      </c>
      <c r="AZ1308">
        <v>1.5</v>
      </c>
      <c r="BA1308" t="s">
        <v>1041</v>
      </c>
      <c r="BB1308">
        <v>1</v>
      </c>
      <c r="BC1308">
        <v>0</v>
      </c>
      <c r="BD1308" t="s">
        <v>1074</v>
      </c>
      <c r="BE1308">
        <v>0</v>
      </c>
      <c r="BF1308">
        <v>0</v>
      </c>
      <c r="BG1308">
        <v>0</v>
      </c>
      <c r="CK1308">
        <v>2.7429999999999999</v>
      </c>
      <c r="CM1308" t="s">
        <v>1084</v>
      </c>
      <c r="CO1308">
        <v>3.45927081730993</v>
      </c>
      <c r="CP1308">
        <v>3.1</v>
      </c>
      <c r="CQ1308">
        <v>3.2796354086549648</v>
      </c>
      <c r="CR1308">
        <v>-0.18</v>
      </c>
      <c r="CS1308">
        <v>3.0996354086549651</v>
      </c>
      <c r="CT1308">
        <v>360.4956701882013</v>
      </c>
    </row>
    <row r="1309" spans="1:98" hidden="1" x14ac:dyDescent="0.25">
      <c r="A1309">
        <v>1307</v>
      </c>
      <c r="B1309" t="s">
        <v>2130</v>
      </c>
      <c r="C1309" t="s">
        <v>3329</v>
      </c>
      <c r="D1309" t="s">
        <v>4528</v>
      </c>
      <c r="E1309" t="s">
        <v>1018</v>
      </c>
      <c r="F1309">
        <v>498743440</v>
      </c>
      <c r="G1309">
        <v>39.394579999999998</v>
      </c>
      <c r="H1309" t="s">
        <v>1033</v>
      </c>
      <c r="I1309">
        <v>19647788346.555199</v>
      </c>
      <c r="J1309" t="s">
        <v>1037</v>
      </c>
      <c r="K1309">
        <v>39785202.591382101</v>
      </c>
      <c r="L1309">
        <v>0.95</v>
      </c>
      <c r="M1309">
        <v>18665398929.22744</v>
      </c>
      <c r="N1309">
        <v>46.82</v>
      </c>
      <c r="O1309">
        <v>0.63445737999999996</v>
      </c>
      <c r="P1309">
        <v>14074554741.8582</v>
      </c>
      <c r="Q1309">
        <v>55102000</v>
      </c>
      <c r="R1309">
        <f>_xlfn.XLOOKUP(D1309,[1]!Universe_World[ISIN],[1]!Universe_World[Subsector Code])</f>
        <v>55102000</v>
      </c>
      <c r="S1309" t="b">
        <f t="shared" si="20"/>
        <v>1</v>
      </c>
      <c r="T1309">
        <v>5510</v>
      </c>
      <c r="U1309">
        <v>3.0624672143182101</v>
      </c>
      <c r="V1309">
        <v>2.7</v>
      </c>
      <c r="W1309" t="s">
        <v>1042</v>
      </c>
      <c r="X1309" t="s">
        <v>1045</v>
      </c>
      <c r="Y1309">
        <v>0</v>
      </c>
      <c r="Z1309">
        <v>0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 t="s">
        <v>1045</v>
      </c>
      <c r="AG1309" t="s">
        <v>1045</v>
      </c>
      <c r="AH1309">
        <v>0.56899999999999995</v>
      </c>
      <c r="AI1309">
        <v>0.56899999999999995</v>
      </c>
      <c r="AJ1309">
        <v>0</v>
      </c>
      <c r="AL1309">
        <v>0</v>
      </c>
      <c r="AM1309" t="s">
        <v>1047</v>
      </c>
      <c r="AO1309" t="s">
        <v>1047</v>
      </c>
      <c r="AP1309" t="s">
        <v>1047</v>
      </c>
      <c r="AQ1309" t="s">
        <v>1047</v>
      </c>
      <c r="AS1309">
        <v>0</v>
      </c>
      <c r="AT1309">
        <v>0</v>
      </c>
      <c r="AU1309">
        <v>0</v>
      </c>
      <c r="AV1309">
        <v>0</v>
      </c>
      <c r="AW1309">
        <v>2.9630000000000001</v>
      </c>
      <c r="AX1309">
        <v>3.8780000000000001</v>
      </c>
      <c r="AY1309">
        <v>2770.4067507124978</v>
      </c>
      <c r="AZ1309">
        <v>5</v>
      </c>
      <c r="BA1309" t="s">
        <v>1039</v>
      </c>
      <c r="BB1309">
        <v>1</v>
      </c>
      <c r="BC1309">
        <v>0</v>
      </c>
      <c r="BD1309" t="s">
        <v>1078</v>
      </c>
      <c r="BE1309">
        <v>0</v>
      </c>
      <c r="BF1309">
        <v>0</v>
      </c>
      <c r="BG1309">
        <v>0</v>
      </c>
      <c r="BV1309" t="s">
        <v>71</v>
      </c>
      <c r="BW1309" t="s">
        <v>72</v>
      </c>
      <c r="CK1309">
        <v>3.4205000000000001</v>
      </c>
      <c r="CM1309" t="s">
        <v>4707</v>
      </c>
      <c r="CN1309" t="s">
        <v>4727</v>
      </c>
      <c r="CO1309">
        <v>3.0624672143182101</v>
      </c>
      <c r="CP1309">
        <v>2.7</v>
      </c>
      <c r="CQ1309">
        <v>2.8812336071591051</v>
      </c>
      <c r="CR1309">
        <v>0.18</v>
      </c>
      <c r="CS1309">
        <v>3.0612336071591049</v>
      </c>
      <c r="CT1309">
        <v>1318.4572430324611</v>
      </c>
    </row>
    <row r="1310" spans="1:98" hidden="1" x14ac:dyDescent="0.25">
      <c r="A1310">
        <v>1308</v>
      </c>
      <c r="B1310" t="s">
        <v>2131</v>
      </c>
      <c r="C1310" t="s">
        <v>3330</v>
      </c>
      <c r="D1310" t="s">
        <v>4529</v>
      </c>
      <c r="E1310" t="s">
        <v>1000</v>
      </c>
      <c r="F1310">
        <v>683286900</v>
      </c>
      <c r="G1310">
        <v>11.195</v>
      </c>
      <c r="H1310" t="s">
        <v>1023</v>
      </c>
      <c r="I1310">
        <v>7649396845.5</v>
      </c>
      <c r="J1310" t="s">
        <v>1035</v>
      </c>
      <c r="K1310">
        <v>18266804.221528899</v>
      </c>
      <c r="L1310">
        <v>0.8</v>
      </c>
      <c r="M1310">
        <v>6119517476.4000006</v>
      </c>
      <c r="N1310">
        <v>132.9</v>
      </c>
      <c r="O1310">
        <v>9.0773339999999994E-2</v>
      </c>
      <c r="P1310">
        <v>6594416568.581274</v>
      </c>
      <c r="Q1310">
        <v>15102015</v>
      </c>
      <c r="R1310">
        <f>_xlfn.XLOOKUP(D1310,[1]!Universe_World[ISIN],[1]!Universe_World[Subsector Code])</f>
        <v>15102015</v>
      </c>
      <c r="S1310" t="b">
        <f t="shared" si="20"/>
        <v>1</v>
      </c>
      <c r="T1310">
        <v>1510</v>
      </c>
      <c r="U1310">
        <v>1.74727372151472</v>
      </c>
      <c r="W1310" t="s">
        <v>1038</v>
      </c>
      <c r="X1310" t="s">
        <v>1045</v>
      </c>
      <c r="Y1310">
        <v>0</v>
      </c>
      <c r="Z1310">
        <v>0</v>
      </c>
      <c r="AA1310" t="s">
        <v>1045</v>
      </c>
      <c r="AB1310" t="s">
        <v>1045</v>
      </c>
      <c r="AC1310" t="s">
        <v>1045</v>
      </c>
      <c r="AD1310" t="s">
        <v>1045</v>
      </c>
      <c r="AE1310" t="s">
        <v>1045</v>
      </c>
      <c r="AF1310" t="s">
        <v>1045</v>
      </c>
      <c r="AG1310" t="s">
        <v>1045</v>
      </c>
      <c r="AH1310">
        <v>0</v>
      </c>
      <c r="AI1310">
        <v>0</v>
      </c>
      <c r="AJ1310">
        <v>0</v>
      </c>
      <c r="AL1310">
        <v>0</v>
      </c>
      <c r="AM1310" t="s">
        <v>1047</v>
      </c>
      <c r="AO1310" t="s">
        <v>1047</v>
      </c>
      <c r="AP1310" t="s">
        <v>1047</v>
      </c>
      <c r="AQ1310" t="s">
        <v>1047</v>
      </c>
      <c r="AS1310">
        <v>0</v>
      </c>
      <c r="AT1310">
        <v>0</v>
      </c>
      <c r="AU1310">
        <v>0</v>
      </c>
      <c r="AV1310">
        <v>0</v>
      </c>
      <c r="AW1310">
        <v>2.5539999999999998</v>
      </c>
      <c r="AX1310">
        <v>3.0670000000000002</v>
      </c>
      <c r="AY1310">
        <v>33.263172095312143</v>
      </c>
      <c r="AZ1310">
        <v>1.5</v>
      </c>
      <c r="BA1310" t="s">
        <v>1050</v>
      </c>
      <c r="BB1310">
        <v>0</v>
      </c>
      <c r="BC1310">
        <v>0</v>
      </c>
      <c r="BD1310" t="s">
        <v>1060</v>
      </c>
      <c r="BE1310">
        <v>0</v>
      </c>
      <c r="BF1310">
        <v>0</v>
      </c>
      <c r="BG1310">
        <v>0</v>
      </c>
      <c r="CK1310">
        <v>2.8105000000000002</v>
      </c>
      <c r="CM1310" t="s">
        <v>1084</v>
      </c>
      <c r="CO1310">
        <v>1.74727372151472</v>
      </c>
      <c r="CP1310">
        <v>3.1</v>
      </c>
      <c r="CQ1310">
        <v>2.4236368607573602</v>
      </c>
      <c r="CR1310">
        <v>-0.3</v>
      </c>
      <c r="CS1310">
        <v>2.1236368607573599</v>
      </c>
      <c r="CT1310">
        <v>57.961717871286183</v>
      </c>
    </row>
    <row r="1311" spans="1:98" hidden="1" x14ac:dyDescent="0.25">
      <c r="A1311">
        <v>1309</v>
      </c>
      <c r="B1311" t="s">
        <v>2132</v>
      </c>
      <c r="C1311" t="s">
        <v>3331</v>
      </c>
      <c r="D1311" t="s">
        <v>4530</v>
      </c>
      <c r="E1311" t="s">
        <v>1012</v>
      </c>
      <c r="F1311">
        <v>46602320</v>
      </c>
      <c r="G1311">
        <v>469.66039999999998</v>
      </c>
      <c r="H1311" t="s">
        <v>1028</v>
      </c>
      <c r="I1311">
        <v>21887264252.127998</v>
      </c>
      <c r="J1311" t="s">
        <v>1037</v>
      </c>
      <c r="K1311">
        <v>113789539.39712401</v>
      </c>
      <c r="L1311">
        <v>1</v>
      </c>
      <c r="M1311">
        <v>21887264252.127998</v>
      </c>
      <c r="N1311">
        <v>466.81</v>
      </c>
      <c r="O1311">
        <v>0.87970090000000001</v>
      </c>
      <c r="P1311">
        <v>19137390769.58234</v>
      </c>
      <c r="Q1311">
        <v>50202020</v>
      </c>
      <c r="R1311">
        <f>_xlfn.XLOOKUP(D1311,[1]!Universe_World[ISIN],[1]!Universe_World[Subsector Code])</f>
        <v>50202020</v>
      </c>
      <c r="S1311" t="b">
        <f t="shared" si="20"/>
        <v>1</v>
      </c>
      <c r="T1311">
        <v>5020</v>
      </c>
      <c r="U1311">
        <v>3.4</v>
      </c>
      <c r="W1311" t="s">
        <v>1047</v>
      </c>
      <c r="X1311" t="s">
        <v>1045</v>
      </c>
      <c r="Y1311">
        <v>0</v>
      </c>
      <c r="Z1311">
        <v>0</v>
      </c>
      <c r="AA1311" t="s">
        <v>1045</v>
      </c>
      <c r="AB1311" t="s">
        <v>1045</v>
      </c>
      <c r="AC1311" t="s">
        <v>1045</v>
      </c>
      <c r="AD1311" t="s">
        <v>1046</v>
      </c>
      <c r="AE1311" t="s">
        <v>1045</v>
      </c>
      <c r="AF1311" t="s">
        <v>1045</v>
      </c>
      <c r="AG1311" t="s">
        <v>1045</v>
      </c>
      <c r="AH1311">
        <v>0</v>
      </c>
      <c r="AI1311">
        <v>0.05</v>
      </c>
      <c r="AJ1311">
        <v>0</v>
      </c>
      <c r="AK1311" t="s">
        <v>4686</v>
      </c>
      <c r="AL1311">
        <v>0</v>
      </c>
      <c r="AM1311" t="s">
        <v>4688</v>
      </c>
      <c r="AN1311" t="s">
        <v>4686</v>
      </c>
      <c r="AO1311" t="s">
        <v>1047</v>
      </c>
      <c r="AP1311" t="s">
        <v>1047</v>
      </c>
      <c r="AQ1311" t="s">
        <v>1047</v>
      </c>
      <c r="AR1311" t="s">
        <v>4686</v>
      </c>
      <c r="AS1311">
        <v>0.01</v>
      </c>
      <c r="AT1311">
        <v>0</v>
      </c>
      <c r="AU1311">
        <v>0</v>
      </c>
      <c r="AV1311">
        <v>0</v>
      </c>
      <c r="AW1311">
        <v>1.7789999999999999</v>
      </c>
      <c r="AX1311">
        <v>3.6339999999999999</v>
      </c>
      <c r="AY1311">
        <v>854.89071989366516</v>
      </c>
      <c r="AZ1311">
        <v>1.5</v>
      </c>
      <c r="BA1311" t="s">
        <v>1041</v>
      </c>
      <c r="BB1311">
        <v>1</v>
      </c>
      <c r="BC1311">
        <v>0</v>
      </c>
      <c r="BD1311" t="s">
        <v>1072</v>
      </c>
      <c r="BE1311">
        <v>0</v>
      </c>
      <c r="BF1311">
        <v>0</v>
      </c>
      <c r="BG1311">
        <v>0</v>
      </c>
      <c r="BQ1311" t="s">
        <v>66</v>
      </c>
      <c r="BW1311" t="s">
        <v>72</v>
      </c>
      <c r="BY1311" t="s">
        <v>74</v>
      </c>
      <c r="CA1311" t="s">
        <v>76</v>
      </c>
      <c r="CB1311" t="s">
        <v>77</v>
      </c>
      <c r="CF1311" t="s">
        <v>81</v>
      </c>
      <c r="CK1311">
        <v>2.7065000000000001</v>
      </c>
      <c r="CM1311" t="s">
        <v>4707</v>
      </c>
      <c r="CN1311" t="s">
        <v>4777</v>
      </c>
      <c r="CO1311">
        <v>3.4</v>
      </c>
      <c r="CP1311">
        <v>3.1</v>
      </c>
      <c r="CQ1311">
        <v>3.25</v>
      </c>
      <c r="CR1311">
        <v>0.3</v>
      </c>
      <c r="CS1311">
        <v>3.55</v>
      </c>
      <c r="CT1311">
        <v>360.4956701882013</v>
      </c>
    </row>
    <row r="1312" spans="1:98" hidden="1" x14ac:dyDescent="0.25">
      <c r="A1312">
        <v>1310</v>
      </c>
      <c r="B1312" t="s">
        <v>152</v>
      </c>
      <c r="C1312" t="s">
        <v>452</v>
      </c>
      <c r="D1312" t="s">
        <v>752</v>
      </c>
      <c r="E1312" t="s">
        <v>1006</v>
      </c>
      <c r="F1312">
        <v>5670161600</v>
      </c>
      <c r="G1312">
        <v>4.1740000000000004</v>
      </c>
      <c r="H1312" t="s">
        <v>1022</v>
      </c>
      <c r="I1312">
        <v>23667254518.400002</v>
      </c>
      <c r="J1312" t="s">
        <v>1035</v>
      </c>
      <c r="K1312">
        <v>53268601.0030111</v>
      </c>
      <c r="L1312">
        <v>0.7</v>
      </c>
      <c r="M1312">
        <v>16567078162.879999</v>
      </c>
      <c r="N1312">
        <v>4.1210000000000004</v>
      </c>
      <c r="O1312">
        <v>1</v>
      </c>
      <c r="P1312">
        <v>16356715167.52</v>
      </c>
      <c r="Q1312">
        <v>15102015</v>
      </c>
      <c r="R1312">
        <f>_xlfn.XLOOKUP(D1312,[1]!Universe_World[ISIN],[1]!Universe_World[Subsector Code])</f>
        <v>15102015</v>
      </c>
      <c r="S1312" t="b">
        <f t="shared" si="20"/>
        <v>1</v>
      </c>
      <c r="T1312">
        <v>1510</v>
      </c>
      <c r="U1312">
        <v>1.7233600828722999</v>
      </c>
      <c r="V1312">
        <v>1.5</v>
      </c>
      <c r="W1312" t="s">
        <v>1038</v>
      </c>
      <c r="X1312" t="s">
        <v>1045</v>
      </c>
      <c r="Y1312">
        <v>0</v>
      </c>
      <c r="Z1312">
        <v>0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 t="s">
        <v>1045</v>
      </c>
      <c r="AG1312" t="s">
        <v>1045</v>
      </c>
      <c r="AH1312">
        <v>0</v>
      </c>
      <c r="AI1312">
        <v>0</v>
      </c>
      <c r="AJ1312">
        <v>0</v>
      </c>
      <c r="AL1312">
        <v>0</v>
      </c>
      <c r="AM1312" t="s">
        <v>1047</v>
      </c>
      <c r="AO1312" t="s">
        <v>1047</v>
      </c>
      <c r="AP1312" t="s">
        <v>1047</v>
      </c>
      <c r="AQ1312" t="s">
        <v>1047</v>
      </c>
      <c r="AS1312">
        <v>0</v>
      </c>
      <c r="AT1312">
        <v>0</v>
      </c>
      <c r="AU1312">
        <v>0</v>
      </c>
      <c r="AV1312">
        <v>0</v>
      </c>
      <c r="AW1312">
        <v>3.1030000000000002</v>
      </c>
      <c r="AX1312">
        <v>2.8849999999999998</v>
      </c>
      <c r="AY1312">
        <v>29.71795625523384</v>
      </c>
      <c r="AZ1312">
        <v>1.5</v>
      </c>
      <c r="BA1312" t="s">
        <v>1050</v>
      </c>
      <c r="BB1312">
        <v>0</v>
      </c>
      <c r="BC1312">
        <v>0</v>
      </c>
      <c r="BD1312" t="s">
        <v>1066</v>
      </c>
      <c r="BE1312">
        <v>0</v>
      </c>
      <c r="BF1312">
        <v>0</v>
      </c>
      <c r="BG1312">
        <v>0</v>
      </c>
      <c r="CK1312">
        <v>2.9940000000000002</v>
      </c>
      <c r="CM1312" t="s">
        <v>1084</v>
      </c>
      <c r="CO1312">
        <v>1.7233600828722999</v>
      </c>
      <c r="CP1312">
        <v>1.5</v>
      </c>
      <c r="CQ1312">
        <v>1.6116800414361501</v>
      </c>
      <c r="CR1312">
        <v>-0.3</v>
      </c>
      <c r="CS1312">
        <v>1.31168004143615</v>
      </c>
      <c r="CT1312">
        <v>57.961717871286183</v>
      </c>
    </row>
    <row r="1313" spans="1:98" hidden="1" x14ac:dyDescent="0.25">
      <c r="A1313">
        <v>1311</v>
      </c>
      <c r="B1313" t="s">
        <v>2133</v>
      </c>
      <c r="C1313" t="s">
        <v>3332</v>
      </c>
      <c r="D1313" t="s">
        <v>4531</v>
      </c>
      <c r="E1313" t="s">
        <v>1010</v>
      </c>
      <c r="F1313">
        <v>664499940</v>
      </c>
      <c r="G1313">
        <v>8.43</v>
      </c>
      <c r="H1313" t="s">
        <v>1022</v>
      </c>
      <c r="I1313">
        <v>5601734494.1999998</v>
      </c>
      <c r="J1313" t="s">
        <v>1035</v>
      </c>
      <c r="K1313">
        <v>447632.55360655801</v>
      </c>
      <c r="L1313">
        <v>1</v>
      </c>
      <c r="M1313">
        <v>5601734494.1999998</v>
      </c>
      <c r="N1313">
        <v>8.19</v>
      </c>
      <c r="O1313">
        <v>1</v>
      </c>
      <c r="P1313">
        <v>5442254508.5999994</v>
      </c>
      <c r="Q1313">
        <v>15102015</v>
      </c>
      <c r="R1313">
        <f>_xlfn.XLOOKUP(D1313,[1]!Universe_World[ISIN],[1]!Universe_World[Subsector Code])</f>
        <v>15102015</v>
      </c>
      <c r="S1313" t="b">
        <f t="shared" si="20"/>
        <v>1</v>
      </c>
      <c r="T1313">
        <v>1510</v>
      </c>
      <c r="U1313">
        <v>1.7182081201914601</v>
      </c>
      <c r="V1313">
        <v>3.01</v>
      </c>
      <c r="W1313" t="s">
        <v>1040</v>
      </c>
      <c r="X1313" t="s">
        <v>1045</v>
      </c>
      <c r="Y1313">
        <v>0</v>
      </c>
      <c r="Z1313">
        <v>0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 t="s">
        <v>1045</v>
      </c>
      <c r="AG1313" t="s">
        <v>1045</v>
      </c>
      <c r="AH1313">
        <v>0</v>
      </c>
      <c r="AI1313">
        <v>0</v>
      </c>
      <c r="AJ1313">
        <v>0</v>
      </c>
      <c r="AL1313">
        <v>0</v>
      </c>
      <c r="AM1313" t="s">
        <v>1047</v>
      </c>
      <c r="AO1313" t="s">
        <v>1047</v>
      </c>
      <c r="AP1313" t="s">
        <v>1047</v>
      </c>
      <c r="AQ1313" t="s">
        <v>1047</v>
      </c>
      <c r="AS1313">
        <v>0</v>
      </c>
      <c r="AT1313">
        <v>0</v>
      </c>
      <c r="AU1313">
        <v>0</v>
      </c>
      <c r="AV1313">
        <v>0</v>
      </c>
      <c r="AW1313">
        <v>2.4969999999999999</v>
      </c>
      <c r="AX1313">
        <v>2.589</v>
      </c>
      <c r="AY1313">
        <v>112.0277146869204</v>
      </c>
      <c r="AZ1313">
        <v>1.5</v>
      </c>
      <c r="BA1313" t="s">
        <v>1050</v>
      </c>
      <c r="BB1313">
        <v>0</v>
      </c>
      <c r="BC1313">
        <v>0</v>
      </c>
      <c r="BD1313" t="s">
        <v>1070</v>
      </c>
      <c r="BE1313">
        <v>0</v>
      </c>
      <c r="BF1313">
        <v>0</v>
      </c>
      <c r="BG1313">
        <v>0</v>
      </c>
      <c r="CK1313">
        <v>2.5430000000000001</v>
      </c>
      <c r="CM1313" t="s">
        <v>1084</v>
      </c>
      <c r="CO1313">
        <v>1.7182081201914601</v>
      </c>
      <c r="CP1313">
        <v>3.01</v>
      </c>
      <c r="CQ1313">
        <v>2.3641040600957299</v>
      </c>
      <c r="CR1313">
        <v>-0.24</v>
      </c>
      <c r="CS1313">
        <v>2.1241040600957302</v>
      </c>
      <c r="CT1313">
        <v>57.961717871286183</v>
      </c>
    </row>
    <row r="1314" spans="1:98" hidden="1" x14ac:dyDescent="0.25">
      <c r="A1314">
        <v>1312</v>
      </c>
      <c r="B1314" t="s">
        <v>160</v>
      </c>
      <c r="C1314" t="s">
        <v>460</v>
      </c>
      <c r="D1314" t="s">
        <v>760</v>
      </c>
      <c r="E1314" t="s">
        <v>1005</v>
      </c>
      <c r="F1314">
        <v>1368349989</v>
      </c>
      <c r="G1314">
        <v>12.142609999999999</v>
      </c>
      <c r="H1314" t="s">
        <v>1024</v>
      </c>
      <c r="I1314">
        <v>16615340259.93129</v>
      </c>
      <c r="J1314" t="s">
        <v>1035</v>
      </c>
      <c r="K1314">
        <v>14604406.268437199</v>
      </c>
      <c r="L1314">
        <v>0.45</v>
      </c>
      <c r="M1314">
        <v>7476903116.9690809</v>
      </c>
      <c r="N1314">
        <v>145.30000000000001</v>
      </c>
      <c r="O1314">
        <v>8.3244540000000006E-2</v>
      </c>
      <c r="P1314">
        <v>7447852701.74158</v>
      </c>
      <c r="Q1314">
        <v>15102015</v>
      </c>
      <c r="R1314">
        <f>_xlfn.XLOOKUP(D1314,[1]!Universe_World[ISIN],[1]!Universe_World[Subsector Code])</f>
        <v>15102015</v>
      </c>
      <c r="S1314" t="b">
        <f t="shared" si="20"/>
        <v>1</v>
      </c>
      <c r="T1314">
        <v>1510</v>
      </c>
      <c r="U1314">
        <v>1.692422773381</v>
      </c>
      <c r="V1314">
        <v>2.7</v>
      </c>
      <c r="W1314" t="s">
        <v>1040</v>
      </c>
      <c r="X1314" t="s">
        <v>1045</v>
      </c>
      <c r="Y1314">
        <v>0</v>
      </c>
      <c r="Z1314">
        <v>0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 t="s">
        <v>1045</v>
      </c>
      <c r="AG1314" t="s">
        <v>1045</v>
      </c>
      <c r="AH1314">
        <v>0</v>
      </c>
      <c r="AI1314">
        <v>0</v>
      </c>
      <c r="AJ1314">
        <v>0</v>
      </c>
      <c r="AL1314">
        <v>0</v>
      </c>
      <c r="AM1314" t="s">
        <v>1047</v>
      </c>
      <c r="AO1314" t="s">
        <v>1047</v>
      </c>
      <c r="AP1314" t="s">
        <v>1047</v>
      </c>
      <c r="AQ1314" t="s">
        <v>1047</v>
      </c>
      <c r="AS1314">
        <v>0</v>
      </c>
      <c r="AT1314">
        <v>0</v>
      </c>
      <c r="AU1314">
        <v>0</v>
      </c>
      <c r="AV1314">
        <v>0</v>
      </c>
      <c r="AW1314">
        <v>2.3370000000000002</v>
      </c>
      <c r="AX1314">
        <v>2.9340000000000002</v>
      </c>
      <c r="AY1314">
        <v>117.0615725660774</v>
      </c>
      <c r="AZ1314">
        <v>1.9</v>
      </c>
      <c r="BA1314" t="s">
        <v>1050</v>
      </c>
      <c r="BB1314">
        <v>0</v>
      </c>
      <c r="BC1314">
        <v>0</v>
      </c>
      <c r="BD1314" t="s">
        <v>1065</v>
      </c>
      <c r="BE1314">
        <v>0</v>
      </c>
      <c r="BF1314">
        <v>0</v>
      </c>
      <c r="BG1314">
        <v>0</v>
      </c>
      <c r="CK1314">
        <v>2.6355</v>
      </c>
      <c r="CM1314" t="s">
        <v>1084</v>
      </c>
      <c r="CO1314">
        <v>1.692422773381</v>
      </c>
      <c r="CP1314">
        <v>2.7</v>
      </c>
      <c r="CQ1314">
        <v>2.1962113866905</v>
      </c>
      <c r="CR1314">
        <v>-0.24</v>
      </c>
      <c r="CS1314">
        <v>1.9562113866905</v>
      </c>
      <c r="CT1314">
        <v>57.961717871286183</v>
      </c>
    </row>
    <row r="1315" spans="1:98" hidden="1" x14ac:dyDescent="0.25">
      <c r="A1315">
        <v>1313</v>
      </c>
      <c r="B1315" t="s">
        <v>380</v>
      </c>
      <c r="C1315" t="s">
        <v>680</v>
      </c>
      <c r="D1315" t="s">
        <v>980</v>
      </c>
      <c r="E1315" t="s">
        <v>999</v>
      </c>
      <c r="F1315">
        <v>59874365</v>
      </c>
      <c r="G1315">
        <v>100.95</v>
      </c>
      <c r="H1315" t="s">
        <v>1022</v>
      </c>
      <c r="I1315">
        <v>6044317146.75</v>
      </c>
      <c r="J1315" t="s">
        <v>1035</v>
      </c>
      <c r="K1315">
        <v>19608061.763730198</v>
      </c>
      <c r="L1315">
        <v>0.95000000000000007</v>
      </c>
      <c r="M1315">
        <v>5742101289.4125004</v>
      </c>
      <c r="N1315">
        <v>89.74</v>
      </c>
      <c r="O1315">
        <v>1</v>
      </c>
      <c r="P1315">
        <v>5104469239.3450003</v>
      </c>
      <c r="Q1315">
        <v>50205020</v>
      </c>
      <c r="R1315">
        <f>_xlfn.XLOOKUP(D1315,[1]!Universe_World[ISIN],[1]!Universe_World[Subsector Code])</f>
        <v>50205020</v>
      </c>
      <c r="S1315" t="b">
        <f t="shared" si="20"/>
        <v>1</v>
      </c>
      <c r="T1315">
        <v>5020</v>
      </c>
      <c r="U1315">
        <v>1.8451450789305299</v>
      </c>
      <c r="V1315">
        <v>2.7</v>
      </c>
      <c r="W1315" t="s">
        <v>1039</v>
      </c>
      <c r="X1315" t="s">
        <v>1045</v>
      </c>
      <c r="Y1315">
        <v>0</v>
      </c>
      <c r="Z1315">
        <v>0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 t="s">
        <v>1045</v>
      </c>
      <c r="AG1315" t="s">
        <v>1045</v>
      </c>
      <c r="AH1315">
        <v>0</v>
      </c>
      <c r="AI1315">
        <v>0</v>
      </c>
      <c r="AJ1315">
        <v>0</v>
      </c>
      <c r="AL1315">
        <v>0</v>
      </c>
      <c r="AM1315" t="s">
        <v>1047</v>
      </c>
      <c r="AO1315" t="s">
        <v>1047</v>
      </c>
      <c r="AP1315" t="s">
        <v>1047</v>
      </c>
      <c r="AQ1315" t="s">
        <v>1047</v>
      </c>
      <c r="AS1315">
        <v>0</v>
      </c>
      <c r="AT1315">
        <v>0</v>
      </c>
      <c r="AU1315">
        <v>0</v>
      </c>
      <c r="AV1315">
        <v>0</v>
      </c>
      <c r="AW1315">
        <v>2.3149999999999999</v>
      </c>
      <c r="AX1315">
        <v>2.6640000000000001</v>
      </c>
      <c r="AY1315">
        <v>158.9601156743237</v>
      </c>
      <c r="AZ1315">
        <v>1.5</v>
      </c>
      <c r="BA1315" t="s">
        <v>1050</v>
      </c>
      <c r="BB1315">
        <v>0</v>
      </c>
      <c r="BC1315">
        <v>0</v>
      </c>
      <c r="BD1315" t="s">
        <v>1059</v>
      </c>
      <c r="BE1315">
        <v>0</v>
      </c>
      <c r="BF1315">
        <v>0</v>
      </c>
      <c r="BG1315">
        <v>0</v>
      </c>
      <c r="CK1315">
        <v>2.4895</v>
      </c>
      <c r="CM1315" t="s">
        <v>1084</v>
      </c>
      <c r="CO1315">
        <v>1.8451450789305299</v>
      </c>
      <c r="CP1315">
        <v>2.7</v>
      </c>
      <c r="CQ1315">
        <v>2.2725725394652652</v>
      </c>
      <c r="CR1315">
        <v>-0.18</v>
      </c>
      <c r="CS1315">
        <v>2.092572539465265</v>
      </c>
      <c r="CT1315">
        <v>360.4956701882013</v>
      </c>
    </row>
    <row r="1316" spans="1:98" hidden="1" x14ac:dyDescent="0.25">
      <c r="A1316">
        <v>1314</v>
      </c>
      <c r="B1316" t="s">
        <v>2134</v>
      </c>
      <c r="C1316" t="s">
        <v>3333</v>
      </c>
      <c r="D1316" t="s">
        <v>4532</v>
      </c>
      <c r="E1316" t="s">
        <v>1000</v>
      </c>
      <c r="F1316">
        <v>3932109400</v>
      </c>
      <c r="G1316">
        <v>3.062665</v>
      </c>
      <c r="H1316" t="s">
        <v>1023</v>
      </c>
      <c r="I1316">
        <v>12042733835.551001</v>
      </c>
      <c r="J1316" t="s">
        <v>1035</v>
      </c>
      <c r="K1316">
        <v>23714827.3458638</v>
      </c>
      <c r="L1316">
        <v>0.6</v>
      </c>
      <c r="M1316">
        <v>7225640301.3305998</v>
      </c>
      <c r="N1316">
        <v>34.979999999999997</v>
      </c>
      <c r="O1316">
        <v>9.0773339999999994E-2</v>
      </c>
      <c r="P1316">
        <v>7491261604.7095146</v>
      </c>
      <c r="Q1316">
        <v>15102015</v>
      </c>
      <c r="R1316">
        <f>_xlfn.XLOOKUP(D1316,[1]!Universe_World[ISIN],[1]!Universe_World[Subsector Code])</f>
        <v>15102015</v>
      </c>
      <c r="S1316" t="b">
        <f t="shared" si="20"/>
        <v>1</v>
      </c>
      <c r="T1316">
        <v>1510</v>
      </c>
      <c r="U1316">
        <v>1.7484413889375301</v>
      </c>
      <c r="W1316" t="s">
        <v>1039</v>
      </c>
      <c r="X1316" t="s">
        <v>1045</v>
      </c>
      <c r="Y1316">
        <v>0</v>
      </c>
      <c r="Z1316">
        <v>0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 t="s">
        <v>1045</v>
      </c>
      <c r="AG1316" t="s">
        <v>1045</v>
      </c>
      <c r="AH1316">
        <v>0</v>
      </c>
      <c r="AI1316">
        <v>0</v>
      </c>
      <c r="AJ1316">
        <v>0</v>
      </c>
      <c r="AL1316">
        <v>0</v>
      </c>
      <c r="AM1316" t="s">
        <v>1047</v>
      </c>
      <c r="AO1316" t="s">
        <v>1047</v>
      </c>
      <c r="AP1316" t="s">
        <v>1047</v>
      </c>
      <c r="AQ1316" t="s">
        <v>1047</v>
      </c>
      <c r="AS1316">
        <v>0</v>
      </c>
      <c r="AT1316">
        <v>0</v>
      </c>
      <c r="AU1316">
        <v>0</v>
      </c>
      <c r="AV1316">
        <v>0</v>
      </c>
      <c r="AW1316">
        <v>2.4809999999999999</v>
      </c>
      <c r="AX1316">
        <v>3.2639999999999998</v>
      </c>
      <c r="AY1316">
        <v>45.658328760482057</v>
      </c>
      <c r="AZ1316">
        <v>1.5</v>
      </c>
      <c r="BA1316" t="s">
        <v>1050</v>
      </c>
      <c r="BB1316">
        <v>0</v>
      </c>
      <c r="BC1316">
        <v>0</v>
      </c>
      <c r="BD1316" t="s">
        <v>1060</v>
      </c>
      <c r="BE1316">
        <v>0</v>
      </c>
      <c r="BF1316">
        <v>0</v>
      </c>
      <c r="BG1316">
        <v>0</v>
      </c>
      <c r="CK1316">
        <v>2.8725000000000001</v>
      </c>
      <c r="CM1316" t="s">
        <v>1084</v>
      </c>
      <c r="CO1316">
        <v>1.7484413889375301</v>
      </c>
      <c r="CP1316">
        <v>3.1</v>
      </c>
      <c r="CQ1316">
        <v>2.4242206944687652</v>
      </c>
      <c r="CR1316">
        <v>-0.18</v>
      </c>
      <c r="CS1316">
        <v>2.244220694468765</v>
      </c>
      <c r="CT1316">
        <v>57.961717871286183</v>
      </c>
    </row>
    <row r="1317" spans="1:98" hidden="1" x14ac:dyDescent="0.25">
      <c r="A1317">
        <v>1315</v>
      </c>
      <c r="B1317" t="s">
        <v>2135</v>
      </c>
      <c r="C1317" t="s">
        <v>3334</v>
      </c>
      <c r="D1317" t="s">
        <v>4533</v>
      </c>
      <c r="E1317" t="s">
        <v>1017</v>
      </c>
      <c r="F1317">
        <v>336872300</v>
      </c>
      <c r="G1317">
        <v>18.365849999999998</v>
      </c>
      <c r="H1317" t="s">
        <v>1032</v>
      </c>
      <c r="I1317">
        <v>6186946130.954999</v>
      </c>
      <c r="J1317" t="s">
        <v>1036</v>
      </c>
      <c r="K1317">
        <v>16326138.454691799</v>
      </c>
      <c r="L1317">
        <v>0.85</v>
      </c>
      <c r="M1317">
        <v>5258904211.3117495</v>
      </c>
      <c r="N1317">
        <v>26.36</v>
      </c>
      <c r="O1317">
        <v>0.55671537999999998</v>
      </c>
      <c r="P1317">
        <v>4202065839.276854</v>
      </c>
      <c r="Q1317">
        <v>20103010</v>
      </c>
      <c r="R1317">
        <f>_xlfn.XLOOKUP(D1317,[1]!Universe_World[ISIN],[1]!Universe_World[Subsector Code])</f>
        <v>20103010</v>
      </c>
      <c r="S1317" t="b">
        <f t="shared" si="20"/>
        <v>1</v>
      </c>
      <c r="T1317">
        <v>2010</v>
      </c>
      <c r="U1317">
        <v>3.4</v>
      </c>
      <c r="W1317" t="s">
        <v>1047</v>
      </c>
      <c r="X1317" t="s">
        <v>1045</v>
      </c>
      <c r="Y1317">
        <v>0</v>
      </c>
      <c r="Z1317">
        <v>0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 t="s">
        <v>1045</v>
      </c>
      <c r="AG1317" t="s">
        <v>1045</v>
      </c>
      <c r="AH1317">
        <v>0</v>
      </c>
      <c r="AI1317">
        <v>0</v>
      </c>
      <c r="AJ1317">
        <v>0</v>
      </c>
      <c r="AL1317">
        <v>0</v>
      </c>
      <c r="AM1317" t="s">
        <v>1047</v>
      </c>
      <c r="AO1317" t="s">
        <v>1047</v>
      </c>
      <c r="AP1317" t="s">
        <v>1047</v>
      </c>
      <c r="AQ1317" t="s">
        <v>1047</v>
      </c>
      <c r="AS1317">
        <v>0</v>
      </c>
      <c r="AT1317">
        <v>0</v>
      </c>
      <c r="AU1317">
        <v>0</v>
      </c>
      <c r="AV1317">
        <v>0</v>
      </c>
      <c r="AW1317">
        <v>2.3370000000000002</v>
      </c>
      <c r="AX1317">
        <v>2.9420000000000002</v>
      </c>
      <c r="AY1317">
        <v>53.178715997841181</v>
      </c>
      <c r="AZ1317">
        <v>1.5</v>
      </c>
      <c r="BA1317" t="s">
        <v>1053</v>
      </c>
      <c r="BB1317">
        <v>0</v>
      </c>
      <c r="BC1317">
        <v>0</v>
      </c>
      <c r="BD1317" t="s">
        <v>1077</v>
      </c>
      <c r="BE1317">
        <v>0</v>
      </c>
      <c r="BF1317">
        <v>0</v>
      </c>
      <c r="BG1317">
        <v>0</v>
      </c>
      <c r="CK1317">
        <v>2.6395</v>
      </c>
      <c r="CM1317" t="s">
        <v>1084</v>
      </c>
      <c r="CO1317">
        <v>3.4</v>
      </c>
      <c r="CP1317">
        <v>3.1</v>
      </c>
      <c r="CQ1317">
        <v>3.25</v>
      </c>
      <c r="CR1317">
        <v>0.3</v>
      </c>
      <c r="CS1317">
        <v>3.55</v>
      </c>
      <c r="CT1317">
        <v>52.456210550267677</v>
      </c>
    </row>
    <row r="1318" spans="1:98" hidden="1" x14ac:dyDescent="0.25">
      <c r="A1318">
        <v>1316</v>
      </c>
      <c r="B1318" t="s">
        <v>155</v>
      </c>
      <c r="C1318" t="s">
        <v>455</v>
      </c>
      <c r="D1318" t="s">
        <v>755</v>
      </c>
      <c r="E1318" t="s">
        <v>1017</v>
      </c>
      <c r="F1318">
        <v>11554428000</v>
      </c>
      <c r="G1318">
        <v>2.5304880000000001</v>
      </c>
      <c r="H1318" t="s">
        <v>1032</v>
      </c>
      <c r="I1318">
        <v>29238341400.863998</v>
      </c>
      <c r="J1318" t="s">
        <v>1036</v>
      </c>
      <c r="K1318">
        <v>47128629.4326111</v>
      </c>
      <c r="L1318">
        <v>1</v>
      </c>
      <c r="M1318">
        <v>29238341400.863998</v>
      </c>
      <c r="N1318">
        <v>4.43</v>
      </c>
      <c r="O1318">
        <v>0.55671537999999998</v>
      </c>
      <c r="P1318">
        <v>28496098041.93269</v>
      </c>
      <c r="Q1318">
        <v>15102015</v>
      </c>
      <c r="R1318">
        <f>_xlfn.XLOOKUP(D1318,[1]!Universe_World[ISIN],[1]!Universe_World[Subsector Code])</f>
        <v>15102015</v>
      </c>
      <c r="S1318" t="b">
        <f t="shared" si="20"/>
        <v>1</v>
      </c>
      <c r="T1318">
        <v>1510</v>
      </c>
      <c r="U1318">
        <v>1.6552296554240999</v>
      </c>
      <c r="V1318">
        <v>1.5</v>
      </c>
      <c r="W1318" t="s">
        <v>1040</v>
      </c>
      <c r="X1318" t="s">
        <v>1045</v>
      </c>
      <c r="Y1318">
        <v>0</v>
      </c>
      <c r="Z1318">
        <v>0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 t="s">
        <v>1045</v>
      </c>
      <c r="AG1318" t="s">
        <v>1045</v>
      </c>
      <c r="AH1318">
        <v>0</v>
      </c>
      <c r="AI1318">
        <v>0</v>
      </c>
      <c r="AJ1318">
        <v>0</v>
      </c>
      <c r="AL1318">
        <v>0</v>
      </c>
      <c r="AM1318" t="s">
        <v>1047</v>
      </c>
      <c r="AO1318" t="s">
        <v>1047</v>
      </c>
      <c r="AP1318" t="s">
        <v>1047</v>
      </c>
      <c r="AQ1318" t="s">
        <v>1047</v>
      </c>
      <c r="AS1318">
        <v>0</v>
      </c>
      <c r="AT1318">
        <v>0</v>
      </c>
      <c r="AU1318">
        <v>0</v>
      </c>
      <c r="AV1318">
        <v>0</v>
      </c>
      <c r="AW1318">
        <v>2.8530000000000002</v>
      </c>
      <c r="AX1318">
        <v>2.7610000000000001</v>
      </c>
      <c r="AY1318">
        <v>58.406854608488921</v>
      </c>
      <c r="AZ1318">
        <v>1.7</v>
      </c>
      <c r="BA1318" t="s">
        <v>1050</v>
      </c>
      <c r="BB1318">
        <v>0</v>
      </c>
      <c r="BC1318">
        <v>0</v>
      </c>
      <c r="BD1318" t="s">
        <v>1077</v>
      </c>
      <c r="BE1318">
        <v>0</v>
      </c>
      <c r="BF1318">
        <v>0</v>
      </c>
      <c r="BG1318">
        <v>0</v>
      </c>
      <c r="CK1318">
        <v>2.8069999999999999</v>
      </c>
      <c r="CM1318" t="s">
        <v>1084</v>
      </c>
      <c r="CO1318">
        <v>1.6552296554240999</v>
      </c>
      <c r="CP1318">
        <v>1.5</v>
      </c>
      <c r="CQ1318">
        <v>1.5776148277120501</v>
      </c>
      <c r="CR1318">
        <v>-0.24</v>
      </c>
      <c r="CS1318">
        <v>1.3376148277120501</v>
      </c>
      <c r="CT1318">
        <v>57.961717871286183</v>
      </c>
    </row>
    <row r="1319" spans="1:98" hidden="1" x14ac:dyDescent="0.25">
      <c r="A1319">
        <v>1317</v>
      </c>
      <c r="B1319" t="s">
        <v>157</v>
      </c>
      <c r="C1319" t="s">
        <v>457</v>
      </c>
      <c r="D1319" t="s">
        <v>757</v>
      </c>
      <c r="E1319" t="s">
        <v>1018</v>
      </c>
      <c r="F1319">
        <v>1514000000</v>
      </c>
      <c r="G1319">
        <v>14.943</v>
      </c>
      <c r="H1319" t="s">
        <v>1033</v>
      </c>
      <c r="I1319">
        <v>22623702000</v>
      </c>
      <c r="J1319" t="s">
        <v>1037</v>
      </c>
      <c r="K1319">
        <v>61757602.967222199</v>
      </c>
      <c r="L1319">
        <v>1</v>
      </c>
      <c r="M1319">
        <v>22623702000</v>
      </c>
      <c r="N1319">
        <v>20.55</v>
      </c>
      <c r="O1319">
        <v>0.63445737999999996</v>
      </c>
      <c r="P1319">
        <v>19739682126.726002</v>
      </c>
      <c r="Q1319">
        <v>15102015</v>
      </c>
      <c r="R1319">
        <f>_xlfn.XLOOKUP(D1319,[1]!Universe_World[ISIN],[1]!Universe_World[Subsector Code])</f>
        <v>15102015</v>
      </c>
      <c r="S1319" t="b">
        <f t="shared" si="20"/>
        <v>1</v>
      </c>
      <c r="T1319">
        <v>1510</v>
      </c>
      <c r="U1319">
        <v>1.9784268376910099</v>
      </c>
      <c r="V1319">
        <v>1.5</v>
      </c>
      <c r="W1319" t="s">
        <v>1039</v>
      </c>
      <c r="X1319" t="s">
        <v>1045</v>
      </c>
      <c r="Y1319">
        <v>0</v>
      </c>
      <c r="Z1319">
        <v>0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 t="s">
        <v>1045</v>
      </c>
      <c r="AG1319" t="s">
        <v>1045</v>
      </c>
      <c r="AH1319">
        <v>0</v>
      </c>
      <c r="AI1319">
        <v>0</v>
      </c>
      <c r="AJ1319">
        <v>0</v>
      </c>
      <c r="AL1319">
        <v>0</v>
      </c>
      <c r="AM1319" t="s">
        <v>1047</v>
      </c>
      <c r="AO1319" t="s">
        <v>1047</v>
      </c>
      <c r="AP1319" t="s">
        <v>1047</v>
      </c>
      <c r="AQ1319" t="s">
        <v>1047</v>
      </c>
      <c r="AS1319">
        <v>0</v>
      </c>
      <c r="AT1319">
        <v>0</v>
      </c>
      <c r="AU1319">
        <v>0</v>
      </c>
      <c r="AV1319">
        <v>0</v>
      </c>
      <c r="AW1319">
        <v>2.5539999999999998</v>
      </c>
      <c r="AX1319">
        <v>3.2</v>
      </c>
      <c r="AY1319">
        <v>113.5517901163837</v>
      </c>
      <c r="AZ1319">
        <v>1.5</v>
      </c>
      <c r="BA1319" t="s">
        <v>1050</v>
      </c>
      <c r="BB1319">
        <v>0</v>
      </c>
      <c r="BC1319">
        <v>0</v>
      </c>
      <c r="BD1319" t="s">
        <v>1078</v>
      </c>
      <c r="BE1319">
        <v>0</v>
      </c>
      <c r="BF1319">
        <v>0</v>
      </c>
      <c r="BG1319">
        <v>0</v>
      </c>
      <c r="CK1319">
        <v>2.8769999999999998</v>
      </c>
      <c r="CM1319" t="s">
        <v>1084</v>
      </c>
      <c r="CO1319">
        <v>1.9784268376910099</v>
      </c>
      <c r="CP1319">
        <v>1.5</v>
      </c>
      <c r="CQ1319">
        <v>1.7392134188455051</v>
      </c>
      <c r="CR1319">
        <v>-0.18</v>
      </c>
      <c r="CS1319">
        <v>1.5592134188455049</v>
      </c>
      <c r="CT1319">
        <v>57.961717871286183</v>
      </c>
    </row>
    <row r="1320" spans="1:98" hidden="1" x14ac:dyDescent="0.25">
      <c r="A1320">
        <v>1318</v>
      </c>
      <c r="B1320" t="s">
        <v>150</v>
      </c>
      <c r="C1320" t="s">
        <v>450</v>
      </c>
      <c r="D1320" t="s">
        <v>750</v>
      </c>
      <c r="E1320" t="s">
        <v>1015</v>
      </c>
      <c r="F1320">
        <v>75171080</v>
      </c>
      <c r="G1320">
        <v>79.587059999999994</v>
      </c>
      <c r="H1320" t="s">
        <v>1030</v>
      </c>
      <c r="I1320">
        <v>5982645254.2247992</v>
      </c>
      <c r="J1320" t="s">
        <v>1035</v>
      </c>
      <c r="K1320">
        <v>18044772.726358701</v>
      </c>
      <c r="L1320">
        <v>0.8</v>
      </c>
      <c r="M1320">
        <v>4786116203.3798399</v>
      </c>
      <c r="N1320">
        <v>62.8</v>
      </c>
      <c r="O1320">
        <v>1.0763104100000001</v>
      </c>
      <c r="P1320">
        <v>4064788576.571527</v>
      </c>
      <c r="Q1320">
        <v>10101015</v>
      </c>
      <c r="R1320">
        <f>_xlfn.XLOOKUP(D1320,[1]!Universe_World[ISIN],[1]!Universe_World[Subsector Code])</f>
        <v>10101015</v>
      </c>
      <c r="S1320" t="b">
        <f t="shared" si="20"/>
        <v>1</v>
      </c>
      <c r="T1320">
        <v>1010</v>
      </c>
      <c r="U1320">
        <v>1.9728064315495999</v>
      </c>
      <c r="W1320" t="s">
        <v>1040</v>
      </c>
      <c r="X1320" t="s">
        <v>1045</v>
      </c>
      <c r="Y1320">
        <v>0</v>
      </c>
      <c r="Z1320">
        <v>0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 t="s">
        <v>1045</v>
      </c>
      <c r="AG1320" t="s">
        <v>1045</v>
      </c>
      <c r="AH1320">
        <v>0</v>
      </c>
      <c r="AI1320">
        <v>0</v>
      </c>
      <c r="AJ1320">
        <v>0</v>
      </c>
      <c r="AL1320">
        <v>0</v>
      </c>
      <c r="AM1320" t="s">
        <v>1047</v>
      </c>
      <c r="AO1320" t="s">
        <v>1047</v>
      </c>
      <c r="AP1320" t="s">
        <v>1047</v>
      </c>
      <c r="AQ1320" t="s">
        <v>1047</v>
      </c>
      <c r="AS1320">
        <v>0</v>
      </c>
      <c r="AT1320">
        <v>0</v>
      </c>
      <c r="AU1320">
        <v>0</v>
      </c>
      <c r="AV1320">
        <v>0</v>
      </c>
      <c r="AW1320">
        <v>2.7850000000000001</v>
      </c>
      <c r="AX1320">
        <v>3.222</v>
      </c>
      <c r="AY1320">
        <v>9.1031755448936202</v>
      </c>
      <c r="AZ1320">
        <v>1.5</v>
      </c>
      <c r="BA1320" t="s">
        <v>1050</v>
      </c>
      <c r="BB1320">
        <v>0</v>
      </c>
      <c r="BC1320">
        <v>0</v>
      </c>
      <c r="BD1320" t="s">
        <v>1075</v>
      </c>
      <c r="BE1320">
        <v>0</v>
      </c>
      <c r="BF1320">
        <v>0</v>
      </c>
      <c r="BG1320">
        <v>0</v>
      </c>
      <c r="CK1320">
        <v>3.0034999999999998</v>
      </c>
      <c r="CM1320" t="s">
        <v>1084</v>
      </c>
      <c r="CO1320">
        <v>1.9728064315495999</v>
      </c>
      <c r="CP1320">
        <v>3.1</v>
      </c>
      <c r="CQ1320">
        <v>2.5364032157748002</v>
      </c>
      <c r="CR1320">
        <v>-0.24</v>
      </c>
      <c r="CS1320">
        <v>2.2964032157748</v>
      </c>
      <c r="CT1320">
        <v>33.989273066163918</v>
      </c>
    </row>
    <row r="1321" spans="1:98" hidden="1" x14ac:dyDescent="0.25">
      <c r="A1321">
        <v>1319</v>
      </c>
      <c r="B1321" t="s">
        <v>2136</v>
      </c>
      <c r="C1321" t="s">
        <v>3335</v>
      </c>
      <c r="D1321" t="s">
        <v>4534</v>
      </c>
      <c r="E1321" t="s">
        <v>1009</v>
      </c>
      <c r="F1321">
        <v>1162757528</v>
      </c>
      <c r="G1321">
        <v>18.28</v>
      </c>
      <c r="H1321" t="s">
        <v>1022</v>
      </c>
      <c r="I1321">
        <v>21255207611.84</v>
      </c>
      <c r="J1321" t="s">
        <v>1035</v>
      </c>
      <c r="K1321">
        <v>49179355.2693443</v>
      </c>
      <c r="L1321">
        <v>0.3</v>
      </c>
      <c r="M1321">
        <v>6376562283.552001</v>
      </c>
      <c r="N1321">
        <v>14.164999999999999</v>
      </c>
      <c r="O1321">
        <v>1</v>
      </c>
      <c r="P1321">
        <v>4941138115.2360001</v>
      </c>
      <c r="Q1321">
        <v>60101030</v>
      </c>
      <c r="R1321">
        <f>_xlfn.XLOOKUP(D1321,[1]!Universe_World[ISIN],[1]!Universe_World[Subsector Code])</f>
        <v>60101030</v>
      </c>
      <c r="S1321" t="b">
        <f t="shared" si="20"/>
        <v>1</v>
      </c>
      <c r="T1321">
        <v>6010</v>
      </c>
      <c r="W1321" t="s">
        <v>1039</v>
      </c>
      <c r="X1321" t="s">
        <v>1045</v>
      </c>
      <c r="Y1321">
        <v>0</v>
      </c>
      <c r="Z1321">
        <v>0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 t="s">
        <v>1045</v>
      </c>
      <c r="AG1321" t="s">
        <v>1045</v>
      </c>
      <c r="AH1321">
        <v>0</v>
      </c>
      <c r="AI1321">
        <v>0.94799999999999995</v>
      </c>
      <c r="AJ1321">
        <v>6.0000000000000001E-3</v>
      </c>
      <c r="AK1321" t="s">
        <v>4686</v>
      </c>
      <c r="AL1321">
        <v>0</v>
      </c>
      <c r="AM1321" t="s">
        <v>4688</v>
      </c>
      <c r="AN1321" t="s">
        <v>4686</v>
      </c>
      <c r="AO1321" t="s">
        <v>1047</v>
      </c>
      <c r="AP1321" t="s">
        <v>1047</v>
      </c>
      <c r="AQ1321" t="s">
        <v>1047</v>
      </c>
      <c r="AS1321">
        <v>0</v>
      </c>
      <c r="AT1321">
        <v>0</v>
      </c>
      <c r="AU1321">
        <v>0</v>
      </c>
      <c r="AV1321">
        <v>0</v>
      </c>
      <c r="AW1321">
        <v>2.1480000000000001</v>
      </c>
      <c r="AX1321">
        <v>2.6680000000000001</v>
      </c>
      <c r="AY1321">
        <v>376.70044438449588</v>
      </c>
      <c r="AZ1321">
        <v>1.5</v>
      </c>
      <c r="BA1321" t="s">
        <v>1041</v>
      </c>
      <c r="BB1321">
        <v>1</v>
      </c>
      <c r="BC1321">
        <v>0</v>
      </c>
      <c r="BD1321" t="s">
        <v>1061</v>
      </c>
      <c r="BE1321">
        <v>0</v>
      </c>
      <c r="BF1321">
        <v>0</v>
      </c>
      <c r="BG1321">
        <v>0</v>
      </c>
      <c r="BK1321" t="s">
        <v>4703</v>
      </c>
      <c r="BW1321" t="s">
        <v>72</v>
      </c>
      <c r="BX1321" t="s">
        <v>73</v>
      </c>
      <c r="BY1321" t="s">
        <v>74</v>
      </c>
      <c r="CA1321" t="s">
        <v>76</v>
      </c>
      <c r="CB1321" t="s">
        <v>77</v>
      </c>
      <c r="CK1321">
        <v>2.4079999999999999</v>
      </c>
      <c r="CM1321" t="s">
        <v>4707</v>
      </c>
      <c r="CN1321" t="s">
        <v>4819</v>
      </c>
      <c r="CO1321">
        <v>3.45927081730993</v>
      </c>
      <c r="CP1321">
        <v>3.1</v>
      </c>
      <c r="CQ1321">
        <v>3.2796354086549648</v>
      </c>
      <c r="CR1321">
        <v>-0.18</v>
      </c>
      <c r="CS1321">
        <v>3.0996354086549651</v>
      </c>
      <c r="CT1321">
        <v>2017.115386101857</v>
      </c>
    </row>
    <row r="1322" spans="1:98" hidden="1" x14ac:dyDescent="0.25">
      <c r="A1322">
        <v>1320</v>
      </c>
      <c r="B1322" t="s">
        <v>2137</v>
      </c>
      <c r="C1322" t="s">
        <v>3336</v>
      </c>
      <c r="D1322" t="s">
        <v>4535</v>
      </c>
      <c r="E1322" t="s">
        <v>1013</v>
      </c>
      <c r="F1322">
        <v>161718770</v>
      </c>
      <c r="G1322">
        <v>110.8656</v>
      </c>
      <c r="H1322" t="s">
        <v>1028</v>
      </c>
      <c r="I1322">
        <v>17929048467.312</v>
      </c>
      <c r="J1322" t="s">
        <v>1037</v>
      </c>
      <c r="K1322">
        <v>299113184.14252001</v>
      </c>
      <c r="L1322">
        <v>1</v>
      </c>
      <c r="M1322">
        <v>17929048467.312</v>
      </c>
      <c r="N1322">
        <v>73.86</v>
      </c>
      <c r="O1322">
        <v>0.87970090000000001</v>
      </c>
      <c r="P1322">
        <v>10507629935.523861</v>
      </c>
      <c r="Q1322">
        <v>10102020</v>
      </c>
      <c r="R1322">
        <f>_xlfn.XLOOKUP(D1322,[1]!Universe_World[ISIN],[1]!Universe_World[Subsector Code])</f>
        <v>10102020</v>
      </c>
      <c r="S1322" t="b">
        <f t="shared" si="20"/>
        <v>1</v>
      </c>
      <c r="T1322">
        <v>1010</v>
      </c>
      <c r="U1322">
        <v>3.3270193458498998</v>
      </c>
      <c r="V1322">
        <v>3.01</v>
      </c>
      <c r="W1322" t="s">
        <v>1041</v>
      </c>
      <c r="X1322" t="s">
        <v>1045</v>
      </c>
      <c r="Y1322">
        <v>0</v>
      </c>
      <c r="Z1322">
        <v>0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 t="s">
        <v>1045</v>
      </c>
      <c r="AG1322" t="s">
        <v>1045</v>
      </c>
      <c r="AH1322">
        <v>0</v>
      </c>
      <c r="AI1322">
        <v>0</v>
      </c>
      <c r="AJ1322">
        <v>0</v>
      </c>
      <c r="AL1322">
        <v>0</v>
      </c>
      <c r="AM1322" t="s">
        <v>1047</v>
      </c>
      <c r="AO1322" t="s">
        <v>1047</v>
      </c>
      <c r="AP1322" t="s">
        <v>1047</v>
      </c>
      <c r="AQ1322" t="s">
        <v>1047</v>
      </c>
      <c r="AS1322">
        <v>0</v>
      </c>
      <c r="AT1322">
        <v>0</v>
      </c>
      <c r="AU1322">
        <v>0</v>
      </c>
      <c r="AV1322">
        <v>0</v>
      </c>
      <c r="AW1322">
        <v>2.0630000000000002</v>
      </c>
      <c r="AX1322">
        <v>3.79</v>
      </c>
      <c r="AY1322">
        <v>191.31094757400101</v>
      </c>
      <c r="AZ1322">
        <v>1.5</v>
      </c>
      <c r="BA1322" t="s">
        <v>1041</v>
      </c>
      <c r="BB1322">
        <v>1</v>
      </c>
      <c r="BC1322">
        <v>0</v>
      </c>
      <c r="BD1322" t="s">
        <v>1072</v>
      </c>
      <c r="BE1322">
        <v>0</v>
      </c>
      <c r="BF1322">
        <v>0</v>
      </c>
      <c r="BG1322">
        <v>0</v>
      </c>
      <c r="CK1322">
        <v>2.9264999999999999</v>
      </c>
      <c r="CM1322" t="s">
        <v>1084</v>
      </c>
      <c r="CO1322">
        <v>3.3270193458498998</v>
      </c>
      <c r="CP1322">
        <v>3.01</v>
      </c>
      <c r="CQ1322">
        <v>3.1685096729249498</v>
      </c>
      <c r="CR1322">
        <v>0</v>
      </c>
      <c r="CS1322">
        <v>3.1685096729249498</v>
      </c>
      <c r="CT1322">
        <v>33.989273066163918</v>
      </c>
    </row>
    <row r="1323" spans="1:98" hidden="1" x14ac:dyDescent="0.25">
      <c r="A1323">
        <v>1321</v>
      </c>
      <c r="B1323" t="s">
        <v>110</v>
      </c>
      <c r="C1323" t="s">
        <v>410</v>
      </c>
      <c r="D1323" t="s">
        <v>710</v>
      </c>
      <c r="E1323" t="s">
        <v>1009</v>
      </c>
      <c r="F1323">
        <v>2009992000</v>
      </c>
      <c r="G1323">
        <v>7.8259999999999996</v>
      </c>
      <c r="H1323" t="s">
        <v>1022</v>
      </c>
      <c r="I1323">
        <v>15730197392</v>
      </c>
      <c r="J1323" t="s">
        <v>1035</v>
      </c>
      <c r="K1323">
        <v>30108575.329360701</v>
      </c>
      <c r="L1323">
        <v>0.70000000000000007</v>
      </c>
      <c r="M1323">
        <v>11011138174.4</v>
      </c>
      <c r="N1323">
        <v>8.1940000000000008</v>
      </c>
      <c r="O1323">
        <v>1</v>
      </c>
      <c r="P1323">
        <v>11528912113.6</v>
      </c>
      <c r="Q1323">
        <v>65101015</v>
      </c>
      <c r="R1323">
        <f>_xlfn.XLOOKUP(D1323,[1]!Universe_World[ISIN],[1]!Universe_World[Subsector Code])</f>
        <v>65101015</v>
      </c>
      <c r="S1323" t="b">
        <f t="shared" si="20"/>
        <v>1</v>
      </c>
      <c r="T1323">
        <v>6510</v>
      </c>
      <c r="U1323">
        <v>1.7449210642355399</v>
      </c>
      <c r="W1323" t="s">
        <v>1040</v>
      </c>
      <c r="X1323" t="s">
        <v>1045</v>
      </c>
      <c r="Y1323">
        <v>0</v>
      </c>
      <c r="Z1323">
        <v>0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 t="s">
        <v>1045</v>
      </c>
      <c r="AG1323" t="s">
        <v>1045</v>
      </c>
      <c r="AH1323">
        <v>0</v>
      </c>
      <c r="AI1323">
        <v>0</v>
      </c>
      <c r="AJ1323">
        <v>0</v>
      </c>
      <c r="AL1323">
        <v>0</v>
      </c>
      <c r="AM1323" t="s">
        <v>1047</v>
      </c>
      <c r="AO1323" t="s">
        <v>1047</v>
      </c>
      <c r="AP1323" t="s">
        <v>1047</v>
      </c>
      <c r="AQ1323" t="s">
        <v>1047</v>
      </c>
      <c r="AS1323">
        <v>0</v>
      </c>
      <c r="AT1323">
        <v>0</v>
      </c>
      <c r="AU1323">
        <v>0</v>
      </c>
      <c r="AV1323">
        <v>0</v>
      </c>
      <c r="AW1323">
        <v>2.8530000000000002</v>
      </c>
      <c r="AX1323">
        <v>3.169</v>
      </c>
      <c r="AY1323">
        <v>134.7402212234748</v>
      </c>
      <c r="AZ1323">
        <v>5.8</v>
      </c>
      <c r="BA1323" t="s">
        <v>1042</v>
      </c>
      <c r="BB1323">
        <v>1</v>
      </c>
      <c r="BC1323">
        <v>1</v>
      </c>
      <c r="BD1323" t="s">
        <v>1069</v>
      </c>
      <c r="BE1323">
        <v>0</v>
      </c>
      <c r="BF1323">
        <v>0</v>
      </c>
      <c r="BG1323">
        <v>0</v>
      </c>
      <c r="CK1323">
        <v>3.0110000000000001</v>
      </c>
      <c r="CM1323" t="s">
        <v>1084</v>
      </c>
      <c r="CO1323">
        <v>1.7449210642355399</v>
      </c>
      <c r="CP1323">
        <v>3.1</v>
      </c>
      <c r="CQ1323">
        <v>2.4224605321177699</v>
      </c>
      <c r="CR1323">
        <v>-0.24</v>
      </c>
      <c r="CS1323">
        <v>2.1824605321177701</v>
      </c>
      <c r="CT1323">
        <v>1003.286492573621</v>
      </c>
    </row>
    <row r="1324" spans="1:98" hidden="1" x14ac:dyDescent="0.25">
      <c r="A1324">
        <v>1322</v>
      </c>
      <c r="B1324" t="s">
        <v>182</v>
      </c>
      <c r="C1324" t="s">
        <v>482</v>
      </c>
      <c r="D1324" t="s">
        <v>782</v>
      </c>
      <c r="E1324" t="s">
        <v>1011</v>
      </c>
      <c r="F1324">
        <v>1480559700</v>
      </c>
      <c r="G1324">
        <v>17.07863</v>
      </c>
      <c r="H1324" t="s">
        <v>1027</v>
      </c>
      <c r="I1324">
        <v>25285931309.210999</v>
      </c>
      <c r="J1324" t="s">
        <v>1036</v>
      </c>
      <c r="K1324">
        <v>52410164.188963197</v>
      </c>
      <c r="L1324">
        <v>1</v>
      </c>
      <c r="M1324">
        <v>25285931309.210999</v>
      </c>
      <c r="N1324">
        <v>2676</v>
      </c>
      <c r="O1324">
        <v>6.1397300000000004E-3</v>
      </c>
      <c r="P1324">
        <v>24325473695.213558</v>
      </c>
      <c r="Q1324">
        <v>20102010</v>
      </c>
      <c r="R1324">
        <f>_xlfn.XLOOKUP(D1324,[1]!Universe_World[ISIN],[1]!Universe_World[Subsector Code])</f>
        <v>20102010</v>
      </c>
      <c r="S1324" t="b">
        <f t="shared" si="20"/>
        <v>1</v>
      </c>
      <c r="T1324">
        <v>2010</v>
      </c>
      <c r="U1324">
        <v>1.9313711932925901</v>
      </c>
      <c r="V1324">
        <v>2.08</v>
      </c>
      <c r="W1324" t="s">
        <v>1040</v>
      </c>
      <c r="X1324" t="s">
        <v>1045</v>
      </c>
      <c r="Y1324">
        <v>0</v>
      </c>
      <c r="Z1324">
        <v>0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 t="s">
        <v>1045</v>
      </c>
      <c r="AG1324" t="s">
        <v>1045</v>
      </c>
      <c r="AH1324">
        <v>0</v>
      </c>
      <c r="AI1324">
        <v>0</v>
      </c>
      <c r="AJ1324">
        <v>0</v>
      </c>
      <c r="AL1324">
        <v>0</v>
      </c>
      <c r="AM1324" t="s">
        <v>1047</v>
      </c>
      <c r="AO1324" t="s">
        <v>1047</v>
      </c>
      <c r="AP1324" t="s">
        <v>1047</v>
      </c>
      <c r="AQ1324" t="s">
        <v>1047</v>
      </c>
      <c r="AS1324">
        <v>0</v>
      </c>
      <c r="AT1324">
        <v>0</v>
      </c>
      <c r="AU1324">
        <v>0</v>
      </c>
      <c r="AV1324">
        <v>0</v>
      </c>
      <c r="AW1324">
        <v>2.851</v>
      </c>
      <c r="AX1324">
        <v>2.2789999999999999</v>
      </c>
      <c r="AY1324">
        <v>40.68516129747929</v>
      </c>
      <c r="AZ1324">
        <v>1.5</v>
      </c>
      <c r="BA1324" t="s">
        <v>1041</v>
      </c>
      <c r="BB1324">
        <v>1</v>
      </c>
      <c r="BC1324">
        <v>0</v>
      </c>
      <c r="BD1324" t="s">
        <v>1071</v>
      </c>
      <c r="BE1324">
        <v>0</v>
      </c>
      <c r="BF1324">
        <v>0</v>
      </c>
      <c r="BG1324">
        <v>0</v>
      </c>
      <c r="CK1324">
        <v>2.5649999999999999</v>
      </c>
      <c r="CM1324" t="s">
        <v>1084</v>
      </c>
      <c r="CO1324">
        <v>1.9313711932925901</v>
      </c>
      <c r="CP1324">
        <v>2.08</v>
      </c>
      <c r="CQ1324">
        <v>2.0056855966462952</v>
      </c>
      <c r="CR1324">
        <v>-0.24</v>
      </c>
      <c r="CS1324">
        <v>1.765685596646295</v>
      </c>
      <c r="CT1324">
        <v>52.456210550267677</v>
      </c>
    </row>
    <row r="1325" spans="1:98" hidden="1" x14ac:dyDescent="0.25">
      <c r="A1325">
        <v>1323</v>
      </c>
      <c r="B1325" t="s">
        <v>2138</v>
      </c>
      <c r="C1325" t="s">
        <v>3337</v>
      </c>
      <c r="D1325" t="s">
        <v>4536</v>
      </c>
      <c r="E1325" t="s">
        <v>1008</v>
      </c>
      <c r="F1325">
        <v>6736842000</v>
      </c>
      <c r="G1325">
        <v>4.5226559999999996</v>
      </c>
      <c r="H1325" t="s">
        <v>1026</v>
      </c>
      <c r="I1325">
        <v>30468418892.352001</v>
      </c>
      <c r="J1325" t="s">
        <v>1035</v>
      </c>
      <c r="K1325">
        <v>51282283.913053602</v>
      </c>
      <c r="L1325">
        <v>1</v>
      </c>
      <c r="M1325">
        <v>30468418892.352001</v>
      </c>
      <c r="N1325">
        <v>336.4</v>
      </c>
      <c r="O1325">
        <v>1.1600259999999999E-2</v>
      </c>
      <c r="P1325">
        <v>26289363557.228691</v>
      </c>
      <c r="Q1325">
        <v>45201010</v>
      </c>
      <c r="R1325">
        <f>_xlfn.XLOOKUP(D1325,[1]!Universe_World[ISIN],[1]!Universe_World[Subsector Code])</f>
        <v>45201010</v>
      </c>
      <c r="S1325" t="b">
        <f t="shared" si="20"/>
        <v>1</v>
      </c>
      <c r="T1325">
        <v>4520</v>
      </c>
      <c r="U1325">
        <v>1.7462963003310501</v>
      </c>
      <c r="V1325">
        <v>1.5</v>
      </c>
      <c r="W1325" t="s">
        <v>1041</v>
      </c>
      <c r="X1325" t="s">
        <v>1045</v>
      </c>
      <c r="Y1325">
        <v>0</v>
      </c>
      <c r="Z1325">
        <v>0.05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 t="s">
        <v>1045</v>
      </c>
      <c r="AG1325" t="s">
        <v>1045</v>
      </c>
      <c r="AH1325">
        <v>0</v>
      </c>
      <c r="AI1325">
        <v>9.9000000000000005E-2</v>
      </c>
      <c r="AJ1325">
        <v>0</v>
      </c>
      <c r="AL1325">
        <v>0</v>
      </c>
      <c r="AM1325" t="s">
        <v>1047</v>
      </c>
      <c r="AO1325" t="s">
        <v>1047</v>
      </c>
      <c r="AP1325" t="s">
        <v>1047</v>
      </c>
      <c r="AQ1325" t="s">
        <v>1047</v>
      </c>
      <c r="AS1325">
        <v>0</v>
      </c>
      <c r="AT1325">
        <v>0</v>
      </c>
      <c r="AU1325">
        <v>0</v>
      </c>
      <c r="AV1325">
        <v>0</v>
      </c>
      <c r="AW1325">
        <v>2.4089999999999998</v>
      </c>
      <c r="AX1325">
        <v>3.3290000000000002</v>
      </c>
      <c r="AY1325">
        <v>1878.495952836482</v>
      </c>
      <c r="AZ1325">
        <v>1.5</v>
      </c>
      <c r="BA1325" t="s">
        <v>1055</v>
      </c>
      <c r="BB1325">
        <v>1</v>
      </c>
      <c r="BC1325">
        <v>0</v>
      </c>
      <c r="BD1325" t="s">
        <v>1068</v>
      </c>
      <c r="BE1325">
        <v>0</v>
      </c>
      <c r="BF1325">
        <v>0</v>
      </c>
      <c r="BG1325">
        <v>0</v>
      </c>
      <c r="BW1325" t="s">
        <v>72</v>
      </c>
      <c r="CK1325">
        <v>2.8690000000000002</v>
      </c>
      <c r="CM1325" t="s">
        <v>4707</v>
      </c>
      <c r="CN1325" t="s">
        <v>72</v>
      </c>
      <c r="CO1325">
        <v>1.7462963003310501</v>
      </c>
      <c r="CP1325">
        <v>1.5</v>
      </c>
      <c r="CQ1325">
        <v>1.6231481501655249</v>
      </c>
      <c r="CR1325">
        <v>0</v>
      </c>
      <c r="CS1325">
        <v>1.6231481501655249</v>
      </c>
      <c r="CT1325">
        <v>414.93168140034493</v>
      </c>
    </row>
    <row r="1326" spans="1:98" hidden="1" x14ac:dyDescent="0.25">
      <c r="A1326">
        <v>1324</v>
      </c>
      <c r="B1326" t="s">
        <v>2139</v>
      </c>
      <c r="C1326" t="s">
        <v>3338</v>
      </c>
      <c r="D1326" t="s">
        <v>4537</v>
      </c>
      <c r="E1326" t="s">
        <v>1013</v>
      </c>
      <c r="F1326">
        <v>3216517000</v>
      </c>
      <c r="G1326">
        <v>323.09899999999999</v>
      </c>
      <c r="H1326" t="s">
        <v>1028</v>
      </c>
      <c r="I1326">
        <v>1039253426183</v>
      </c>
      <c r="J1326" t="s">
        <v>1037</v>
      </c>
      <c r="K1326">
        <v>30552407925.8279</v>
      </c>
      <c r="L1326">
        <v>0.85</v>
      </c>
      <c r="M1326">
        <v>883365412255.54993</v>
      </c>
      <c r="N1326">
        <v>252.35</v>
      </c>
      <c r="O1326">
        <v>0.87970090000000001</v>
      </c>
      <c r="P1326">
        <v>606936313067.40747</v>
      </c>
      <c r="Q1326">
        <v>40101020</v>
      </c>
      <c r="R1326">
        <f>_xlfn.XLOOKUP(D1326,[1]!Universe_World[ISIN],[1]!Universe_World[Subsector Code])</f>
        <v>40101020</v>
      </c>
      <c r="S1326" t="b">
        <f t="shared" si="20"/>
        <v>1</v>
      </c>
      <c r="T1326">
        <v>4010</v>
      </c>
      <c r="U1326">
        <v>3.4</v>
      </c>
      <c r="W1326" t="s">
        <v>1047</v>
      </c>
      <c r="X1326" t="s">
        <v>4685</v>
      </c>
      <c r="Y1326">
        <v>0</v>
      </c>
      <c r="Z1326">
        <v>0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 t="s">
        <v>1045</v>
      </c>
      <c r="AG1326" t="s">
        <v>1045</v>
      </c>
      <c r="AH1326">
        <v>0</v>
      </c>
      <c r="AI1326">
        <v>0</v>
      </c>
      <c r="AJ1326">
        <v>0</v>
      </c>
      <c r="AL1326">
        <v>0</v>
      </c>
      <c r="AM1326" t="s">
        <v>1047</v>
      </c>
      <c r="AO1326" t="s">
        <v>1047</v>
      </c>
      <c r="AP1326" t="s">
        <v>1047</v>
      </c>
      <c r="AQ1326" t="s">
        <v>1047</v>
      </c>
      <c r="AS1326">
        <v>0</v>
      </c>
      <c r="AT1326">
        <v>0</v>
      </c>
      <c r="AU1326">
        <v>0</v>
      </c>
      <c r="AV1326">
        <v>0</v>
      </c>
      <c r="AW1326">
        <v>2.1709999999999998</v>
      </c>
      <c r="AX1326">
        <v>2.8849999999999998</v>
      </c>
      <c r="AY1326">
        <v>63.053843362150971</v>
      </c>
      <c r="AZ1326">
        <v>1.5</v>
      </c>
      <c r="BA1326" t="s">
        <v>1041</v>
      </c>
      <c r="BB1326">
        <v>1</v>
      </c>
      <c r="BC1326">
        <v>0</v>
      </c>
      <c r="BD1326" t="s">
        <v>1072</v>
      </c>
      <c r="BE1326">
        <v>0</v>
      </c>
      <c r="BF1326">
        <v>0</v>
      </c>
      <c r="BG1326">
        <v>0</v>
      </c>
      <c r="BL1326" t="s">
        <v>4704</v>
      </c>
      <c r="CK1326">
        <v>2.528</v>
      </c>
      <c r="CM1326" t="s">
        <v>4707</v>
      </c>
      <c r="CN1326" t="s">
        <v>4704</v>
      </c>
      <c r="CO1326">
        <v>3.4</v>
      </c>
      <c r="CP1326">
        <v>3.1</v>
      </c>
      <c r="CQ1326">
        <v>3.25</v>
      </c>
      <c r="CR1326">
        <v>0.3</v>
      </c>
      <c r="CS1326">
        <v>3.55</v>
      </c>
      <c r="CT1326">
        <v>1319.652187663035</v>
      </c>
    </row>
    <row r="1327" spans="1:98" hidden="1" x14ac:dyDescent="0.25">
      <c r="A1327">
        <v>1325</v>
      </c>
      <c r="B1327" t="s">
        <v>2140</v>
      </c>
      <c r="C1327" t="s">
        <v>3339</v>
      </c>
      <c r="D1327" t="s">
        <v>4538</v>
      </c>
      <c r="E1327" t="s">
        <v>1013</v>
      </c>
      <c r="F1327">
        <v>910332950</v>
      </c>
      <c r="G1327">
        <v>193.209</v>
      </c>
      <c r="H1327" t="s">
        <v>1028</v>
      </c>
      <c r="I1327">
        <v>175884518936.54999</v>
      </c>
      <c r="J1327" t="s">
        <v>1037</v>
      </c>
      <c r="K1327">
        <v>1099946858.7142601</v>
      </c>
      <c r="L1327">
        <v>1</v>
      </c>
      <c r="M1327">
        <v>175884518936.54999</v>
      </c>
      <c r="N1327">
        <v>150.97999999999999</v>
      </c>
      <c r="O1327">
        <v>0.87970090000000001</v>
      </c>
      <c r="P1327">
        <v>120907911613.3046</v>
      </c>
      <c r="Q1327">
        <v>10102010</v>
      </c>
      <c r="R1327">
        <f>_xlfn.XLOOKUP(D1327,[1]!Universe_World[ISIN],[1]!Universe_World[Subsector Code])</f>
        <v>10102010</v>
      </c>
      <c r="S1327" t="b">
        <f t="shared" si="20"/>
        <v>1</v>
      </c>
      <c r="T1327">
        <v>1010</v>
      </c>
      <c r="U1327">
        <v>3.4</v>
      </c>
      <c r="V1327">
        <v>3.1</v>
      </c>
      <c r="W1327" t="s">
        <v>1041</v>
      </c>
      <c r="X1327" t="s">
        <v>1045</v>
      </c>
      <c r="Y1327">
        <v>0</v>
      </c>
      <c r="Z1327">
        <v>0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 t="s">
        <v>1045</v>
      </c>
      <c r="AG1327" t="s">
        <v>1045</v>
      </c>
      <c r="AH1327">
        <v>0</v>
      </c>
      <c r="AI1327">
        <v>0</v>
      </c>
      <c r="AJ1327">
        <v>0</v>
      </c>
      <c r="AL1327">
        <v>0</v>
      </c>
      <c r="AM1327" t="s">
        <v>1047</v>
      </c>
      <c r="AO1327" t="s">
        <v>1047</v>
      </c>
      <c r="AP1327" t="s">
        <v>1047</v>
      </c>
      <c r="AQ1327" t="s">
        <v>1047</v>
      </c>
      <c r="AS1327">
        <v>0</v>
      </c>
      <c r="AT1327">
        <v>0</v>
      </c>
      <c r="AU1327">
        <v>0</v>
      </c>
      <c r="AV1327">
        <v>0</v>
      </c>
      <c r="AW1327">
        <v>2.4079999999999999</v>
      </c>
      <c r="AX1327">
        <v>3.1379999999999999</v>
      </c>
      <c r="AY1327">
        <v>76.8405882556156</v>
      </c>
      <c r="AZ1327">
        <v>2.1</v>
      </c>
      <c r="BA1327" t="s">
        <v>1041</v>
      </c>
      <c r="BB1327">
        <v>1</v>
      </c>
      <c r="BC1327">
        <v>0</v>
      </c>
      <c r="BD1327" t="s">
        <v>1072</v>
      </c>
      <c r="BE1327">
        <v>0</v>
      </c>
      <c r="BF1327">
        <v>0</v>
      </c>
      <c r="BG1327">
        <v>0</v>
      </c>
      <c r="CK1327">
        <v>2.7730000000000001</v>
      </c>
      <c r="CM1327" t="s">
        <v>1084</v>
      </c>
      <c r="CO1327">
        <v>3.4</v>
      </c>
      <c r="CP1327">
        <v>3.1</v>
      </c>
      <c r="CQ1327">
        <v>3.25</v>
      </c>
      <c r="CR1327">
        <v>0</v>
      </c>
      <c r="CS1327">
        <v>3.25</v>
      </c>
      <c r="CT1327">
        <v>33.989273066163918</v>
      </c>
    </row>
    <row r="1328" spans="1:98" hidden="1" x14ac:dyDescent="0.25">
      <c r="A1328">
        <v>1326</v>
      </c>
      <c r="B1328" t="s">
        <v>2141</v>
      </c>
      <c r="C1328" t="s">
        <v>3340</v>
      </c>
      <c r="D1328" t="s">
        <v>4539</v>
      </c>
      <c r="E1328" t="s">
        <v>1012</v>
      </c>
      <c r="F1328">
        <v>22984798</v>
      </c>
      <c r="G1328">
        <v>1287.001</v>
      </c>
      <c r="H1328" t="s">
        <v>1028</v>
      </c>
      <c r="I1328">
        <v>29581458010.798</v>
      </c>
      <c r="J1328" t="s">
        <v>1037</v>
      </c>
      <c r="K1328">
        <v>334269047.99573398</v>
      </c>
      <c r="L1328">
        <v>1</v>
      </c>
      <c r="M1328">
        <v>29581458010.798</v>
      </c>
      <c r="N1328">
        <v>1247.53</v>
      </c>
      <c r="O1328">
        <v>0.87970090000000001</v>
      </c>
      <c r="P1328">
        <v>25224741582.355061</v>
      </c>
      <c r="Q1328">
        <v>60101010</v>
      </c>
      <c r="R1328">
        <f>_xlfn.XLOOKUP(D1328,[1]!Universe_World[ISIN],[1]!Universe_World[Subsector Code])</f>
        <v>60101010</v>
      </c>
      <c r="S1328" t="b">
        <f t="shared" si="20"/>
        <v>1</v>
      </c>
      <c r="T1328">
        <v>6010</v>
      </c>
      <c r="U1328">
        <v>3.4</v>
      </c>
      <c r="W1328" t="s">
        <v>1047</v>
      </c>
      <c r="X1328" t="s">
        <v>1045</v>
      </c>
      <c r="Y1328">
        <v>0</v>
      </c>
      <c r="Z1328">
        <v>0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 t="s">
        <v>1045</v>
      </c>
      <c r="AG1328" t="s">
        <v>1045</v>
      </c>
      <c r="AH1328">
        <v>0</v>
      </c>
      <c r="AI1328">
        <v>0.86799999999999999</v>
      </c>
      <c r="AJ1328">
        <v>0</v>
      </c>
      <c r="AK1328" t="s">
        <v>4686</v>
      </c>
      <c r="AL1328">
        <v>0</v>
      </c>
      <c r="AM1328" t="s">
        <v>1047</v>
      </c>
      <c r="AN1328" t="s">
        <v>4686</v>
      </c>
      <c r="AO1328" t="s">
        <v>1047</v>
      </c>
      <c r="AP1328" t="s">
        <v>1047</v>
      </c>
      <c r="AQ1328" t="s">
        <v>1047</v>
      </c>
      <c r="AS1328">
        <v>0</v>
      </c>
      <c r="AT1328">
        <v>0</v>
      </c>
      <c r="AU1328">
        <v>0</v>
      </c>
      <c r="AV1328">
        <v>0</v>
      </c>
      <c r="AW1328">
        <v>2.6160000000000001</v>
      </c>
      <c r="AX1328">
        <v>3.4009999999999998</v>
      </c>
      <c r="AY1328">
        <v>5.6485346669634966</v>
      </c>
      <c r="AZ1328">
        <v>1.9</v>
      </c>
      <c r="BA1328" t="s">
        <v>1039</v>
      </c>
      <c r="BB1328">
        <v>1</v>
      </c>
      <c r="BC1328">
        <v>0</v>
      </c>
      <c r="BD1328" t="s">
        <v>1072</v>
      </c>
      <c r="BE1328">
        <v>0</v>
      </c>
      <c r="BF1328">
        <v>0</v>
      </c>
      <c r="BG1328">
        <v>0</v>
      </c>
      <c r="BW1328" t="s">
        <v>72</v>
      </c>
      <c r="BY1328" t="s">
        <v>74</v>
      </c>
      <c r="CB1328" t="s">
        <v>77</v>
      </c>
      <c r="CK1328">
        <v>3.0085000000000002</v>
      </c>
      <c r="CM1328" t="s">
        <v>4707</v>
      </c>
      <c r="CN1328" t="s">
        <v>4738</v>
      </c>
      <c r="CO1328">
        <v>3.4</v>
      </c>
      <c r="CP1328">
        <v>3.1</v>
      </c>
      <c r="CQ1328">
        <v>3.25</v>
      </c>
      <c r="CR1328">
        <v>0.3</v>
      </c>
      <c r="CS1328">
        <v>3.55</v>
      </c>
      <c r="CT1328">
        <v>2017.115386101857</v>
      </c>
    </row>
    <row r="1329" spans="1:98" hidden="1" x14ac:dyDescent="0.25">
      <c r="A1329">
        <v>1327</v>
      </c>
      <c r="B1329" t="s">
        <v>2142</v>
      </c>
      <c r="C1329" t="s">
        <v>3341</v>
      </c>
      <c r="D1329" t="s">
        <v>4540</v>
      </c>
      <c r="E1329" t="s">
        <v>1016</v>
      </c>
      <c r="F1329">
        <v>25130486000</v>
      </c>
      <c r="G1329">
        <v>0.35785699999999998</v>
      </c>
      <c r="H1329" t="s">
        <v>1031</v>
      </c>
      <c r="I1329">
        <v>8993120328.5019989</v>
      </c>
      <c r="J1329" t="s">
        <v>1036</v>
      </c>
      <c r="K1329">
        <v>9567373.2303522807</v>
      </c>
      <c r="L1329">
        <v>0.35</v>
      </c>
      <c r="M1329">
        <v>3147592114.9756989</v>
      </c>
      <c r="N1329">
        <v>0.49</v>
      </c>
      <c r="O1329">
        <v>0.66871740000000002</v>
      </c>
      <c r="P1329">
        <v>2882090643.8595729</v>
      </c>
      <c r="Q1329">
        <v>45101010</v>
      </c>
      <c r="R1329">
        <f>_xlfn.XLOOKUP(D1329,[1]!Universe_World[ISIN],[1]!Universe_World[Subsector Code])</f>
        <v>45101010</v>
      </c>
      <c r="S1329" t="b">
        <f t="shared" si="20"/>
        <v>1</v>
      </c>
      <c r="T1329">
        <v>4510</v>
      </c>
      <c r="U1329">
        <v>1.6466719454080201</v>
      </c>
      <c r="W1329" t="s">
        <v>1038</v>
      </c>
      <c r="X1329" t="s">
        <v>1045</v>
      </c>
      <c r="Y1329">
        <v>0</v>
      </c>
      <c r="Z1329">
        <v>0</v>
      </c>
      <c r="AA1329" t="s">
        <v>1045</v>
      </c>
      <c r="AB1329" t="s">
        <v>1045</v>
      </c>
      <c r="AC1329" t="s">
        <v>1045</v>
      </c>
      <c r="AD1329" t="s">
        <v>1045</v>
      </c>
      <c r="AE1329" t="s">
        <v>1045</v>
      </c>
      <c r="AF1329" t="s">
        <v>1045</v>
      </c>
      <c r="AG1329" t="s">
        <v>1045</v>
      </c>
      <c r="AH1329">
        <v>0</v>
      </c>
      <c r="AI1329">
        <v>0</v>
      </c>
      <c r="AJ1329">
        <v>0</v>
      </c>
      <c r="AL1329">
        <v>0</v>
      </c>
      <c r="AM1329" t="s">
        <v>1047</v>
      </c>
      <c r="AO1329" t="s">
        <v>1047</v>
      </c>
      <c r="AP1329" t="s">
        <v>1047</v>
      </c>
      <c r="AQ1329" t="s">
        <v>1047</v>
      </c>
      <c r="AS1329">
        <v>0</v>
      </c>
      <c r="AT1329">
        <v>0</v>
      </c>
      <c r="AU1329">
        <v>0</v>
      </c>
      <c r="AV1329">
        <v>0</v>
      </c>
      <c r="AW1329">
        <v>1.954</v>
      </c>
      <c r="AX1329">
        <v>2.3559999999999999</v>
      </c>
      <c r="AY1329">
        <v>183.04906157164459</v>
      </c>
      <c r="AZ1329">
        <v>2.5</v>
      </c>
      <c r="BA1329" t="s">
        <v>1041</v>
      </c>
      <c r="BB1329">
        <v>1</v>
      </c>
      <c r="BC1329">
        <v>0</v>
      </c>
      <c r="BD1329" t="s">
        <v>4699</v>
      </c>
      <c r="BE1329">
        <v>0</v>
      </c>
      <c r="BF1329">
        <v>0</v>
      </c>
      <c r="BG1329">
        <v>0</v>
      </c>
      <c r="CK1329">
        <v>2.1549999999999998</v>
      </c>
      <c r="CM1329" t="s">
        <v>1084</v>
      </c>
      <c r="CO1329">
        <v>1.6466719454080201</v>
      </c>
      <c r="CP1329">
        <v>3.1</v>
      </c>
      <c r="CQ1329">
        <v>2.3733359727040102</v>
      </c>
      <c r="CR1329">
        <v>-0.3</v>
      </c>
      <c r="CS1329">
        <v>2.0733359727040099</v>
      </c>
      <c r="CT1329">
        <v>285.1353918298197</v>
      </c>
    </row>
    <row r="1330" spans="1:98" hidden="1" x14ac:dyDescent="0.25">
      <c r="A1330">
        <v>1328</v>
      </c>
      <c r="B1330" t="s">
        <v>2143</v>
      </c>
      <c r="C1330" t="s">
        <v>3342</v>
      </c>
      <c r="D1330" t="s">
        <v>4541</v>
      </c>
      <c r="E1330" t="s">
        <v>999</v>
      </c>
      <c r="F1330">
        <v>205941913</v>
      </c>
      <c r="G1330">
        <v>182.25</v>
      </c>
      <c r="H1330" t="s">
        <v>1022</v>
      </c>
      <c r="I1330">
        <v>37532913644.25</v>
      </c>
      <c r="J1330" t="s">
        <v>1035</v>
      </c>
      <c r="K1330">
        <v>42645698.862301603</v>
      </c>
      <c r="L1330">
        <v>0.45</v>
      </c>
      <c r="M1330">
        <v>16889811139.9125</v>
      </c>
      <c r="N1330">
        <v>252.5</v>
      </c>
      <c r="O1330">
        <v>1</v>
      </c>
      <c r="P1330">
        <v>23400149864.625</v>
      </c>
      <c r="Q1330">
        <v>50201020</v>
      </c>
      <c r="R1330">
        <f>_xlfn.XLOOKUP(D1330,[1]!Universe_World[ISIN],[1]!Universe_World[Subsector Code])</f>
        <v>50201020</v>
      </c>
      <c r="S1330" t="b">
        <f t="shared" si="20"/>
        <v>1</v>
      </c>
      <c r="T1330">
        <v>5020</v>
      </c>
      <c r="U1330">
        <v>1.9930585191652299</v>
      </c>
      <c r="V1330">
        <v>1.5</v>
      </c>
      <c r="W1330" t="s">
        <v>1038</v>
      </c>
      <c r="X1330" t="s">
        <v>1045</v>
      </c>
      <c r="Y1330">
        <v>0</v>
      </c>
      <c r="Z1330">
        <v>0</v>
      </c>
      <c r="AA1330" t="s">
        <v>1045</v>
      </c>
      <c r="AB1330" t="s">
        <v>1045</v>
      </c>
      <c r="AC1330" t="s">
        <v>1045</v>
      </c>
      <c r="AD1330" t="s">
        <v>4685</v>
      </c>
      <c r="AE1330" t="s">
        <v>1045</v>
      </c>
      <c r="AF1330" t="s">
        <v>1045</v>
      </c>
      <c r="AG1330" t="s">
        <v>1045</v>
      </c>
      <c r="AH1330">
        <v>0</v>
      </c>
      <c r="AI1330">
        <v>0</v>
      </c>
      <c r="AJ1330">
        <v>0</v>
      </c>
      <c r="AL1330">
        <v>0</v>
      </c>
      <c r="AM1330" t="s">
        <v>1047</v>
      </c>
      <c r="AO1330" t="s">
        <v>1047</v>
      </c>
      <c r="AP1330" t="s">
        <v>1047</v>
      </c>
      <c r="AQ1330" t="s">
        <v>1047</v>
      </c>
      <c r="AR1330" t="s">
        <v>4686</v>
      </c>
      <c r="AS1330">
        <v>0.01</v>
      </c>
      <c r="AT1330">
        <v>0</v>
      </c>
      <c r="AU1330">
        <v>0.05</v>
      </c>
      <c r="AV1330">
        <v>0</v>
      </c>
      <c r="AW1330">
        <v>2.2410000000000001</v>
      </c>
      <c r="AX1330">
        <v>3.1509999999999998</v>
      </c>
      <c r="AY1330">
        <v>226.32026933786139</v>
      </c>
      <c r="AZ1330">
        <v>1.5</v>
      </c>
      <c r="BA1330" t="s">
        <v>1041</v>
      </c>
      <c r="BB1330">
        <v>1</v>
      </c>
      <c r="BC1330">
        <v>0</v>
      </c>
      <c r="BD1330" t="s">
        <v>1059</v>
      </c>
      <c r="BE1330">
        <v>0</v>
      </c>
      <c r="BF1330">
        <v>0</v>
      </c>
      <c r="BG1330">
        <v>0</v>
      </c>
      <c r="BK1330" t="s">
        <v>4702</v>
      </c>
      <c r="BQ1330" t="s">
        <v>66</v>
      </c>
      <c r="CF1330" t="s">
        <v>81</v>
      </c>
      <c r="CI1330" t="s">
        <v>84</v>
      </c>
      <c r="CK1330">
        <v>2.6960000000000002</v>
      </c>
      <c r="CM1330" t="s">
        <v>4707</v>
      </c>
      <c r="CN1330" t="s">
        <v>4820</v>
      </c>
      <c r="CO1330">
        <v>1.9930585191652299</v>
      </c>
      <c r="CP1330">
        <v>1.5</v>
      </c>
      <c r="CQ1330">
        <v>1.746529259582615</v>
      </c>
      <c r="CR1330">
        <v>-0.3</v>
      </c>
      <c r="CS1330">
        <v>1.4465292595826149</v>
      </c>
      <c r="CT1330">
        <v>360.4956701882013</v>
      </c>
    </row>
    <row r="1331" spans="1:98" hidden="1" x14ac:dyDescent="0.25">
      <c r="A1331">
        <v>1329</v>
      </c>
      <c r="B1331" t="s">
        <v>306</v>
      </c>
      <c r="C1331" t="s">
        <v>606</v>
      </c>
      <c r="D1331" t="s">
        <v>906</v>
      </c>
      <c r="E1331" t="s">
        <v>1012</v>
      </c>
      <c r="F1331">
        <v>1807788800</v>
      </c>
      <c r="G1331">
        <v>103.9311</v>
      </c>
      <c r="H1331" t="s">
        <v>1028</v>
      </c>
      <c r="I1331">
        <v>187885478551.67999</v>
      </c>
      <c r="J1331" t="s">
        <v>1037</v>
      </c>
      <c r="K1331">
        <v>876859372.71119905</v>
      </c>
      <c r="L1331">
        <v>1</v>
      </c>
      <c r="M1331">
        <v>187885478551.67999</v>
      </c>
      <c r="N1331">
        <v>84.66</v>
      </c>
      <c r="O1331">
        <v>0.87970090000000001</v>
      </c>
      <c r="P1331">
        <v>134635935353.7574</v>
      </c>
      <c r="Q1331">
        <v>40301010</v>
      </c>
      <c r="R1331">
        <f>_xlfn.XLOOKUP(D1331,[1]!Universe_World[ISIN],[1]!Universe_World[Subsector Code])</f>
        <v>40301010</v>
      </c>
      <c r="S1331" t="b">
        <f t="shared" si="20"/>
        <v>1</v>
      </c>
      <c r="T1331">
        <v>4030</v>
      </c>
      <c r="U1331">
        <v>1.93306151878495</v>
      </c>
      <c r="V1331">
        <v>1.77</v>
      </c>
      <c r="W1331" t="s">
        <v>1042</v>
      </c>
      <c r="X1331" t="s">
        <v>1045</v>
      </c>
      <c r="Y1331">
        <v>0</v>
      </c>
      <c r="Z1331">
        <v>0.01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 t="s">
        <v>1045</v>
      </c>
      <c r="AG1331" t="s">
        <v>1045</v>
      </c>
      <c r="AH1331">
        <v>0</v>
      </c>
      <c r="AI1331">
        <v>0</v>
      </c>
      <c r="AJ1331">
        <v>0</v>
      </c>
      <c r="AL1331">
        <v>0</v>
      </c>
      <c r="AM1331" t="s">
        <v>1047</v>
      </c>
      <c r="AO1331" t="s">
        <v>1047</v>
      </c>
      <c r="AP1331" t="s">
        <v>1047</v>
      </c>
      <c r="AQ1331" t="s">
        <v>1047</v>
      </c>
      <c r="AS1331">
        <v>0</v>
      </c>
      <c r="AT1331">
        <v>0</v>
      </c>
      <c r="AU1331">
        <v>0</v>
      </c>
      <c r="AV1331">
        <v>0</v>
      </c>
      <c r="AW1331">
        <v>2.2109999999999999</v>
      </c>
      <c r="AX1331">
        <v>2.7650000000000001</v>
      </c>
      <c r="AY1331">
        <v>61.509284651562929</v>
      </c>
      <c r="AZ1331">
        <v>1.5</v>
      </c>
      <c r="BA1331" t="s">
        <v>1050</v>
      </c>
      <c r="BB1331">
        <v>0</v>
      </c>
      <c r="BC1331">
        <v>0</v>
      </c>
      <c r="BD1331" t="s">
        <v>1072</v>
      </c>
      <c r="BE1331">
        <v>0</v>
      </c>
      <c r="BF1331">
        <v>0</v>
      </c>
      <c r="BG1331">
        <v>0</v>
      </c>
      <c r="CK1331">
        <v>2.488</v>
      </c>
      <c r="CM1331" t="s">
        <v>1084</v>
      </c>
      <c r="CO1331">
        <v>1.93306151878495</v>
      </c>
      <c r="CP1331">
        <v>1.77</v>
      </c>
      <c r="CQ1331">
        <v>1.851530759392475</v>
      </c>
      <c r="CR1331">
        <v>0.18</v>
      </c>
      <c r="CS1331">
        <v>2.0315307593924752</v>
      </c>
      <c r="CT1331">
        <v>64.495465369280737</v>
      </c>
    </row>
    <row r="1332" spans="1:98" hidden="1" x14ac:dyDescent="0.25">
      <c r="A1332">
        <v>1330</v>
      </c>
      <c r="B1332" t="s">
        <v>196</v>
      </c>
      <c r="C1332" t="s">
        <v>496</v>
      </c>
      <c r="D1332" t="s">
        <v>796</v>
      </c>
      <c r="E1332" t="s">
        <v>1012</v>
      </c>
      <c r="F1332">
        <v>377261170</v>
      </c>
      <c r="G1332">
        <v>509.37349999999998</v>
      </c>
      <c r="H1332" t="s">
        <v>1028</v>
      </c>
      <c r="I1332">
        <v>192166842576.995</v>
      </c>
      <c r="J1332" t="s">
        <v>1037</v>
      </c>
      <c r="K1332">
        <v>1067520211.65624</v>
      </c>
      <c r="L1332">
        <v>1</v>
      </c>
      <c r="M1332">
        <v>192166842576.995</v>
      </c>
      <c r="N1332">
        <v>449.33</v>
      </c>
      <c r="O1332">
        <v>0.87970090000000001</v>
      </c>
      <c r="P1332">
        <v>149122288268.9985</v>
      </c>
      <c r="Q1332">
        <v>20102010</v>
      </c>
      <c r="R1332">
        <f>_xlfn.XLOOKUP(D1332,[1]!Universe_World[ISIN],[1]!Universe_World[Subsector Code])</f>
        <v>20102010</v>
      </c>
      <c r="S1332" t="b">
        <f t="shared" si="20"/>
        <v>1</v>
      </c>
      <c r="T1332">
        <v>2010</v>
      </c>
      <c r="U1332">
        <v>1.7384964995129699</v>
      </c>
      <c r="V1332">
        <v>3.1</v>
      </c>
      <c r="W1332" t="s">
        <v>1040</v>
      </c>
      <c r="X1332" t="s">
        <v>1045</v>
      </c>
      <c r="Y1332">
        <v>0</v>
      </c>
      <c r="Z1332">
        <v>0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 t="s">
        <v>1045</v>
      </c>
      <c r="AG1332" t="s">
        <v>1045</v>
      </c>
      <c r="AH1332">
        <v>0</v>
      </c>
      <c r="AI1332">
        <v>0</v>
      </c>
      <c r="AJ1332">
        <v>0</v>
      </c>
      <c r="AL1332">
        <v>0</v>
      </c>
      <c r="AM1332" t="s">
        <v>1047</v>
      </c>
      <c r="AO1332" t="s">
        <v>1047</v>
      </c>
      <c r="AP1332" t="s">
        <v>1047</v>
      </c>
      <c r="AQ1332" t="s">
        <v>1047</v>
      </c>
      <c r="AS1332">
        <v>0</v>
      </c>
      <c r="AT1332">
        <v>0</v>
      </c>
      <c r="AU1332">
        <v>0</v>
      </c>
      <c r="AV1332">
        <v>0</v>
      </c>
      <c r="AW1332">
        <v>2.5830000000000002</v>
      </c>
      <c r="AX1332">
        <v>3.5550000000000002</v>
      </c>
      <c r="AY1332">
        <v>54.125692976610793</v>
      </c>
      <c r="AZ1332">
        <v>1.5</v>
      </c>
      <c r="BA1332" t="s">
        <v>1041</v>
      </c>
      <c r="BB1332">
        <v>1</v>
      </c>
      <c r="BC1332">
        <v>0</v>
      </c>
      <c r="BD1332" t="s">
        <v>1072</v>
      </c>
      <c r="BE1332">
        <v>0</v>
      </c>
      <c r="BF1332">
        <v>0</v>
      </c>
      <c r="BG1332">
        <v>0</v>
      </c>
      <c r="CK1332">
        <v>3.069</v>
      </c>
      <c r="CM1332" t="s">
        <v>1084</v>
      </c>
      <c r="CO1332">
        <v>1.7384964995129699</v>
      </c>
      <c r="CP1332">
        <v>3.1</v>
      </c>
      <c r="CQ1332">
        <v>2.4192482497564849</v>
      </c>
      <c r="CR1332">
        <v>-0.24</v>
      </c>
      <c r="CS1332">
        <v>2.1792482497564851</v>
      </c>
      <c r="CT1332">
        <v>52.456210550267677</v>
      </c>
    </row>
    <row r="1333" spans="1:98" hidden="1" x14ac:dyDescent="0.25">
      <c r="A1333">
        <v>1331</v>
      </c>
      <c r="B1333" t="s">
        <v>2144</v>
      </c>
      <c r="C1333" t="s">
        <v>3343</v>
      </c>
      <c r="D1333" t="s">
        <v>4542</v>
      </c>
      <c r="E1333" t="s">
        <v>1011</v>
      </c>
      <c r="F1333">
        <v>129856900</v>
      </c>
      <c r="G1333">
        <v>24.37886</v>
      </c>
      <c r="H1333" t="s">
        <v>1027</v>
      </c>
      <c r="I1333">
        <v>3165763185.1339998</v>
      </c>
      <c r="J1333" t="s">
        <v>1036</v>
      </c>
      <c r="K1333">
        <v>23688156.498476502</v>
      </c>
      <c r="L1333">
        <v>0.9</v>
      </c>
      <c r="M1333">
        <v>2849186866.6206002</v>
      </c>
      <c r="N1333">
        <v>3373</v>
      </c>
      <c r="O1333">
        <v>6.1397300000000004E-3</v>
      </c>
      <c r="P1333">
        <v>2420322034.9865408</v>
      </c>
      <c r="Q1333">
        <v>50204000</v>
      </c>
      <c r="R1333">
        <f>_xlfn.XLOOKUP(D1333,[1]!Universe_World[ISIN],[1]!Universe_World[Subsector Code])</f>
        <v>50204000</v>
      </c>
      <c r="S1333" t="b">
        <f t="shared" si="20"/>
        <v>1</v>
      </c>
      <c r="T1333">
        <v>5020</v>
      </c>
      <c r="U1333">
        <v>3.4</v>
      </c>
      <c r="W1333" t="s">
        <v>1039</v>
      </c>
      <c r="X1333" t="s">
        <v>1045</v>
      </c>
      <c r="Y1333">
        <v>0</v>
      </c>
      <c r="Z1333">
        <v>0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 t="s">
        <v>1045</v>
      </c>
      <c r="AG1333" t="s">
        <v>1045</v>
      </c>
      <c r="AH1333">
        <v>0</v>
      </c>
      <c r="AI1333">
        <v>0</v>
      </c>
      <c r="AJ1333">
        <v>0</v>
      </c>
      <c r="AL1333">
        <v>0</v>
      </c>
      <c r="AM1333" t="s">
        <v>1047</v>
      </c>
      <c r="AO1333" t="s">
        <v>1047</v>
      </c>
      <c r="AP1333" t="s">
        <v>1047</v>
      </c>
      <c r="AQ1333" t="s">
        <v>1047</v>
      </c>
      <c r="AS1333">
        <v>0</v>
      </c>
      <c r="AT1333">
        <v>0</v>
      </c>
      <c r="AU1333">
        <v>0</v>
      </c>
      <c r="AV1333">
        <v>0</v>
      </c>
      <c r="AW1333">
        <v>1.9339999999999999</v>
      </c>
      <c r="AX1333">
        <v>2.2029999999999998</v>
      </c>
      <c r="AY1333">
        <v>2630.9930700232831</v>
      </c>
      <c r="AZ1333">
        <v>1.5</v>
      </c>
      <c r="BA1333" t="s">
        <v>1041</v>
      </c>
      <c r="BB1333">
        <v>1</v>
      </c>
      <c r="BC1333">
        <v>0</v>
      </c>
      <c r="BD1333" t="s">
        <v>1071</v>
      </c>
      <c r="BE1333">
        <v>0</v>
      </c>
      <c r="BF1333">
        <v>0</v>
      </c>
      <c r="BG1333">
        <v>0</v>
      </c>
      <c r="CK1333">
        <v>2.0684999999999998</v>
      </c>
      <c r="CM1333" t="s">
        <v>1084</v>
      </c>
      <c r="CO1333">
        <v>3.4</v>
      </c>
      <c r="CP1333">
        <v>3.1</v>
      </c>
      <c r="CQ1333">
        <v>3.25</v>
      </c>
      <c r="CR1333">
        <v>-0.18</v>
      </c>
      <c r="CS1333">
        <v>3.07</v>
      </c>
      <c r="CT1333">
        <v>360.4956701882013</v>
      </c>
    </row>
    <row r="1334" spans="1:98" hidden="1" x14ac:dyDescent="0.25">
      <c r="A1334">
        <v>1332</v>
      </c>
      <c r="B1334" t="s">
        <v>2145</v>
      </c>
      <c r="C1334" t="s">
        <v>3344</v>
      </c>
      <c r="D1334" t="s">
        <v>4543</v>
      </c>
      <c r="E1334" t="s">
        <v>1018</v>
      </c>
      <c r="F1334">
        <v>449916530</v>
      </c>
      <c r="G1334">
        <v>168.74350000000001</v>
      </c>
      <c r="H1334" t="s">
        <v>1033</v>
      </c>
      <c r="I1334">
        <v>75920489980.055008</v>
      </c>
      <c r="J1334" t="s">
        <v>1037</v>
      </c>
      <c r="K1334">
        <v>50085321.387965903</v>
      </c>
      <c r="L1334">
        <v>0.35</v>
      </c>
      <c r="M1334">
        <v>26572171493.019249</v>
      </c>
      <c r="N1334">
        <v>244.59</v>
      </c>
      <c r="O1334">
        <v>0.63445737999999996</v>
      </c>
      <c r="P1334">
        <v>24436620502.925739</v>
      </c>
      <c r="Q1334">
        <v>30201030</v>
      </c>
      <c r="R1334">
        <f>_xlfn.XLOOKUP(D1334,[1]!Universe_World[ISIN],[1]!Universe_World[Subsector Code])</f>
        <v>30201030</v>
      </c>
      <c r="S1334" t="b">
        <f t="shared" si="20"/>
        <v>1</v>
      </c>
      <c r="T1334">
        <v>3020</v>
      </c>
      <c r="U1334">
        <v>3.17477096889071</v>
      </c>
      <c r="W1334" t="s">
        <v>1039</v>
      </c>
      <c r="X1334" t="s">
        <v>1045</v>
      </c>
      <c r="Y1334">
        <v>0</v>
      </c>
      <c r="Z1334">
        <v>0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 t="s">
        <v>1045</v>
      </c>
      <c r="AG1334" t="s">
        <v>1045</v>
      </c>
      <c r="AH1334">
        <v>0</v>
      </c>
      <c r="AI1334">
        <v>0</v>
      </c>
      <c r="AJ1334">
        <v>0</v>
      </c>
      <c r="AL1334">
        <v>0</v>
      </c>
      <c r="AM1334" t="s">
        <v>1047</v>
      </c>
      <c r="AO1334" t="s">
        <v>1047</v>
      </c>
      <c r="AP1334" t="s">
        <v>1047</v>
      </c>
      <c r="AQ1334" t="s">
        <v>1047</v>
      </c>
      <c r="AS1334">
        <v>0</v>
      </c>
      <c r="AT1334">
        <v>0</v>
      </c>
      <c r="AU1334">
        <v>0</v>
      </c>
      <c r="AV1334">
        <v>0</v>
      </c>
      <c r="AW1334">
        <v>2.1800000000000002</v>
      </c>
      <c r="AX1334">
        <v>3.101</v>
      </c>
      <c r="AY1334">
        <v>4.8774634548895337</v>
      </c>
      <c r="AZ1334">
        <v>1.5</v>
      </c>
      <c r="BA1334" t="s">
        <v>1053</v>
      </c>
      <c r="BB1334">
        <v>0</v>
      </c>
      <c r="BC1334">
        <v>0</v>
      </c>
      <c r="BD1334" t="s">
        <v>1078</v>
      </c>
      <c r="BE1334">
        <v>0</v>
      </c>
      <c r="BF1334">
        <v>0</v>
      </c>
      <c r="BG1334">
        <v>0</v>
      </c>
      <c r="CK1334">
        <v>2.6404999999999998</v>
      </c>
      <c r="CM1334" t="s">
        <v>1084</v>
      </c>
      <c r="CO1334">
        <v>3.17477096889071</v>
      </c>
      <c r="CP1334">
        <v>3.1</v>
      </c>
      <c r="CQ1334">
        <v>3.137385484445355</v>
      </c>
      <c r="CR1334">
        <v>-0.18</v>
      </c>
      <c r="CS1334">
        <v>2.9573854844453549</v>
      </c>
      <c r="CT1334">
        <v>52.629139993056533</v>
      </c>
    </row>
    <row r="1335" spans="1:98" hidden="1" x14ac:dyDescent="0.25">
      <c r="A1335">
        <v>1333</v>
      </c>
      <c r="B1335" t="s">
        <v>2146</v>
      </c>
      <c r="C1335" t="s">
        <v>3345</v>
      </c>
      <c r="D1335" t="s">
        <v>4544</v>
      </c>
      <c r="E1335" t="s">
        <v>1000</v>
      </c>
      <c r="F1335">
        <v>107838165</v>
      </c>
      <c r="G1335">
        <v>32.281170000000003</v>
      </c>
      <c r="H1335" t="s">
        <v>1023</v>
      </c>
      <c r="I1335">
        <v>3481142136.8530502</v>
      </c>
      <c r="J1335" t="s">
        <v>1035</v>
      </c>
      <c r="K1335">
        <v>5319607.1481512701</v>
      </c>
      <c r="L1335">
        <v>1</v>
      </c>
      <c r="M1335">
        <v>3481142136.8530502</v>
      </c>
      <c r="N1335">
        <v>253.6</v>
      </c>
      <c r="O1335">
        <v>9.0773339999999994E-2</v>
      </c>
      <c r="P1335">
        <v>2482447393.6297512</v>
      </c>
      <c r="Q1335">
        <v>40203050</v>
      </c>
      <c r="R1335">
        <f>_xlfn.XLOOKUP(D1335,[1]!Universe_World[ISIN],[1]!Universe_World[Subsector Code])</f>
        <v>40203050</v>
      </c>
      <c r="S1335" t="b">
        <f t="shared" si="20"/>
        <v>1</v>
      </c>
      <c r="T1335">
        <v>4020</v>
      </c>
      <c r="U1335">
        <v>1.73866922356208</v>
      </c>
      <c r="W1335" t="s">
        <v>1041</v>
      </c>
      <c r="X1335" t="s">
        <v>1045</v>
      </c>
      <c r="Y1335">
        <v>0</v>
      </c>
      <c r="Z1335">
        <v>0</v>
      </c>
      <c r="AA1335" t="s">
        <v>1045</v>
      </c>
      <c r="AB1335" t="s">
        <v>1045</v>
      </c>
      <c r="AC1335" t="s">
        <v>1045</v>
      </c>
      <c r="AD1335" t="s">
        <v>1045</v>
      </c>
      <c r="AE1335" t="s">
        <v>1045</v>
      </c>
      <c r="AF1335" t="s">
        <v>1045</v>
      </c>
      <c r="AG1335" t="s">
        <v>1045</v>
      </c>
      <c r="AH1335">
        <v>0</v>
      </c>
      <c r="AI1335">
        <v>0</v>
      </c>
      <c r="AJ1335">
        <v>0</v>
      </c>
      <c r="AL1335">
        <v>0</v>
      </c>
      <c r="AM1335" t="s">
        <v>1047</v>
      </c>
      <c r="AO1335" t="s">
        <v>1047</v>
      </c>
      <c r="AP1335" t="s">
        <v>1047</v>
      </c>
      <c r="AQ1335" t="s">
        <v>1047</v>
      </c>
      <c r="AS1335">
        <v>0</v>
      </c>
      <c r="AT1335">
        <v>0</v>
      </c>
      <c r="AU1335">
        <v>0</v>
      </c>
      <c r="AV1335">
        <v>0</v>
      </c>
      <c r="AW1335">
        <v>2.5659999999999998</v>
      </c>
      <c r="AX1335">
        <v>3.2280000000000002</v>
      </c>
      <c r="AY1335">
        <v>67.434308257266579</v>
      </c>
      <c r="AZ1335">
        <v>1.5</v>
      </c>
      <c r="BA1335" t="s">
        <v>1041</v>
      </c>
      <c r="BB1335">
        <v>1</v>
      </c>
      <c r="BC1335">
        <v>0</v>
      </c>
      <c r="BD1335" t="s">
        <v>1060</v>
      </c>
      <c r="BE1335">
        <v>0</v>
      </c>
      <c r="BF1335">
        <v>0</v>
      </c>
      <c r="BG1335">
        <v>0</v>
      </c>
      <c r="CK1335">
        <v>2.8969999999999998</v>
      </c>
      <c r="CM1335" t="s">
        <v>1084</v>
      </c>
      <c r="CO1335">
        <v>1.73866922356208</v>
      </c>
      <c r="CP1335">
        <v>3.1</v>
      </c>
      <c r="CQ1335">
        <v>2.4193346117810401</v>
      </c>
      <c r="CR1335">
        <v>0</v>
      </c>
      <c r="CS1335">
        <v>2.4193346117810401</v>
      </c>
      <c r="CT1335">
        <v>89.792933203973661</v>
      </c>
    </row>
    <row r="1336" spans="1:98" hidden="1" x14ac:dyDescent="0.25">
      <c r="A1336">
        <v>1334</v>
      </c>
      <c r="B1336" t="s">
        <v>2147</v>
      </c>
      <c r="C1336" t="s">
        <v>3346</v>
      </c>
      <c r="D1336" t="s">
        <v>4545</v>
      </c>
      <c r="E1336" t="s">
        <v>1003</v>
      </c>
      <c r="F1336">
        <v>622531740</v>
      </c>
      <c r="G1336">
        <v>6.02</v>
      </c>
      <c r="H1336" t="s">
        <v>1022</v>
      </c>
      <c r="I1336">
        <v>3747641074.8000002</v>
      </c>
      <c r="J1336" t="s">
        <v>1035</v>
      </c>
      <c r="K1336">
        <v>15616358.654516401</v>
      </c>
      <c r="L1336">
        <v>0.8</v>
      </c>
      <c r="M1336">
        <v>2998112859.8400002</v>
      </c>
      <c r="N1336">
        <v>9.3019999999999996</v>
      </c>
      <c r="O1336">
        <v>1</v>
      </c>
      <c r="P1336">
        <v>4632632196.3839998</v>
      </c>
      <c r="Q1336">
        <v>50203000</v>
      </c>
      <c r="R1336">
        <f>_xlfn.XLOOKUP(D1336,[1]!Universe_World[ISIN],[1]!Universe_World[Subsector Code])</f>
        <v>50203000</v>
      </c>
      <c r="S1336" t="b">
        <f t="shared" si="20"/>
        <v>1</v>
      </c>
      <c r="T1336">
        <v>5020</v>
      </c>
      <c r="U1336">
        <v>1.9213117528052499</v>
      </c>
      <c r="V1336">
        <v>1.5</v>
      </c>
      <c r="W1336" t="s">
        <v>1038</v>
      </c>
      <c r="X1336" t="s">
        <v>1045</v>
      </c>
      <c r="Y1336">
        <v>0</v>
      </c>
      <c r="Z1336">
        <v>0</v>
      </c>
      <c r="AA1336" t="s">
        <v>1045</v>
      </c>
      <c r="AB1336" t="s">
        <v>1045</v>
      </c>
      <c r="AC1336" t="s">
        <v>1045</v>
      </c>
      <c r="AD1336" t="s">
        <v>1046</v>
      </c>
      <c r="AE1336" t="s">
        <v>1045</v>
      </c>
      <c r="AF1336" t="s">
        <v>1045</v>
      </c>
      <c r="AG1336" t="s">
        <v>1045</v>
      </c>
      <c r="AH1336">
        <v>0</v>
      </c>
      <c r="AI1336">
        <v>0.05</v>
      </c>
      <c r="AJ1336">
        <v>0</v>
      </c>
      <c r="AL1336">
        <v>0</v>
      </c>
      <c r="AM1336" t="s">
        <v>1047</v>
      </c>
      <c r="AO1336" t="s">
        <v>1047</v>
      </c>
      <c r="AP1336" t="s">
        <v>1047</v>
      </c>
      <c r="AQ1336" t="s">
        <v>1047</v>
      </c>
      <c r="AS1336">
        <v>0</v>
      </c>
      <c r="AT1336">
        <v>0</v>
      </c>
      <c r="AU1336">
        <v>0</v>
      </c>
      <c r="AV1336">
        <v>0</v>
      </c>
      <c r="AW1336">
        <v>2.0830000000000002</v>
      </c>
      <c r="AX1336">
        <v>3.3</v>
      </c>
      <c r="AY1336">
        <v>55273.617858176767</v>
      </c>
      <c r="AZ1336">
        <v>1.5</v>
      </c>
      <c r="BA1336" t="s">
        <v>1041</v>
      </c>
      <c r="BB1336">
        <v>1</v>
      </c>
      <c r="BC1336">
        <v>0</v>
      </c>
      <c r="BD1336" t="s">
        <v>1063</v>
      </c>
      <c r="BE1336">
        <v>0</v>
      </c>
      <c r="BF1336">
        <v>0</v>
      </c>
      <c r="BG1336">
        <v>0</v>
      </c>
      <c r="BQ1336" t="s">
        <v>66</v>
      </c>
      <c r="BW1336" t="s">
        <v>72</v>
      </c>
      <c r="CK1336">
        <v>2.6915</v>
      </c>
      <c r="CM1336" t="s">
        <v>4707</v>
      </c>
      <c r="CN1336" t="s">
        <v>4810</v>
      </c>
      <c r="CO1336">
        <v>1.9213117528052499</v>
      </c>
      <c r="CP1336">
        <v>1.5</v>
      </c>
      <c r="CQ1336">
        <v>1.710655876402625</v>
      </c>
      <c r="CR1336">
        <v>-0.3</v>
      </c>
      <c r="CS1336">
        <v>1.4106558764026249</v>
      </c>
      <c r="CT1336">
        <v>360.4956701882013</v>
      </c>
    </row>
    <row r="1337" spans="1:98" hidden="1" x14ac:dyDescent="0.25">
      <c r="A1337">
        <v>1335</v>
      </c>
      <c r="B1337" t="s">
        <v>131</v>
      </c>
      <c r="C1337" t="s">
        <v>431</v>
      </c>
      <c r="D1337" t="s">
        <v>731</v>
      </c>
      <c r="E1337" t="s">
        <v>1011</v>
      </c>
      <c r="F1337">
        <v>236233410</v>
      </c>
      <c r="G1337">
        <v>24.525950000000002</v>
      </c>
      <c r="H1337" t="s">
        <v>1027</v>
      </c>
      <c r="I1337">
        <v>5793848801.9895</v>
      </c>
      <c r="J1337" t="s">
        <v>1036</v>
      </c>
      <c r="K1337">
        <v>20044155.062290899</v>
      </c>
      <c r="L1337">
        <v>1</v>
      </c>
      <c r="M1337">
        <v>5793848801.9895</v>
      </c>
      <c r="N1337">
        <v>3983</v>
      </c>
      <c r="O1337">
        <v>6.1397300000000004E-3</v>
      </c>
      <c r="P1337">
        <v>5776980458.4927521</v>
      </c>
      <c r="Q1337">
        <v>10101010</v>
      </c>
      <c r="R1337">
        <f>_xlfn.XLOOKUP(D1337,[1]!Universe_World[ISIN],[1]!Universe_World[Subsector Code])</f>
        <v>10101010</v>
      </c>
      <c r="S1337" t="b">
        <f t="shared" si="20"/>
        <v>1</v>
      </c>
      <c r="T1337">
        <v>1010</v>
      </c>
      <c r="U1337">
        <v>1.7256041899736501</v>
      </c>
      <c r="V1337">
        <v>3.1</v>
      </c>
      <c r="W1337" t="s">
        <v>1038</v>
      </c>
      <c r="X1337" t="s">
        <v>1045</v>
      </c>
      <c r="Y1337">
        <v>0</v>
      </c>
      <c r="Z1337">
        <v>0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 t="s">
        <v>1045</v>
      </c>
      <c r="AG1337" t="s">
        <v>1045</v>
      </c>
      <c r="AH1337">
        <v>0</v>
      </c>
      <c r="AI1337">
        <v>0</v>
      </c>
      <c r="AJ1337">
        <v>0</v>
      </c>
      <c r="AL1337">
        <v>0</v>
      </c>
      <c r="AM1337" t="s">
        <v>1047</v>
      </c>
      <c r="AO1337" t="s">
        <v>1047</v>
      </c>
      <c r="AP1337" t="s">
        <v>1047</v>
      </c>
      <c r="AQ1337" t="s">
        <v>1047</v>
      </c>
      <c r="AS1337">
        <v>0</v>
      </c>
      <c r="AT1337">
        <v>0</v>
      </c>
      <c r="AU1337">
        <v>0</v>
      </c>
      <c r="AV1337">
        <v>0</v>
      </c>
      <c r="AW1337">
        <v>2.1259999999999999</v>
      </c>
      <c r="AX1337">
        <v>2.2290000000000001</v>
      </c>
      <c r="AY1337">
        <v>87.580417493275576</v>
      </c>
      <c r="AZ1337">
        <v>1.5</v>
      </c>
      <c r="BA1337" t="s">
        <v>1050</v>
      </c>
      <c r="BB1337">
        <v>0</v>
      </c>
      <c r="BC1337">
        <v>0</v>
      </c>
      <c r="BD1337" t="s">
        <v>1071</v>
      </c>
      <c r="BE1337">
        <v>0</v>
      </c>
      <c r="BF1337">
        <v>0</v>
      </c>
      <c r="BG1337">
        <v>0</v>
      </c>
      <c r="CK1337">
        <v>2.1775000000000002</v>
      </c>
      <c r="CM1337" t="s">
        <v>1084</v>
      </c>
      <c r="CO1337">
        <v>1.7256041899736501</v>
      </c>
      <c r="CP1337">
        <v>3.1</v>
      </c>
      <c r="CQ1337">
        <v>2.4128020949868252</v>
      </c>
      <c r="CR1337">
        <v>-0.3</v>
      </c>
      <c r="CS1337">
        <v>2.1128020949868249</v>
      </c>
      <c r="CT1337">
        <v>33.989273066163918</v>
      </c>
    </row>
    <row r="1338" spans="1:98" hidden="1" x14ac:dyDescent="0.25">
      <c r="A1338">
        <v>1336</v>
      </c>
      <c r="B1338" t="s">
        <v>2148</v>
      </c>
      <c r="C1338" t="s">
        <v>3347</v>
      </c>
      <c r="D1338" t="s">
        <v>4546</v>
      </c>
      <c r="E1338" t="s">
        <v>1012</v>
      </c>
      <c r="F1338">
        <v>1124158100</v>
      </c>
      <c r="G1338">
        <v>115.83929999999999</v>
      </c>
      <c r="H1338" t="s">
        <v>1028</v>
      </c>
      <c r="I1338">
        <v>130221687393.33</v>
      </c>
      <c r="J1338" t="s">
        <v>1037</v>
      </c>
      <c r="K1338">
        <v>561111696.66266298</v>
      </c>
      <c r="L1338">
        <v>1</v>
      </c>
      <c r="M1338">
        <v>130221687393.33</v>
      </c>
      <c r="N1338">
        <v>130.6</v>
      </c>
      <c r="O1338">
        <v>0.87970090000000001</v>
      </c>
      <c r="P1338">
        <v>129153329735.98511</v>
      </c>
      <c r="Q1338">
        <v>40401020</v>
      </c>
      <c r="R1338">
        <f>_xlfn.XLOOKUP(D1338,[1]!Universe_World[ISIN],[1]!Universe_World[Subsector Code])</f>
        <v>40401020</v>
      </c>
      <c r="S1338" t="b">
        <f t="shared" si="20"/>
        <v>1</v>
      </c>
      <c r="T1338">
        <v>4040</v>
      </c>
      <c r="U1338">
        <v>3.4</v>
      </c>
      <c r="V1338">
        <v>1.5</v>
      </c>
      <c r="W1338" t="s">
        <v>4683</v>
      </c>
      <c r="X1338" t="s">
        <v>1045</v>
      </c>
      <c r="Y1338">
        <v>0</v>
      </c>
      <c r="Z1338">
        <v>0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 t="s">
        <v>1045</v>
      </c>
      <c r="AG1338" t="s">
        <v>1045</v>
      </c>
      <c r="AH1338">
        <v>0</v>
      </c>
      <c r="AI1338">
        <v>0</v>
      </c>
      <c r="AJ1338">
        <v>0</v>
      </c>
      <c r="AL1338">
        <v>0</v>
      </c>
      <c r="AM1338" t="s">
        <v>1047</v>
      </c>
      <c r="AO1338" t="s">
        <v>1047</v>
      </c>
      <c r="AP1338" t="s">
        <v>1047</v>
      </c>
      <c r="AQ1338" t="s">
        <v>1047</v>
      </c>
      <c r="AS1338">
        <v>0</v>
      </c>
      <c r="AT1338">
        <v>0</v>
      </c>
      <c r="AU1338">
        <v>0</v>
      </c>
      <c r="AV1338">
        <v>0</v>
      </c>
      <c r="AW1338">
        <v>1.9950000000000001</v>
      </c>
      <c r="AX1338">
        <v>3.08</v>
      </c>
      <c r="AY1338">
        <v>89.866658267086208</v>
      </c>
      <c r="AZ1338">
        <v>1.5</v>
      </c>
      <c r="BA1338" t="s">
        <v>1055</v>
      </c>
      <c r="BB1338">
        <v>1</v>
      </c>
      <c r="BC1338">
        <v>0</v>
      </c>
      <c r="BD1338" t="s">
        <v>1072</v>
      </c>
      <c r="BE1338">
        <v>0</v>
      </c>
      <c r="BF1338">
        <v>0</v>
      </c>
      <c r="BG1338">
        <v>0</v>
      </c>
      <c r="CK1338">
        <v>2.5375000000000001</v>
      </c>
      <c r="CM1338" t="s">
        <v>1084</v>
      </c>
      <c r="CO1338">
        <v>3.4</v>
      </c>
      <c r="CP1338">
        <v>1.5</v>
      </c>
      <c r="CQ1338">
        <v>2.4500000000000002</v>
      </c>
      <c r="CR1338">
        <v>-0.12</v>
      </c>
      <c r="CS1338">
        <v>2.33</v>
      </c>
      <c r="CT1338">
        <v>205.31106631147961</v>
      </c>
    </row>
    <row r="1339" spans="1:98" hidden="1" x14ac:dyDescent="0.25">
      <c r="A1339">
        <v>1337</v>
      </c>
      <c r="B1339" t="s">
        <v>2149</v>
      </c>
      <c r="C1339" t="s">
        <v>3348</v>
      </c>
      <c r="D1339" t="s">
        <v>4547</v>
      </c>
      <c r="E1339" t="s">
        <v>1013</v>
      </c>
      <c r="F1339">
        <v>1141745000</v>
      </c>
      <c r="G1339">
        <v>253.62989999999999</v>
      </c>
      <c r="H1339" t="s">
        <v>1028</v>
      </c>
      <c r="I1339">
        <v>289580670175.5</v>
      </c>
      <c r="J1339" t="s">
        <v>1037</v>
      </c>
      <c r="K1339">
        <v>842295735.52209401</v>
      </c>
      <c r="L1339">
        <v>0.4</v>
      </c>
      <c r="M1339">
        <v>115832268070.2</v>
      </c>
      <c r="N1339">
        <v>262.64</v>
      </c>
      <c r="O1339">
        <v>0.87970090000000001</v>
      </c>
      <c r="P1339">
        <v>105517626997.2305</v>
      </c>
      <c r="Q1339">
        <v>15102015</v>
      </c>
      <c r="R1339">
        <f>_xlfn.XLOOKUP(D1339,[1]!Universe_World[ISIN],[1]!Universe_World[Subsector Code])</f>
        <v>15102015</v>
      </c>
      <c r="S1339" t="b">
        <f t="shared" si="20"/>
        <v>1</v>
      </c>
      <c r="T1339">
        <v>1510</v>
      </c>
      <c r="U1339">
        <v>1.6750592114426699</v>
      </c>
      <c r="W1339" t="s">
        <v>1039</v>
      </c>
      <c r="X1339" t="s">
        <v>1046</v>
      </c>
      <c r="Y1339">
        <v>0</v>
      </c>
      <c r="Z1339">
        <v>0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 t="s">
        <v>1045</v>
      </c>
      <c r="AG1339" t="s">
        <v>1045</v>
      </c>
      <c r="AH1339">
        <v>0</v>
      </c>
      <c r="AI1339">
        <v>0</v>
      </c>
      <c r="AJ1339">
        <v>0</v>
      </c>
      <c r="AL1339">
        <v>0</v>
      </c>
      <c r="AM1339" t="s">
        <v>1047</v>
      </c>
      <c r="AO1339" t="s">
        <v>1047</v>
      </c>
      <c r="AP1339" t="s">
        <v>1047</v>
      </c>
      <c r="AQ1339" t="s">
        <v>1047</v>
      </c>
      <c r="AS1339">
        <v>0</v>
      </c>
      <c r="AT1339">
        <v>0</v>
      </c>
      <c r="AU1339">
        <v>0</v>
      </c>
      <c r="AV1339">
        <v>0</v>
      </c>
      <c r="AW1339">
        <v>2.0739999999999998</v>
      </c>
      <c r="AX1339">
        <v>3.2</v>
      </c>
      <c r="AY1339">
        <v>22.614849992154529</v>
      </c>
      <c r="AZ1339">
        <v>1.5</v>
      </c>
      <c r="BA1339" t="s">
        <v>1050</v>
      </c>
      <c r="BB1339">
        <v>0</v>
      </c>
      <c r="BC1339">
        <v>0</v>
      </c>
      <c r="BD1339" t="s">
        <v>1072</v>
      </c>
      <c r="BE1339">
        <v>0</v>
      </c>
      <c r="BF1339">
        <v>0</v>
      </c>
      <c r="BG1339">
        <v>0</v>
      </c>
      <c r="CK1339">
        <v>2.637</v>
      </c>
      <c r="CM1339" t="s">
        <v>1084</v>
      </c>
      <c r="CO1339">
        <v>1.6750592114426699</v>
      </c>
      <c r="CP1339">
        <v>3.1</v>
      </c>
      <c r="CQ1339">
        <v>2.3875296057213351</v>
      </c>
      <c r="CR1339">
        <v>-0.18</v>
      </c>
      <c r="CS1339">
        <v>2.2075296057213349</v>
      </c>
      <c r="CT1339">
        <v>57.961717871286183</v>
      </c>
    </row>
    <row r="1340" spans="1:98" hidden="1" x14ac:dyDescent="0.25">
      <c r="A1340">
        <v>1338</v>
      </c>
      <c r="B1340" t="s">
        <v>2150</v>
      </c>
      <c r="C1340" t="s">
        <v>3349</v>
      </c>
      <c r="D1340" t="s">
        <v>4548</v>
      </c>
      <c r="E1340" t="s">
        <v>1011</v>
      </c>
      <c r="F1340">
        <v>201215420</v>
      </c>
      <c r="G1340">
        <v>16.295210000000001</v>
      </c>
      <c r="H1340" t="s">
        <v>1027</v>
      </c>
      <c r="I1340">
        <v>3278847524.1381998</v>
      </c>
      <c r="J1340" t="s">
        <v>1036</v>
      </c>
      <c r="K1340">
        <v>8649471.5818724297</v>
      </c>
      <c r="L1340">
        <v>1</v>
      </c>
      <c r="M1340">
        <v>3278847524.1381998</v>
      </c>
      <c r="N1340">
        <v>2592</v>
      </c>
      <c r="O1340">
        <v>6.1397300000000004E-3</v>
      </c>
      <c r="P1340">
        <v>3202178444.8500681</v>
      </c>
      <c r="Q1340">
        <v>50206020</v>
      </c>
      <c r="R1340">
        <f>_xlfn.XLOOKUP(D1340,[1]!Universe_World[ISIN],[1]!Universe_World[Subsector Code])</f>
        <v>50206020</v>
      </c>
      <c r="S1340" t="b">
        <f t="shared" si="20"/>
        <v>1</v>
      </c>
      <c r="T1340">
        <v>5020</v>
      </c>
      <c r="U1340">
        <v>2.8657004819372802</v>
      </c>
      <c r="W1340" t="s">
        <v>1039</v>
      </c>
      <c r="X1340" t="s">
        <v>1045</v>
      </c>
      <c r="Y1340">
        <v>0</v>
      </c>
      <c r="Z1340">
        <v>0.01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 t="s">
        <v>1045</v>
      </c>
      <c r="AG1340" t="s">
        <v>1045</v>
      </c>
      <c r="AH1340">
        <v>0</v>
      </c>
      <c r="AI1340">
        <v>0</v>
      </c>
      <c r="AJ1340">
        <v>0</v>
      </c>
      <c r="AL1340">
        <v>0</v>
      </c>
      <c r="AM1340" t="s">
        <v>1047</v>
      </c>
      <c r="AO1340" t="s">
        <v>1047</v>
      </c>
      <c r="AP1340" t="s">
        <v>1047</v>
      </c>
      <c r="AQ1340" t="s">
        <v>1047</v>
      </c>
      <c r="AS1340">
        <v>0</v>
      </c>
      <c r="AT1340">
        <v>0</v>
      </c>
      <c r="AU1340">
        <v>0</v>
      </c>
      <c r="AV1340">
        <v>0</v>
      </c>
      <c r="AW1340">
        <v>1.518</v>
      </c>
      <c r="AX1340">
        <v>1.577</v>
      </c>
      <c r="AY1340">
        <v>148.12513310774381</v>
      </c>
      <c r="AZ1340">
        <v>2.1</v>
      </c>
      <c r="BA1340" t="s">
        <v>1051</v>
      </c>
      <c r="BB1340">
        <v>1</v>
      </c>
      <c r="BC1340">
        <v>0</v>
      </c>
      <c r="BD1340" t="s">
        <v>1071</v>
      </c>
      <c r="BE1340">
        <v>0</v>
      </c>
      <c r="BF1340">
        <v>0</v>
      </c>
      <c r="BG1340">
        <v>0</v>
      </c>
      <c r="CK1340">
        <v>1.5475000000000001</v>
      </c>
      <c r="CL1340" t="s">
        <v>87</v>
      </c>
      <c r="CM1340" t="s">
        <v>4707</v>
      </c>
      <c r="CN1340" t="s">
        <v>87</v>
      </c>
      <c r="CO1340">
        <v>2.8657004819372802</v>
      </c>
      <c r="CP1340">
        <v>3.1</v>
      </c>
      <c r="CQ1340">
        <v>2.9828502409686402</v>
      </c>
      <c r="CR1340">
        <v>-0.18</v>
      </c>
      <c r="CS1340">
        <v>2.80285024096864</v>
      </c>
      <c r="CT1340">
        <v>360.4956701882013</v>
      </c>
    </row>
    <row r="1341" spans="1:98" hidden="1" x14ac:dyDescent="0.25">
      <c r="A1341">
        <v>1339</v>
      </c>
      <c r="B1341" t="s">
        <v>2151</v>
      </c>
      <c r="C1341" t="s">
        <v>3350</v>
      </c>
      <c r="D1341" t="s">
        <v>4549</v>
      </c>
      <c r="E1341" t="s">
        <v>1011</v>
      </c>
      <c r="F1341">
        <v>186490650</v>
      </c>
      <c r="G1341">
        <v>45.854259999999996</v>
      </c>
      <c r="H1341" t="s">
        <v>1027</v>
      </c>
      <c r="I1341">
        <v>8551390752.6689997</v>
      </c>
      <c r="J1341" t="s">
        <v>1036</v>
      </c>
      <c r="K1341">
        <v>20414156.085045401</v>
      </c>
      <c r="L1341">
        <v>0.7</v>
      </c>
      <c r="M1341">
        <v>5985973526.8682985</v>
      </c>
      <c r="N1341">
        <v>7980</v>
      </c>
      <c r="O1341">
        <v>6.1397300000000004E-3</v>
      </c>
      <c r="P1341">
        <v>6395982504.3978567</v>
      </c>
      <c r="Q1341">
        <v>40301010</v>
      </c>
      <c r="R1341">
        <f>_xlfn.XLOOKUP(D1341,[1]!Universe_World[ISIN],[1]!Universe_World[Subsector Code])</f>
        <v>40301010</v>
      </c>
      <c r="S1341" t="b">
        <f t="shared" si="20"/>
        <v>1</v>
      </c>
      <c r="T1341">
        <v>4030</v>
      </c>
      <c r="U1341">
        <v>3.4</v>
      </c>
      <c r="W1341" t="s">
        <v>1039</v>
      </c>
      <c r="X1341" t="s">
        <v>1045</v>
      </c>
      <c r="Y1341">
        <v>0</v>
      </c>
      <c r="Z1341">
        <v>0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 t="s">
        <v>1045</v>
      </c>
      <c r="AG1341" t="s">
        <v>1045</v>
      </c>
      <c r="AH1341">
        <v>0</v>
      </c>
      <c r="AI1341">
        <v>0</v>
      </c>
      <c r="AJ1341">
        <v>0</v>
      </c>
      <c r="AL1341">
        <v>0</v>
      </c>
      <c r="AM1341" t="s">
        <v>1047</v>
      </c>
      <c r="AO1341" t="s">
        <v>1047</v>
      </c>
      <c r="AP1341" t="s">
        <v>1047</v>
      </c>
      <c r="AQ1341" t="s">
        <v>1047</v>
      </c>
      <c r="AS1341">
        <v>0</v>
      </c>
      <c r="AT1341">
        <v>0</v>
      </c>
      <c r="AU1341">
        <v>0</v>
      </c>
      <c r="AV1341">
        <v>0</v>
      </c>
      <c r="AW1341">
        <v>1.667</v>
      </c>
      <c r="AX1341">
        <v>1.512</v>
      </c>
      <c r="AY1341">
        <v>139.5183918612189</v>
      </c>
      <c r="AZ1341">
        <v>1.5</v>
      </c>
      <c r="BA1341" t="s">
        <v>1050</v>
      </c>
      <c r="BB1341">
        <v>0</v>
      </c>
      <c r="BC1341">
        <v>0</v>
      </c>
      <c r="BD1341" t="s">
        <v>1071</v>
      </c>
      <c r="BE1341">
        <v>0</v>
      </c>
      <c r="BF1341">
        <v>0</v>
      </c>
      <c r="BG1341">
        <v>0</v>
      </c>
      <c r="CK1341">
        <v>1.5894999999999999</v>
      </c>
      <c r="CL1341" t="s">
        <v>87</v>
      </c>
      <c r="CM1341" t="s">
        <v>4707</v>
      </c>
      <c r="CN1341" t="s">
        <v>87</v>
      </c>
      <c r="CO1341">
        <v>3.4</v>
      </c>
      <c r="CP1341">
        <v>3.1</v>
      </c>
      <c r="CQ1341">
        <v>3.25</v>
      </c>
      <c r="CR1341">
        <v>-0.18</v>
      </c>
      <c r="CS1341">
        <v>3.07</v>
      </c>
      <c r="CT1341">
        <v>64.495465369280737</v>
      </c>
    </row>
    <row r="1342" spans="1:98" hidden="1" x14ac:dyDescent="0.25">
      <c r="A1342">
        <v>1340</v>
      </c>
      <c r="B1342" t="s">
        <v>2152</v>
      </c>
      <c r="C1342" t="s">
        <v>3351</v>
      </c>
      <c r="D1342" t="s">
        <v>4550</v>
      </c>
      <c r="E1342" t="s">
        <v>1011</v>
      </c>
      <c r="F1342">
        <v>105256290</v>
      </c>
      <c r="G1342">
        <v>26.201519999999999</v>
      </c>
      <c r="H1342" t="s">
        <v>1027</v>
      </c>
      <c r="I1342">
        <v>2757874787.5608001</v>
      </c>
      <c r="J1342" t="s">
        <v>1036</v>
      </c>
      <c r="K1342">
        <v>6579959.9559052298</v>
      </c>
      <c r="L1342">
        <v>0.9</v>
      </c>
      <c r="M1342">
        <v>2482087308.8047199</v>
      </c>
      <c r="N1342">
        <v>4054</v>
      </c>
      <c r="O1342">
        <v>6.1397300000000004E-3</v>
      </c>
      <c r="P1342">
        <v>2357890241.8342428</v>
      </c>
      <c r="Q1342">
        <v>65102020</v>
      </c>
      <c r="R1342">
        <f>_xlfn.XLOOKUP(D1342,[1]!Universe_World[ISIN],[1]!Universe_World[Subsector Code])</f>
        <v>65102020</v>
      </c>
      <c r="S1342" t="b">
        <f t="shared" si="20"/>
        <v>1</v>
      </c>
      <c r="T1342">
        <v>6510</v>
      </c>
      <c r="U1342">
        <v>3.3879573859518102</v>
      </c>
      <c r="V1342">
        <v>2.7</v>
      </c>
      <c r="W1342" t="s">
        <v>1040</v>
      </c>
      <c r="X1342" t="s">
        <v>1045</v>
      </c>
      <c r="Y1342">
        <v>0</v>
      </c>
      <c r="Z1342">
        <v>0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 t="s">
        <v>1045</v>
      </c>
      <c r="AG1342" t="s">
        <v>1045</v>
      </c>
      <c r="AH1342">
        <v>0</v>
      </c>
      <c r="AI1342">
        <v>0.95499999999999996</v>
      </c>
      <c r="AJ1342">
        <v>6.2799999999999995E-2</v>
      </c>
      <c r="AL1342">
        <v>0</v>
      </c>
      <c r="AM1342" t="s">
        <v>1047</v>
      </c>
      <c r="AO1342" t="s">
        <v>1047</v>
      </c>
      <c r="AP1342" t="s">
        <v>1047</v>
      </c>
      <c r="AQ1342" t="s">
        <v>4688</v>
      </c>
      <c r="AS1342">
        <v>0</v>
      </c>
      <c r="AT1342">
        <v>0</v>
      </c>
      <c r="AU1342">
        <v>0</v>
      </c>
      <c r="AV1342">
        <v>0</v>
      </c>
      <c r="AW1342">
        <v>1.9139999999999999</v>
      </c>
      <c r="AX1342">
        <v>1.3460000000000001</v>
      </c>
      <c r="AY1342">
        <v>3633.547656728977</v>
      </c>
      <c r="AZ1342">
        <v>1.5</v>
      </c>
      <c r="BA1342" t="s">
        <v>1042</v>
      </c>
      <c r="BB1342">
        <v>1</v>
      </c>
      <c r="BC1342">
        <v>0</v>
      </c>
      <c r="BD1342" t="s">
        <v>1071</v>
      </c>
      <c r="BE1342">
        <v>0</v>
      </c>
      <c r="BF1342">
        <v>0</v>
      </c>
      <c r="BG1342">
        <v>0</v>
      </c>
      <c r="BW1342" t="s">
        <v>72</v>
      </c>
      <c r="BX1342" t="s">
        <v>73</v>
      </c>
      <c r="CE1342" t="s">
        <v>80</v>
      </c>
      <c r="CK1342">
        <v>1.63</v>
      </c>
      <c r="CL1342" t="s">
        <v>87</v>
      </c>
      <c r="CM1342" t="s">
        <v>4707</v>
      </c>
      <c r="CN1342" t="s">
        <v>4821</v>
      </c>
      <c r="CO1342">
        <v>3.3879573859518102</v>
      </c>
      <c r="CP1342">
        <v>2.7</v>
      </c>
      <c r="CQ1342">
        <v>3.0439786929759052</v>
      </c>
      <c r="CR1342">
        <v>-0.24</v>
      </c>
      <c r="CS1342">
        <v>2.803978692975905</v>
      </c>
      <c r="CT1342">
        <v>1003.286492573621</v>
      </c>
    </row>
    <row r="1343" spans="1:98" hidden="1" x14ac:dyDescent="0.25">
      <c r="A1343">
        <v>1341</v>
      </c>
      <c r="B1343" t="s">
        <v>2153</v>
      </c>
      <c r="C1343" t="s">
        <v>3352</v>
      </c>
      <c r="D1343" t="s">
        <v>4551</v>
      </c>
      <c r="E1343" t="s">
        <v>1011</v>
      </c>
      <c r="F1343">
        <v>502882600</v>
      </c>
      <c r="G1343">
        <v>6.68628</v>
      </c>
      <c r="H1343" t="s">
        <v>1027</v>
      </c>
      <c r="I1343">
        <v>3362413870.7280002</v>
      </c>
      <c r="J1343" t="s">
        <v>1036</v>
      </c>
      <c r="K1343">
        <v>14969074.958146701</v>
      </c>
      <c r="L1343">
        <v>1</v>
      </c>
      <c r="M1343">
        <v>3362413870.7280002</v>
      </c>
      <c r="N1343">
        <v>985.8</v>
      </c>
      <c r="O1343">
        <v>6.1397300000000004E-3</v>
      </c>
      <c r="P1343">
        <v>3043719985.621089</v>
      </c>
      <c r="Q1343">
        <v>65101015</v>
      </c>
      <c r="R1343">
        <f>_xlfn.XLOOKUP(D1343,[1]!Universe_World[ISIN],[1]!Universe_World[Subsector Code])</f>
        <v>65101015</v>
      </c>
      <c r="S1343" t="b">
        <f t="shared" si="20"/>
        <v>1</v>
      </c>
      <c r="T1343">
        <v>6510</v>
      </c>
      <c r="U1343">
        <v>1.8769712069389799</v>
      </c>
      <c r="V1343">
        <v>2.62</v>
      </c>
      <c r="W1343" t="s">
        <v>1039</v>
      </c>
      <c r="X1343" t="s">
        <v>1045</v>
      </c>
      <c r="Y1343">
        <v>0</v>
      </c>
      <c r="Z1343">
        <v>0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 t="s">
        <v>1045</v>
      </c>
      <c r="AG1343" t="s">
        <v>1045</v>
      </c>
      <c r="AH1343">
        <v>0.18010000000000001</v>
      </c>
      <c r="AI1343">
        <v>0.53700000000000003</v>
      </c>
      <c r="AJ1343">
        <v>0.52910000000000001</v>
      </c>
      <c r="AL1343">
        <v>0</v>
      </c>
      <c r="AM1343" t="s">
        <v>1047</v>
      </c>
      <c r="AO1343" t="s">
        <v>1047</v>
      </c>
      <c r="AP1343" t="s">
        <v>1047</v>
      </c>
      <c r="AQ1343" t="s">
        <v>1047</v>
      </c>
      <c r="AR1343" t="s">
        <v>4687</v>
      </c>
      <c r="AS1343">
        <v>0.15</v>
      </c>
      <c r="AT1343">
        <v>0</v>
      </c>
      <c r="AU1343">
        <v>0</v>
      </c>
      <c r="AV1343">
        <v>0</v>
      </c>
      <c r="AW1343">
        <v>2.1440000000000001</v>
      </c>
      <c r="AX1343">
        <v>2.012</v>
      </c>
      <c r="AY1343">
        <v>5483.3271985775345</v>
      </c>
      <c r="AZ1343">
        <v>2.6</v>
      </c>
      <c r="BA1343" t="s">
        <v>1042</v>
      </c>
      <c r="BB1343">
        <v>1</v>
      </c>
      <c r="BC1343">
        <v>0</v>
      </c>
      <c r="BD1343" t="s">
        <v>1071</v>
      </c>
      <c r="BE1343">
        <v>0</v>
      </c>
      <c r="BF1343">
        <v>0</v>
      </c>
      <c r="BG1343">
        <v>0</v>
      </c>
      <c r="BV1343" t="s">
        <v>71</v>
      </c>
      <c r="BW1343" t="s">
        <v>72</v>
      </c>
      <c r="BX1343" t="s">
        <v>73</v>
      </c>
      <c r="CF1343" t="s">
        <v>81</v>
      </c>
      <c r="CG1343" t="s">
        <v>82</v>
      </c>
      <c r="CK1343">
        <v>2.0779999999999998</v>
      </c>
      <c r="CM1343" t="s">
        <v>4707</v>
      </c>
      <c r="CN1343" t="s">
        <v>4722</v>
      </c>
      <c r="CO1343">
        <v>1.8769712069389799</v>
      </c>
      <c r="CP1343">
        <v>2.62</v>
      </c>
      <c r="CQ1343">
        <v>2.24848560346949</v>
      </c>
      <c r="CR1343">
        <v>-0.18</v>
      </c>
      <c r="CS1343">
        <v>2.0684856034694898</v>
      </c>
      <c r="CT1343">
        <v>1003.286492573621</v>
      </c>
    </row>
    <row r="1344" spans="1:98" hidden="1" x14ac:dyDescent="0.25">
      <c r="A1344">
        <v>1342</v>
      </c>
      <c r="B1344" t="s">
        <v>243</v>
      </c>
      <c r="C1344" t="s">
        <v>543</v>
      </c>
      <c r="D1344" t="s">
        <v>843</v>
      </c>
      <c r="E1344" t="s">
        <v>1011</v>
      </c>
      <c r="F1344">
        <v>1978000000</v>
      </c>
      <c r="G1344">
        <v>32.692740000000001</v>
      </c>
      <c r="H1344" t="s">
        <v>1027</v>
      </c>
      <c r="I1344">
        <v>64666239720</v>
      </c>
      <c r="J1344" t="s">
        <v>1036</v>
      </c>
      <c r="K1344">
        <v>171306559.62172899</v>
      </c>
      <c r="L1344">
        <v>1</v>
      </c>
      <c r="M1344">
        <v>64666239720</v>
      </c>
      <c r="N1344">
        <v>4960</v>
      </c>
      <c r="O1344">
        <v>6.1397300000000004E-3</v>
      </c>
      <c r="P1344">
        <v>60236154262.400002</v>
      </c>
      <c r="Q1344">
        <v>30302025</v>
      </c>
      <c r="R1344">
        <f>_xlfn.XLOOKUP(D1344,[1]!Universe_World[ISIN],[1]!Universe_World[Subsector Code])</f>
        <v>30302025</v>
      </c>
      <c r="S1344" t="b">
        <f t="shared" si="20"/>
        <v>1</v>
      </c>
      <c r="T1344">
        <v>3030</v>
      </c>
      <c r="U1344">
        <v>2.89333333333333</v>
      </c>
      <c r="V1344">
        <v>1.5</v>
      </c>
      <c r="W1344" t="s">
        <v>1038</v>
      </c>
      <c r="X1344" t="s">
        <v>1045</v>
      </c>
      <c r="Y1344">
        <v>0</v>
      </c>
      <c r="Z1344">
        <v>0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 t="s">
        <v>1045</v>
      </c>
      <c r="AG1344" t="s">
        <v>1045</v>
      </c>
      <c r="AH1344">
        <v>0</v>
      </c>
      <c r="AI1344">
        <v>0</v>
      </c>
      <c r="AJ1344">
        <v>0</v>
      </c>
      <c r="AL1344">
        <v>0</v>
      </c>
      <c r="AM1344" t="s">
        <v>1047</v>
      </c>
      <c r="AO1344" t="s">
        <v>1047</v>
      </c>
      <c r="AP1344" t="s">
        <v>1047</v>
      </c>
      <c r="AQ1344" t="s">
        <v>1047</v>
      </c>
      <c r="AS1344">
        <v>0</v>
      </c>
      <c r="AT1344">
        <v>0</v>
      </c>
      <c r="AU1344">
        <v>0</v>
      </c>
      <c r="AV1344">
        <v>0</v>
      </c>
      <c r="AW1344">
        <v>2.3239999999999998</v>
      </c>
      <c r="AX1344">
        <v>2.4940000000000002</v>
      </c>
      <c r="AY1344">
        <v>602.31644499392451</v>
      </c>
      <c r="AZ1344">
        <v>1.5</v>
      </c>
      <c r="BA1344" t="s">
        <v>1057</v>
      </c>
      <c r="BB1344">
        <v>0</v>
      </c>
      <c r="BC1344">
        <v>0</v>
      </c>
      <c r="BD1344" t="s">
        <v>1071</v>
      </c>
      <c r="BE1344">
        <v>0</v>
      </c>
      <c r="BF1344">
        <v>0</v>
      </c>
      <c r="BG1344">
        <v>0</v>
      </c>
      <c r="CK1344">
        <v>2.4089999999999998</v>
      </c>
      <c r="CM1344" t="s">
        <v>1084</v>
      </c>
      <c r="CO1344">
        <v>2.89333333333333</v>
      </c>
      <c r="CP1344">
        <v>1.5</v>
      </c>
      <c r="CQ1344">
        <v>2.196666666666665</v>
      </c>
      <c r="CR1344">
        <v>-0.3</v>
      </c>
      <c r="CS1344">
        <v>1.8966666666666649</v>
      </c>
      <c r="CT1344">
        <v>324.26126241447241</v>
      </c>
    </row>
    <row r="1345" spans="1:98" hidden="1" x14ac:dyDescent="0.25">
      <c r="A1345">
        <v>1343</v>
      </c>
      <c r="B1345" t="s">
        <v>2154</v>
      </c>
      <c r="C1345" t="s">
        <v>3353</v>
      </c>
      <c r="D1345" t="s">
        <v>4552</v>
      </c>
      <c r="E1345" t="s">
        <v>1011</v>
      </c>
      <c r="F1345">
        <v>1607017500</v>
      </c>
      <c r="G1345">
        <v>2.5344549999999999</v>
      </c>
      <c r="H1345" t="s">
        <v>1027</v>
      </c>
      <c r="I1345">
        <v>4072913537.9625001</v>
      </c>
      <c r="J1345" t="s">
        <v>1036</v>
      </c>
      <c r="K1345">
        <v>73018347.575589195</v>
      </c>
      <c r="L1345">
        <v>1</v>
      </c>
      <c r="M1345">
        <v>4072913537.9625001</v>
      </c>
      <c r="N1345">
        <v>415.6</v>
      </c>
      <c r="O1345">
        <v>6.1397300000000004E-3</v>
      </c>
      <c r="P1345">
        <v>4100581217.5722899</v>
      </c>
      <c r="Q1345">
        <v>65101015</v>
      </c>
      <c r="R1345">
        <f>_xlfn.XLOOKUP(D1345,[1]!Universe_World[ISIN],[1]!Universe_World[Subsector Code])</f>
        <v>65101015</v>
      </c>
      <c r="S1345" t="b">
        <f t="shared" si="20"/>
        <v>1</v>
      </c>
      <c r="T1345">
        <v>6510</v>
      </c>
      <c r="U1345">
        <v>1.76648651852809</v>
      </c>
      <c r="W1345" t="s">
        <v>1039</v>
      </c>
      <c r="X1345" t="s">
        <v>1046</v>
      </c>
      <c r="Y1345">
        <v>0</v>
      </c>
      <c r="Z1345">
        <v>0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 t="s">
        <v>1045</v>
      </c>
      <c r="AG1345" t="s">
        <v>1045</v>
      </c>
      <c r="AH1345">
        <v>0.19950000000000001</v>
      </c>
      <c r="AI1345">
        <v>0.83</v>
      </c>
      <c r="AJ1345">
        <v>0.82899999999999996</v>
      </c>
      <c r="AL1345">
        <v>0</v>
      </c>
      <c r="AM1345" t="s">
        <v>1047</v>
      </c>
      <c r="AO1345" t="s">
        <v>1047</v>
      </c>
      <c r="AP1345" t="s">
        <v>1047</v>
      </c>
      <c r="AQ1345" t="s">
        <v>4688</v>
      </c>
      <c r="AR1345" t="s">
        <v>4687</v>
      </c>
      <c r="AS1345">
        <v>0.15</v>
      </c>
      <c r="AT1345">
        <v>0</v>
      </c>
      <c r="AU1345">
        <v>0</v>
      </c>
      <c r="AV1345">
        <v>0</v>
      </c>
      <c r="AW1345">
        <v>1.994</v>
      </c>
      <c r="AX1345">
        <v>2.0499999999999998</v>
      </c>
      <c r="AY1345">
        <v>2737.1354723022309</v>
      </c>
      <c r="AZ1345">
        <v>2.5</v>
      </c>
      <c r="BA1345" t="s">
        <v>1042</v>
      </c>
      <c r="BB1345">
        <v>1</v>
      </c>
      <c r="BC1345">
        <v>0</v>
      </c>
      <c r="BD1345" t="s">
        <v>1071</v>
      </c>
      <c r="BE1345">
        <v>0</v>
      </c>
      <c r="BF1345">
        <v>0</v>
      </c>
      <c r="BG1345">
        <v>0</v>
      </c>
      <c r="BV1345" t="s">
        <v>71</v>
      </c>
      <c r="BW1345" t="s">
        <v>72</v>
      </c>
      <c r="BX1345" t="s">
        <v>73</v>
      </c>
      <c r="CE1345" t="s">
        <v>80</v>
      </c>
      <c r="CF1345" t="s">
        <v>81</v>
      </c>
      <c r="CG1345" t="s">
        <v>82</v>
      </c>
      <c r="CK1345">
        <v>2.0219999999999998</v>
      </c>
      <c r="CM1345" t="s">
        <v>4707</v>
      </c>
      <c r="CN1345" t="s">
        <v>4745</v>
      </c>
      <c r="CO1345">
        <v>1.76648651852809</v>
      </c>
      <c r="CP1345">
        <v>3.1</v>
      </c>
      <c r="CQ1345">
        <v>2.4332432592640449</v>
      </c>
      <c r="CR1345">
        <v>-0.18</v>
      </c>
      <c r="CS1345">
        <v>2.2532432592640448</v>
      </c>
      <c r="CT1345">
        <v>1003.286492573621</v>
      </c>
    </row>
    <row r="1346" spans="1:98" hidden="1" x14ac:dyDescent="0.25">
      <c r="A1346">
        <v>1344</v>
      </c>
      <c r="B1346" t="s">
        <v>2155</v>
      </c>
      <c r="C1346" t="s">
        <v>3354</v>
      </c>
      <c r="D1346" t="s">
        <v>4553</v>
      </c>
      <c r="E1346" t="s">
        <v>1011</v>
      </c>
      <c r="F1346">
        <v>471632720</v>
      </c>
      <c r="G1346">
        <v>162.79220000000001</v>
      </c>
      <c r="H1346" t="s">
        <v>1027</v>
      </c>
      <c r="I1346">
        <v>76778128080.783997</v>
      </c>
      <c r="J1346" t="s">
        <v>1036</v>
      </c>
      <c r="K1346">
        <v>617107268.281793</v>
      </c>
      <c r="L1346">
        <v>1</v>
      </c>
      <c r="M1346">
        <v>76778128080.783997</v>
      </c>
      <c r="N1346">
        <v>19905</v>
      </c>
      <c r="O1346">
        <v>6.1397300000000004E-3</v>
      </c>
      <c r="P1346">
        <v>57638859931.115273</v>
      </c>
      <c r="Q1346">
        <v>10102020</v>
      </c>
      <c r="R1346">
        <f>_xlfn.XLOOKUP(D1346,[1]!Universe_World[ISIN],[1]!Universe_World[Subsector Code])</f>
        <v>10102020</v>
      </c>
      <c r="S1346" t="b">
        <f t="shared" si="20"/>
        <v>1</v>
      </c>
      <c r="T1346">
        <v>1010</v>
      </c>
      <c r="U1346">
        <v>1.7492612496136599</v>
      </c>
      <c r="V1346">
        <v>3.1</v>
      </c>
      <c r="W1346" t="s">
        <v>1042</v>
      </c>
      <c r="X1346" t="s">
        <v>1045</v>
      </c>
      <c r="Y1346">
        <v>0</v>
      </c>
      <c r="Z1346">
        <v>0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 t="s">
        <v>1045</v>
      </c>
      <c r="AG1346" t="s">
        <v>1045</v>
      </c>
      <c r="AH1346">
        <v>0</v>
      </c>
      <c r="AI1346">
        <v>0</v>
      </c>
      <c r="AJ1346">
        <v>0</v>
      </c>
      <c r="AL1346">
        <v>0</v>
      </c>
      <c r="AM1346" t="s">
        <v>1047</v>
      </c>
      <c r="AO1346" t="s">
        <v>1047</v>
      </c>
      <c r="AP1346" t="s">
        <v>1047</v>
      </c>
      <c r="AQ1346" t="s">
        <v>1047</v>
      </c>
      <c r="AS1346">
        <v>0</v>
      </c>
      <c r="AT1346">
        <v>0</v>
      </c>
      <c r="AU1346">
        <v>0</v>
      </c>
      <c r="AV1346">
        <v>0</v>
      </c>
      <c r="AW1346">
        <v>2.6619999999999999</v>
      </c>
      <c r="AX1346">
        <v>2.6659999999999999</v>
      </c>
      <c r="AY1346">
        <v>227.4159363947436</v>
      </c>
      <c r="AZ1346">
        <v>1.5</v>
      </c>
      <c r="BA1346" t="s">
        <v>1041</v>
      </c>
      <c r="BB1346">
        <v>1</v>
      </c>
      <c r="BC1346">
        <v>0</v>
      </c>
      <c r="BD1346" t="s">
        <v>1071</v>
      </c>
      <c r="BE1346">
        <v>0</v>
      </c>
      <c r="BF1346">
        <v>0</v>
      </c>
      <c r="BG1346">
        <v>0</v>
      </c>
      <c r="CK1346">
        <v>2.6640000000000001</v>
      </c>
      <c r="CM1346" t="s">
        <v>1084</v>
      </c>
      <c r="CO1346">
        <v>1.7492612496136599</v>
      </c>
      <c r="CP1346">
        <v>3.1</v>
      </c>
      <c r="CQ1346">
        <v>2.4246306248068299</v>
      </c>
      <c r="CR1346">
        <v>0.18</v>
      </c>
      <c r="CS1346">
        <v>2.6046306248068301</v>
      </c>
      <c r="CT1346">
        <v>33.989273066163918</v>
      </c>
    </row>
    <row r="1347" spans="1:98" hidden="1" x14ac:dyDescent="0.25">
      <c r="A1347">
        <v>1345</v>
      </c>
      <c r="B1347" t="s">
        <v>2156</v>
      </c>
      <c r="C1347" t="s">
        <v>3355</v>
      </c>
      <c r="D1347" t="s">
        <v>4554</v>
      </c>
      <c r="E1347" t="s">
        <v>1011</v>
      </c>
      <c r="F1347">
        <v>388893860</v>
      </c>
      <c r="G1347">
        <v>30.141020000000001</v>
      </c>
      <c r="H1347" t="s">
        <v>1027</v>
      </c>
      <c r="I1347">
        <v>11721657612.137199</v>
      </c>
      <c r="J1347" t="s">
        <v>1036</v>
      </c>
      <c r="K1347">
        <v>45956861.623381302</v>
      </c>
      <c r="L1347">
        <v>0.85</v>
      </c>
      <c r="M1347">
        <v>9963408970.3166218</v>
      </c>
      <c r="N1347">
        <v>4846</v>
      </c>
      <c r="O1347">
        <v>6.1397300000000004E-3</v>
      </c>
      <c r="P1347">
        <v>9835188659.1489849</v>
      </c>
      <c r="Q1347">
        <v>65102020</v>
      </c>
      <c r="R1347">
        <f>_xlfn.XLOOKUP(D1347,[1]!Universe_World[ISIN],[1]!Universe_World[Subsector Code])</f>
        <v>65102020</v>
      </c>
      <c r="S1347" t="b">
        <f t="shared" ref="S1347:S1410" si="21">Q1347=R1347</f>
        <v>1</v>
      </c>
      <c r="T1347">
        <v>6510</v>
      </c>
      <c r="U1347">
        <v>1.92096108592741</v>
      </c>
      <c r="V1347">
        <v>2.08</v>
      </c>
      <c r="W1347" t="s">
        <v>1039</v>
      </c>
      <c r="X1347" t="s">
        <v>1045</v>
      </c>
      <c r="Y1347">
        <v>0</v>
      </c>
      <c r="Z1347">
        <v>0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 t="s">
        <v>1045</v>
      </c>
      <c r="AG1347" t="s">
        <v>1045</v>
      </c>
      <c r="AH1347">
        <v>0</v>
      </c>
      <c r="AI1347">
        <v>0.82499999999999996</v>
      </c>
      <c r="AJ1347">
        <v>0.16200000000000001</v>
      </c>
      <c r="AK1347" t="s">
        <v>4687</v>
      </c>
      <c r="AL1347">
        <v>0</v>
      </c>
      <c r="AM1347" t="s">
        <v>1047</v>
      </c>
      <c r="AN1347" t="s">
        <v>4687</v>
      </c>
      <c r="AO1347" t="s">
        <v>1047</v>
      </c>
      <c r="AP1347" t="s">
        <v>4688</v>
      </c>
      <c r="AQ1347" t="s">
        <v>4688</v>
      </c>
      <c r="AS1347">
        <v>0</v>
      </c>
      <c r="AT1347">
        <v>0</v>
      </c>
      <c r="AU1347">
        <v>0</v>
      </c>
      <c r="AV1347">
        <v>0</v>
      </c>
      <c r="AW1347">
        <v>2.097</v>
      </c>
      <c r="AX1347">
        <v>2.5859999999999999</v>
      </c>
      <c r="AY1347">
        <v>3295.3708497092898</v>
      </c>
      <c r="AZ1347">
        <v>2.2000000000000002</v>
      </c>
      <c r="BA1347" t="s">
        <v>1042</v>
      </c>
      <c r="BB1347">
        <v>1</v>
      </c>
      <c r="BC1347">
        <v>0</v>
      </c>
      <c r="BD1347" t="s">
        <v>1071</v>
      </c>
      <c r="BE1347">
        <v>0</v>
      </c>
      <c r="BF1347">
        <v>0</v>
      </c>
      <c r="BG1347">
        <v>0</v>
      </c>
      <c r="BW1347" t="s">
        <v>72</v>
      </c>
      <c r="BX1347" t="s">
        <v>73</v>
      </c>
      <c r="BY1347" t="s">
        <v>74</v>
      </c>
      <c r="CB1347" t="s">
        <v>77</v>
      </c>
      <c r="CD1347" t="s">
        <v>79</v>
      </c>
      <c r="CE1347" t="s">
        <v>80</v>
      </c>
      <c r="CK1347">
        <v>2.3414999999999999</v>
      </c>
      <c r="CM1347" t="s">
        <v>4707</v>
      </c>
      <c r="CN1347" t="s">
        <v>4822</v>
      </c>
      <c r="CO1347">
        <v>1.92096108592741</v>
      </c>
      <c r="CP1347">
        <v>2.08</v>
      </c>
      <c r="CQ1347">
        <v>2.0004805429637051</v>
      </c>
      <c r="CR1347">
        <v>-0.18</v>
      </c>
      <c r="CS1347">
        <v>1.820480542963705</v>
      </c>
      <c r="CT1347">
        <v>1003.286492573621</v>
      </c>
    </row>
    <row r="1348" spans="1:98" hidden="1" x14ac:dyDescent="0.25">
      <c r="A1348">
        <v>1346</v>
      </c>
      <c r="B1348" t="s">
        <v>2157</v>
      </c>
      <c r="C1348" t="s">
        <v>3356</v>
      </c>
      <c r="D1348" t="s">
        <v>4555</v>
      </c>
      <c r="E1348" t="s">
        <v>1011</v>
      </c>
      <c r="F1348">
        <v>581000000</v>
      </c>
      <c r="G1348">
        <v>11.374029999999999</v>
      </c>
      <c r="H1348" t="s">
        <v>1027</v>
      </c>
      <c r="I1348">
        <v>6608311430</v>
      </c>
      <c r="J1348" t="s">
        <v>1036</v>
      </c>
      <c r="K1348">
        <v>54616299.414927602</v>
      </c>
      <c r="L1348">
        <v>0.5</v>
      </c>
      <c r="M1348">
        <v>3304155715</v>
      </c>
      <c r="N1348">
        <v>1968</v>
      </c>
      <c r="O1348">
        <v>6.1397300000000004E-3</v>
      </c>
      <c r="P1348">
        <v>3510108199.9200001</v>
      </c>
      <c r="Q1348">
        <v>50206020</v>
      </c>
      <c r="R1348">
        <f>_xlfn.XLOOKUP(D1348,[1]!Universe_World[ISIN],[1]!Universe_World[Subsector Code])</f>
        <v>50206020</v>
      </c>
      <c r="S1348" t="b">
        <f t="shared" si="21"/>
        <v>1</v>
      </c>
      <c r="T1348">
        <v>5020</v>
      </c>
      <c r="W1348" t="s">
        <v>1039</v>
      </c>
      <c r="X1348" t="s">
        <v>1045</v>
      </c>
      <c r="Y1348" t="s">
        <v>1048</v>
      </c>
      <c r="Z1348" t="s">
        <v>1048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 t="s">
        <v>1045</v>
      </c>
      <c r="AG1348" t="s">
        <v>1045</v>
      </c>
      <c r="AH1348">
        <v>0</v>
      </c>
      <c r="AI1348">
        <v>0</v>
      </c>
      <c r="AJ1348">
        <v>0</v>
      </c>
      <c r="AL1348">
        <v>0</v>
      </c>
      <c r="AM1348" t="s">
        <v>1047</v>
      </c>
      <c r="AO1348" t="s">
        <v>1047</v>
      </c>
      <c r="AP1348" t="s">
        <v>1047</v>
      </c>
      <c r="AQ1348" t="s">
        <v>1047</v>
      </c>
      <c r="AS1348">
        <v>0</v>
      </c>
      <c r="AT1348">
        <v>0</v>
      </c>
      <c r="AW1348" t="s">
        <v>1048</v>
      </c>
      <c r="AX1348" t="s">
        <v>1048</v>
      </c>
      <c r="AY1348">
        <v>0</v>
      </c>
      <c r="AZ1348">
        <v>0</v>
      </c>
      <c r="BA1348" t="s">
        <v>1051</v>
      </c>
      <c r="BB1348">
        <v>1</v>
      </c>
      <c r="BC1348">
        <v>0</v>
      </c>
      <c r="BD1348" t="s">
        <v>1071</v>
      </c>
      <c r="BE1348">
        <v>0</v>
      </c>
      <c r="BF1348">
        <v>0</v>
      </c>
      <c r="BG1348">
        <v>0</v>
      </c>
      <c r="CM1348" t="s">
        <v>1084</v>
      </c>
      <c r="CO1348">
        <v>3.45927081730993</v>
      </c>
      <c r="CP1348">
        <v>3.1</v>
      </c>
      <c r="CQ1348">
        <v>3.2796354086549648</v>
      </c>
      <c r="CR1348">
        <v>-0.18</v>
      </c>
      <c r="CS1348">
        <v>3.0996354086549651</v>
      </c>
      <c r="CT1348">
        <v>360.4956701882013</v>
      </c>
    </row>
    <row r="1349" spans="1:98" hidden="1" x14ac:dyDescent="0.25">
      <c r="A1349">
        <v>1347</v>
      </c>
      <c r="B1349" t="s">
        <v>2158</v>
      </c>
      <c r="C1349" t="s">
        <v>3357</v>
      </c>
      <c r="D1349" t="s">
        <v>4556</v>
      </c>
      <c r="E1349" t="s">
        <v>1011</v>
      </c>
      <c r="F1349">
        <v>127800000</v>
      </c>
      <c r="G1349">
        <v>23.541080000000001</v>
      </c>
      <c r="H1349" t="s">
        <v>1027</v>
      </c>
      <c r="I1349">
        <v>3008550024</v>
      </c>
      <c r="J1349" t="s">
        <v>1036</v>
      </c>
      <c r="K1349">
        <v>15560552.261260901</v>
      </c>
      <c r="L1349">
        <v>0.9</v>
      </c>
      <c r="M1349">
        <v>2707695021.5999999</v>
      </c>
      <c r="N1349">
        <v>2974.5</v>
      </c>
      <c r="O1349">
        <v>6.1397300000000004E-3</v>
      </c>
      <c r="P1349">
        <v>2100567344.3127</v>
      </c>
      <c r="Q1349">
        <v>55201020</v>
      </c>
      <c r="R1349">
        <f>_xlfn.XLOOKUP(D1349,[1]!Universe_World[ISIN],[1]!Universe_World[Subsector Code])</f>
        <v>55201020</v>
      </c>
      <c r="S1349" t="b">
        <f t="shared" si="21"/>
        <v>1</v>
      </c>
      <c r="T1349">
        <v>5520</v>
      </c>
      <c r="U1349">
        <v>3.45927081730993</v>
      </c>
      <c r="W1349" t="s">
        <v>1039</v>
      </c>
      <c r="X1349" t="s">
        <v>1045</v>
      </c>
      <c r="Y1349">
        <v>0</v>
      </c>
      <c r="Z1349">
        <v>0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 t="s">
        <v>1045</v>
      </c>
      <c r="AG1349" t="s">
        <v>1045</v>
      </c>
      <c r="AH1349">
        <v>0</v>
      </c>
      <c r="AI1349">
        <v>0</v>
      </c>
      <c r="AJ1349">
        <v>0</v>
      </c>
      <c r="AL1349">
        <v>0</v>
      </c>
      <c r="AM1349" t="s">
        <v>1047</v>
      </c>
      <c r="AO1349" t="s">
        <v>1047</v>
      </c>
      <c r="AP1349" t="s">
        <v>1047</v>
      </c>
      <c r="AQ1349" t="s">
        <v>1047</v>
      </c>
      <c r="AS1349">
        <v>0</v>
      </c>
      <c r="AT1349">
        <v>0</v>
      </c>
      <c r="AU1349">
        <v>0</v>
      </c>
      <c r="AV1349">
        <v>0</v>
      </c>
      <c r="AW1349">
        <v>1.633</v>
      </c>
      <c r="AX1349">
        <v>1.573</v>
      </c>
      <c r="AY1349">
        <v>385.44008092899509</v>
      </c>
      <c r="AZ1349">
        <v>1.8</v>
      </c>
      <c r="BA1349" t="s">
        <v>1041</v>
      </c>
      <c r="BB1349">
        <v>1</v>
      </c>
      <c r="BC1349">
        <v>0</v>
      </c>
      <c r="BD1349" t="s">
        <v>1071</v>
      </c>
      <c r="BE1349">
        <v>0</v>
      </c>
      <c r="BF1349">
        <v>0</v>
      </c>
      <c r="BG1349">
        <v>0</v>
      </c>
      <c r="CK1349">
        <v>1.603</v>
      </c>
      <c r="CL1349" t="s">
        <v>87</v>
      </c>
      <c r="CM1349" t="s">
        <v>4707</v>
      </c>
      <c r="CN1349" t="s">
        <v>87</v>
      </c>
      <c r="CO1349">
        <v>3.45927081730993</v>
      </c>
      <c r="CP1349">
        <v>3.1</v>
      </c>
      <c r="CQ1349">
        <v>3.2796354086549648</v>
      </c>
      <c r="CR1349">
        <v>-0.18</v>
      </c>
      <c r="CS1349">
        <v>3.0996354086549651</v>
      </c>
      <c r="CT1349">
        <v>713.70505428243405</v>
      </c>
    </row>
    <row r="1350" spans="1:98" hidden="1" x14ac:dyDescent="0.25">
      <c r="A1350">
        <v>1348</v>
      </c>
      <c r="B1350" t="s">
        <v>2159</v>
      </c>
      <c r="C1350" t="s">
        <v>3358</v>
      </c>
      <c r="D1350" t="s">
        <v>4557</v>
      </c>
      <c r="E1350" t="s">
        <v>1011</v>
      </c>
      <c r="F1350">
        <v>42164080</v>
      </c>
      <c r="G1350">
        <v>58.254730000000002</v>
      </c>
      <c r="H1350" t="s">
        <v>1027</v>
      </c>
      <c r="I1350">
        <v>2456257096.0984001</v>
      </c>
      <c r="J1350" t="s">
        <v>1036</v>
      </c>
      <c r="K1350">
        <v>18665041.353854999</v>
      </c>
      <c r="L1350">
        <v>1</v>
      </c>
      <c r="M1350">
        <v>2456257096.0984001</v>
      </c>
      <c r="N1350">
        <v>7624</v>
      </c>
      <c r="O1350">
        <v>6.1397300000000004E-3</v>
      </c>
      <c r="P1350">
        <v>1973671134.033402</v>
      </c>
      <c r="Q1350">
        <v>10102020</v>
      </c>
      <c r="R1350">
        <f>_xlfn.XLOOKUP(D1350,[1]!Universe_World[ISIN],[1]!Universe_World[Subsector Code])</f>
        <v>10102020</v>
      </c>
      <c r="S1350" t="b">
        <f t="shared" si="21"/>
        <v>1</v>
      </c>
      <c r="T1350">
        <v>1010</v>
      </c>
      <c r="U1350">
        <v>3.4</v>
      </c>
      <c r="W1350" t="s">
        <v>1039</v>
      </c>
      <c r="X1350" t="s">
        <v>1045</v>
      </c>
      <c r="Y1350">
        <v>0</v>
      </c>
      <c r="Z1350">
        <v>0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 t="s">
        <v>1045</v>
      </c>
      <c r="AG1350" t="s">
        <v>1045</v>
      </c>
      <c r="AH1350">
        <v>0</v>
      </c>
      <c r="AI1350">
        <v>0</v>
      </c>
      <c r="AJ1350">
        <v>0</v>
      </c>
      <c r="AL1350">
        <v>0</v>
      </c>
      <c r="AM1350" t="s">
        <v>1047</v>
      </c>
      <c r="AO1350" t="s">
        <v>1047</v>
      </c>
      <c r="AP1350" t="s">
        <v>1047</v>
      </c>
      <c r="AQ1350" t="s">
        <v>1047</v>
      </c>
      <c r="AS1350">
        <v>0</v>
      </c>
      <c r="AT1350">
        <v>0</v>
      </c>
      <c r="AU1350">
        <v>0</v>
      </c>
      <c r="AV1350">
        <v>0</v>
      </c>
      <c r="AW1350">
        <v>2.1379999999999999</v>
      </c>
      <c r="AX1350">
        <v>2.1640000000000001</v>
      </c>
      <c r="AY1350">
        <v>266.02358300678469</v>
      </c>
      <c r="AZ1350">
        <v>1.5</v>
      </c>
      <c r="BA1350" t="s">
        <v>1041</v>
      </c>
      <c r="BB1350">
        <v>1</v>
      </c>
      <c r="BC1350">
        <v>0</v>
      </c>
      <c r="BD1350" t="s">
        <v>1071</v>
      </c>
      <c r="BE1350">
        <v>0</v>
      </c>
      <c r="BF1350">
        <v>0</v>
      </c>
      <c r="BG1350">
        <v>0</v>
      </c>
      <c r="CK1350">
        <v>2.1509999999999998</v>
      </c>
      <c r="CM1350" t="s">
        <v>1084</v>
      </c>
      <c r="CO1350">
        <v>3.4</v>
      </c>
      <c r="CP1350">
        <v>3.1</v>
      </c>
      <c r="CQ1350">
        <v>3.25</v>
      </c>
      <c r="CR1350">
        <v>-0.18</v>
      </c>
      <c r="CS1350">
        <v>3.07</v>
      </c>
      <c r="CT1350">
        <v>33.989273066163918</v>
      </c>
    </row>
    <row r="1351" spans="1:98" hidden="1" x14ac:dyDescent="0.25">
      <c r="A1351">
        <v>1349</v>
      </c>
      <c r="B1351" t="s">
        <v>2160</v>
      </c>
      <c r="C1351" t="s">
        <v>3359</v>
      </c>
      <c r="D1351" t="s">
        <v>4558</v>
      </c>
      <c r="E1351" t="s">
        <v>1011</v>
      </c>
      <c r="F1351">
        <v>209167680</v>
      </c>
      <c r="G1351">
        <v>15.30714</v>
      </c>
      <c r="H1351" t="s">
        <v>1027</v>
      </c>
      <c r="I1351">
        <v>3201758961.2351999</v>
      </c>
      <c r="J1351" t="s">
        <v>1036</v>
      </c>
      <c r="K1351">
        <v>18865708.8707546</v>
      </c>
      <c r="L1351">
        <v>1</v>
      </c>
      <c r="M1351">
        <v>3201758961.2351999</v>
      </c>
      <c r="N1351">
        <v>2510.5</v>
      </c>
      <c r="O1351">
        <v>6.1397300000000004E-3</v>
      </c>
      <c r="P1351">
        <v>3224067147.1552272</v>
      </c>
      <c r="Q1351">
        <v>35101010</v>
      </c>
      <c r="R1351">
        <f>_xlfn.XLOOKUP(D1351,[1]!Universe_World[ISIN],[1]!Universe_World[Subsector Code])</f>
        <v>35101010</v>
      </c>
      <c r="S1351" t="b">
        <f t="shared" si="21"/>
        <v>1</v>
      </c>
      <c r="T1351">
        <v>3510</v>
      </c>
      <c r="U1351">
        <v>1.93001588072395</v>
      </c>
      <c r="W1351" t="s">
        <v>1038</v>
      </c>
      <c r="X1351" t="s">
        <v>1045</v>
      </c>
      <c r="Y1351">
        <v>0</v>
      </c>
      <c r="Z1351">
        <v>0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 t="s">
        <v>1045</v>
      </c>
      <c r="AG1351" t="s">
        <v>1045</v>
      </c>
      <c r="AH1351">
        <v>0</v>
      </c>
      <c r="AI1351">
        <v>0</v>
      </c>
      <c r="AJ1351">
        <v>0</v>
      </c>
      <c r="AL1351">
        <v>0</v>
      </c>
      <c r="AM1351" t="s">
        <v>1047</v>
      </c>
      <c r="AO1351" t="s">
        <v>1047</v>
      </c>
      <c r="AP1351" t="s">
        <v>1047</v>
      </c>
      <c r="AQ1351" t="s">
        <v>1047</v>
      </c>
      <c r="AS1351">
        <v>0</v>
      </c>
      <c r="AT1351">
        <v>0</v>
      </c>
      <c r="AU1351">
        <v>0</v>
      </c>
      <c r="AV1351">
        <v>0</v>
      </c>
      <c r="AW1351">
        <v>1.7929999999999999</v>
      </c>
      <c r="AX1351">
        <v>2.0270000000000001</v>
      </c>
      <c r="AY1351">
        <v>64.093932232896009</v>
      </c>
      <c r="AZ1351">
        <v>1.6</v>
      </c>
      <c r="BA1351" t="s">
        <v>1049</v>
      </c>
      <c r="BB1351">
        <v>1</v>
      </c>
      <c r="BC1351">
        <v>0</v>
      </c>
      <c r="BD1351" t="s">
        <v>1071</v>
      </c>
      <c r="BE1351">
        <v>0</v>
      </c>
      <c r="BF1351">
        <v>0</v>
      </c>
      <c r="BG1351">
        <v>0</v>
      </c>
      <c r="CK1351">
        <v>1.91</v>
      </c>
      <c r="CL1351" t="s">
        <v>87</v>
      </c>
      <c r="CM1351" t="s">
        <v>4707</v>
      </c>
      <c r="CN1351" t="s">
        <v>87</v>
      </c>
      <c r="CO1351">
        <v>1.93001588072395</v>
      </c>
      <c r="CP1351">
        <v>3.1</v>
      </c>
      <c r="CQ1351">
        <v>2.5150079403619752</v>
      </c>
      <c r="CR1351">
        <v>-0.3</v>
      </c>
      <c r="CS1351">
        <v>2.2150079403619749</v>
      </c>
      <c r="CT1351">
        <v>23.753720937909321</v>
      </c>
    </row>
    <row r="1352" spans="1:98" hidden="1" x14ac:dyDescent="0.25">
      <c r="A1352">
        <v>1350</v>
      </c>
      <c r="B1352" t="s">
        <v>314</v>
      </c>
      <c r="C1352" t="s">
        <v>614</v>
      </c>
      <c r="D1352" t="s">
        <v>914</v>
      </c>
      <c r="E1352" t="s">
        <v>1011</v>
      </c>
      <c r="F1352">
        <v>624869900</v>
      </c>
      <c r="G1352">
        <v>10.712120000000001</v>
      </c>
      <c r="H1352" t="s">
        <v>1027</v>
      </c>
      <c r="I1352">
        <v>6693681353.1880007</v>
      </c>
      <c r="J1352" t="s">
        <v>1036</v>
      </c>
      <c r="K1352">
        <v>20429242.446193501</v>
      </c>
      <c r="L1352">
        <v>0.95</v>
      </c>
      <c r="M1352">
        <v>6358997285.5286007</v>
      </c>
      <c r="N1352">
        <v>1782.5</v>
      </c>
      <c r="O1352">
        <v>6.1397300000000004E-3</v>
      </c>
      <c r="P1352">
        <v>6496688173.2946844</v>
      </c>
      <c r="Q1352">
        <v>40401010</v>
      </c>
      <c r="R1352">
        <f>_xlfn.XLOOKUP(D1352,[1]!Universe_World[ISIN],[1]!Universe_World[Subsector Code])</f>
        <v>40401010</v>
      </c>
      <c r="S1352" t="b">
        <f t="shared" si="21"/>
        <v>1</v>
      </c>
      <c r="T1352">
        <v>4040</v>
      </c>
      <c r="U1352">
        <v>1.6967953981033701</v>
      </c>
      <c r="V1352">
        <v>2.7</v>
      </c>
      <c r="W1352" t="s">
        <v>1039</v>
      </c>
      <c r="X1352" t="s">
        <v>1045</v>
      </c>
      <c r="Y1352">
        <v>0</v>
      </c>
      <c r="Z1352">
        <v>0.01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 t="s">
        <v>1045</v>
      </c>
      <c r="AG1352" t="s">
        <v>1045</v>
      </c>
      <c r="AH1352">
        <v>0</v>
      </c>
      <c r="AI1352">
        <v>0</v>
      </c>
      <c r="AJ1352">
        <v>0</v>
      </c>
      <c r="AL1352">
        <v>0</v>
      </c>
      <c r="AM1352" t="s">
        <v>1047</v>
      </c>
      <c r="AO1352" t="s">
        <v>1047</v>
      </c>
      <c r="AP1352" t="s">
        <v>1047</v>
      </c>
      <c r="AQ1352" t="s">
        <v>1047</v>
      </c>
      <c r="AS1352">
        <v>0</v>
      </c>
      <c r="AT1352">
        <v>0</v>
      </c>
      <c r="AU1352">
        <v>0</v>
      </c>
      <c r="AV1352">
        <v>0</v>
      </c>
      <c r="AW1352">
        <v>2.2010000000000001</v>
      </c>
      <c r="AX1352">
        <v>2.117</v>
      </c>
      <c r="AY1352">
        <v>163.082158190473</v>
      </c>
      <c r="AZ1352">
        <v>1.5</v>
      </c>
      <c r="BA1352" t="s">
        <v>1051</v>
      </c>
      <c r="BB1352">
        <v>1</v>
      </c>
      <c r="BC1352">
        <v>0</v>
      </c>
      <c r="BD1352" t="s">
        <v>1071</v>
      </c>
      <c r="BE1352">
        <v>0</v>
      </c>
      <c r="BF1352">
        <v>0</v>
      </c>
      <c r="BG1352">
        <v>0</v>
      </c>
      <c r="CK1352">
        <v>2.1589999999999998</v>
      </c>
      <c r="CM1352" t="s">
        <v>1084</v>
      </c>
      <c r="CO1352">
        <v>1.6967953981033701</v>
      </c>
      <c r="CP1352">
        <v>2.7</v>
      </c>
      <c r="CQ1352">
        <v>2.1983976990516849</v>
      </c>
      <c r="CR1352">
        <v>-0.18</v>
      </c>
      <c r="CS1352">
        <v>2.0183976990516852</v>
      </c>
      <c r="CT1352">
        <v>205.31106631147961</v>
      </c>
    </row>
    <row r="1353" spans="1:98" hidden="1" x14ac:dyDescent="0.25">
      <c r="A1353">
        <v>1351</v>
      </c>
      <c r="B1353" t="s">
        <v>265</v>
      </c>
      <c r="C1353" t="s">
        <v>565</v>
      </c>
      <c r="D1353" t="s">
        <v>865</v>
      </c>
      <c r="E1353" t="s">
        <v>1011</v>
      </c>
      <c r="F1353">
        <v>719831000</v>
      </c>
      <c r="G1353">
        <v>6.2354120000000002</v>
      </c>
      <c r="H1353" t="s">
        <v>1027</v>
      </c>
      <c r="I1353">
        <v>4488442855.3719997</v>
      </c>
      <c r="J1353" t="s">
        <v>1036</v>
      </c>
      <c r="K1353">
        <v>14796714.3151065</v>
      </c>
      <c r="L1353">
        <v>0.85</v>
      </c>
      <c r="M1353">
        <v>3815176427.0661998</v>
      </c>
      <c r="N1353">
        <v>992.4</v>
      </c>
      <c r="O1353">
        <v>6.1397300000000004E-3</v>
      </c>
      <c r="P1353">
        <v>3728082378.59833</v>
      </c>
      <c r="Q1353">
        <v>35101010</v>
      </c>
      <c r="R1353">
        <f>_xlfn.XLOOKUP(D1353,[1]!Universe_World[ISIN],[1]!Universe_World[Subsector Code])</f>
        <v>35101010</v>
      </c>
      <c r="S1353" t="b">
        <f t="shared" si="21"/>
        <v>1</v>
      </c>
      <c r="T1353">
        <v>3510</v>
      </c>
      <c r="U1353">
        <v>1.7310456863725601</v>
      </c>
      <c r="V1353">
        <v>2.7</v>
      </c>
      <c r="W1353" t="s">
        <v>1038</v>
      </c>
      <c r="X1353" t="s">
        <v>1045</v>
      </c>
      <c r="Y1353">
        <v>0</v>
      </c>
      <c r="Z1353">
        <v>0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 t="s">
        <v>1045</v>
      </c>
      <c r="AG1353" t="s">
        <v>1045</v>
      </c>
      <c r="AH1353">
        <v>0</v>
      </c>
      <c r="AI1353">
        <v>0</v>
      </c>
      <c r="AJ1353">
        <v>0</v>
      </c>
      <c r="AL1353">
        <v>0</v>
      </c>
      <c r="AM1353" t="s">
        <v>1047</v>
      </c>
      <c r="AO1353" t="s">
        <v>1047</v>
      </c>
      <c r="AP1353" t="s">
        <v>1047</v>
      </c>
      <c r="AQ1353" t="s">
        <v>1047</v>
      </c>
      <c r="AS1353">
        <v>0</v>
      </c>
      <c r="AT1353">
        <v>0</v>
      </c>
      <c r="AU1353">
        <v>0</v>
      </c>
      <c r="AV1353">
        <v>0</v>
      </c>
      <c r="AW1353">
        <v>2.0209999999999999</v>
      </c>
      <c r="AX1353">
        <v>2.0880000000000001</v>
      </c>
      <c r="AY1353">
        <v>142.51981147584891</v>
      </c>
      <c r="AZ1353">
        <v>1.5</v>
      </c>
      <c r="BA1353" t="s">
        <v>1049</v>
      </c>
      <c r="BB1353">
        <v>1</v>
      </c>
      <c r="BC1353">
        <v>0</v>
      </c>
      <c r="BD1353" t="s">
        <v>1071</v>
      </c>
      <c r="BE1353">
        <v>0</v>
      </c>
      <c r="BF1353">
        <v>0</v>
      </c>
      <c r="BG1353">
        <v>0</v>
      </c>
      <c r="CK1353">
        <v>2.0545</v>
      </c>
      <c r="CM1353" t="s">
        <v>1084</v>
      </c>
      <c r="CO1353">
        <v>1.7310456863725601</v>
      </c>
      <c r="CP1353">
        <v>2.7</v>
      </c>
      <c r="CQ1353">
        <v>2.2155228431862799</v>
      </c>
      <c r="CR1353">
        <v>-0.3</v>
      </c>
      <c r="CS1353">
        <v>1.9155228431862801</v>
      </c>
      <c r="CT1353">
        <v>23.753720937909321</v>
      </c>
    </row>
    <row r="1354" spans="1:98" hidden="1" x14ac:dyDescent="0.25">
      <c r="A1354">
        <v>1352</v>
      </c>
      <c r="B1354" t="s">
        <v>2161</v>
      </c>
      <c r="C1354" t="s">
        <v>3360</v>
      </c>
      <c r="D1354" t="s">
        <v>4559</v>
      </c>
      <c r="E1354" t="s">
        <v>1005</v>
      </c>
      <c r="F1354">
        <v>296040156</v>
      </c>
      <c r="G1354">
        <v>15.04927</v>
      </c>
      <c r="H1354" t="s">
        <v>1024</v>
      </c>
      <c r="I1354">
        <v>4455188238.4861202</v>
      </c>
      <c r="J1354" t="s">
        <v>1035</v>
      </c>
      <c r="K1354">
        <v>4716455.0331286201</v>
      </c>
      <c r="L1354">
        <v>0.75</v>
      </c>
      <c r="M1354">
        <v>3341391178.8645902</v>
      </c>
      <c r="N1354">
        <v>151.1</v>
      </c>
      <c r="O1354">
        <v>8.3244540000000006E-2</v>
      </c>
      <c r="P1354">
        <v>2792750317.8230691</v>
      </c>
      <c r="Q1354">
        <v>50204000</v>
      </c>
      <c r="R1354">
        <f>_xlfn.XLOOKUP(D1354,[1]!Universe_World[ISIN],[1]!Universe_World[Subsector Code])</f>
        <v>50204000</v>
      </c>
      <c r="S1354" t="b">
        <f t="shared" si="21"/>
        <v>1</v>
      </c>
      <c r="T1354">
        <v>5020</v>
      </c>
      <c r="U1354">
        <v>1.7386149893838201</v>
      </c>
      <c r="W1354" t="s">
        <v>1039</v>
      </c>
      <c r="X1354" t="s">
        <v>1045</v>
      </c>
      <c r="Y1354">
        <v>0</v>
      </c>
      <c r="Z1354">
        <v>0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 t="s">
        <v>1045</v>
      </c>
      <c r="AG1354" t="s">
        <v>1045</v>
      </c>
      <c r="AH1354">
        <v>0.01</v>
      </c>
      <c r="AI1354">
        <v>0.01</v>
      </c>
      <c r="AJ1354">
        <v>0</v>
      </c>
      <c r="AL1354">
        <v>0</v>
      </c>
      <c r="AM1354" t="s">
        <v>1047</v>
      </c>
      <c r="AO1354" t="s">
        <v>1047</v>
      </c>
      <c r="AP1354" t="s">
        <v>1047</v>
      </c>
      <c r="AQ1354" t="s">
        <v>1047</v>
      </c>
      <c r="AS1354">
        <v>0</v>
      </c>
      <c r="AT1354">
        <v>0</v>
      </c>
      <c r="AU1354">
        <v>0</v>
      </c>
      <c r="AV1354">
        <v>0</v>
      </c>
      <c r="AW1354">
        <v>2.2549999999999999</v>
      </c>
      <c r="AX1354">
        <v>2.7869999999999999</v>
      </c>
      <c r="AY1354">
        <v>333.30064578669732</v>
      </c>
      <c r="AZ1354">
        <v>1.5</v>
      </c>
      <c r="BA1354" t="s">
        <v>1041</v>
      </c>
      <c r="BB1354">
        <v>1</v>
      </c>
      <c r="BC1354">
        <v>0</v>
      </c>
      <c r="BD1354" t="s">
        <v>1065</v>
      </c>
      <c r="BE1354">
        <v>0</v>
      </c>
      <c r="BF1354">
        <v>0</v>
      </c>
      <c r="BG1354">
        <v>0</v>
      </c>
      <c r="BV1354" t="s">
        <v>71</v>
      </c>
      <c r="BW1354" t="s">
        <v>72</v>
      </c>
      <c r="CK1354">
        <v>2.5209999999999999</v>
      </c>
      <c r="CM1354" t="s">
        <v>4707</v>
      </c>
      <c r="CN1354" t="s">
        <v>4727</v>
      </c>
      <c r="CO1354">
        <v>1.7386149893838201</v>
      </c>
      <c r="CP1354">
        <v>3.1</v>
      </c>
      <c r="CQ1354">
        <v>2.41930749469191</v>
      </c>
      <c r="CR1354">
        <v>-0.18</v>
      </c>
      <c r="CS1354">
        <v>2.2393074946919098</v>
      </c>
      <c r="CT1354">
        <v>360.4956701882013</v>
      </c>
    </row>
    <row r="1355" spans="1:98" hidden="1" x14ac:dyDescent="0.25">
      <c r="A1355">
        <v>1353</v>
      </c>
      <c r="B1355" t="s">
        <v>2162</v>
      </c>
      <c r="C1355" t="s">
        <v>3361</v>
      </c>
      <c r="D1355" t="s">
        <v>4560</v>
      </c>
      <c r="E1355" t="s">
        <v>1011</v>
      </c>
      <c r="F1355">
        <v>93616650</v>
      </c>
      <c r="G1355">
        <v>24.481179999999998</v>
      </c>
      <c r="H1355" t="s">
        <v>1027</v>
      </c>
      <c r="I1355">
        <v>2291846059.6469998</v>
      </c>
      <c r="J1355" t="s">
        <v>1036</v>
      </c>
      <c r="K1355">
        <v>27554591.063856799</v>
      </c>
      <c r="L1355">
        <v>0.95</v>
      </c>
      <c r="M1355">
        <v>2177253756.66465</v>
      </c>
      <c r="N1355">
        <v>3019</v>
      </c>
      <c r="O1355">
        <v>6.1397300000000004E-3</v>
      </c>
      <c r="P1355">
        <v>1648500516.5666311</v>
      </c>
      <c r="Q1355">
        <v>40203045</v>
      </c>
      <c r="R1355">
        <f>_xlfn.XLOOKUP(D1355,[1]!Universe_World[ISIN],[1]!Universe_World[Subsector Code])</f>
        <v>40203045</v>
      </c>
      <c r="S1355" t="b">
        <f t="shared" si="21"/>
        <v>1</v>
      </c>
      <c r="T1355">
        <v>4020</v>
      </c>
      <c r="U1355">
        <v>3.3479149835822199</v>
      </c>
      <c r="W1355" t="s">
        <v>1039</v>
      </c>
      <c r="X1355" t="s">
        <v>1045</v>
      </c>
      <c r="Y1355">
        <v>0</v>
      </c>
      <c r="Z1355">
        <v>0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 t="s">
        <v>1045</v>
      </c>
      <c r="AG1355" t="s">
        <v>1045</v>
      </c>
      <c r="AH1355">
        <v>0</v>
      </c>
      <c r="AI1355">
        <v>0</v>
      </c>
      <c r="AJ1355">
        <v>0</v>
      </c>
      <c r="AL1355">
        <v>0</v>
      </c>
      <c r="AM1355" t="s">
        <v>1047</v>
      </c>
      <c r="AO1355" t="s">
        <v>1047</v>
      </c>
      <c r="AP1355" t="s">
        <v>1047</v>
      </c>
      <c r="AQ1355" t="s">
        <v>1047</v>
      </c>
      <c r="AS1355">
        <v>0</v>
      </c>
      <c r="AT1355">
        <v>0</v>
      </c>
      <c r="AU1355">
        <v>0</v>
      </c>
      <c r="AV1355">
        <v>0</v>
      </c>
      <c r="AW1355">
        <v>1.7589999999999999</v>
      </c>
      <c r="AX1355">
        <v>1.863</v>
      </c>
      <c r="AY1355">
        <v>292.04643318503349</v>
      </c>
      <c r="AZ1355">
        <v>1.5</v>
      </c>
      <c r="BA1355" t="s">
        <v>1041</v>
      </c>
      <c r="BB1355">
        <v>1</v>
      </c>
      <c r="BC1355">
        <v>0</v>
      </c>
      <c r="BD1355" t="s">
        <v>1071</v>
      </c>
      <c r="BE1355">
        <v>0</v>
      </c>
      <c r="BF1355">
        <v>0</v>
      </c>
      <c r="BG1355">
        <v>0</v>
      </c>
      <c r="CK1355">
        <v>1.8109999999999999</v>
      </c>
      <c r="CL1355" t="s">
        <v>87</v>
      </c>
      <c r="CM1355" t="s">
        <v>4707</v>
      </c>
      <c r="CN1355" t="s">
        <v>87</v>
      </c>
      <c r="CO1355">
        <v>3.3479149835822199</v>
      </c>
      <c r="CP1355">
        <v>3.1</v>
      </c>
      <c r="CQ1355">
        <v>3.22395749179111</v>
      </c>
      <c r="CR1355">
        <v>-0.18</v>
      </c>
      <c r="CS1355">
        <v>3.0439574917911099</v>
      </c>
      <c r="CT1355">
        <v>89.792933203973661</v>
      </c>
    </row>
    <row r="1356" spans="1:98" hidden="1" x14ac:dyDescent="0.25">
      <c r="A1356">
        <v>1354</v>
      </c>
      <c r="B1356" t="s">
        <v>372</v>
      </c>
      <c r="C1356" t="s">
        <v>672</v>
      </c>
      <c r="D1356" t="s">
        <v>972</v>
      </c>
      <c r="E1356" t="s">
        <v>1011</v>
      </c>
      <c r="F1356">
        <v>318706240</v>
      </c>
      <c r="G1356">
        <v>29.258469999999999</v>
      </c>
      <c r="H1356" t="s">
        <v>1027</v>
      </c>
      <c r="I1356">
        <v>9324856961.8528004</v>
      </c>
      <c r="J1356" t="s">
        <v>1036</v>
      </c>
      <c r="K1356">
        <v>26979020.509944201</v>
      </c>
      <c r="L1356">
        <v>0.85</v>
      </c>
      <c r="M1356">
        <v>7926128417.5748796</v>
      </c>
      <c r="N1356">
        <v>3868</v>
      </c>
      <c r="O1356">
        <v>6.1397300000000004E-3</v>
      </c>
      <c r="P1356">
        <v>6433469270.4125948</v>
      </c>
      <c r="Q1356">
        <v>50205030</v>
      </c>
      <c r="R1356">
        <f>_xlfn.XLOOKUP(D1356,[1]!Universe_World[ISIN],[1]!Universe_World[Subsector Code])</f>
        <v>50205030</v>
      </c>
      <c r="S1356" t="b">
        <f t="shared" si="21"/>
        <v>1</v>
      </c>
      <c r="T1356">
        <v>5020</v>
      </c>
      <c r="U1356">
        <v>1.7134687283649299</v>
      </c>
      <c r="V1356">
        <v>2.7</v>
      </c>
      <c r="W1356" t="s">
        <v>1038</v>
      </c>
      <c r="X1356" t="s">
        <v>1045</v>
      </c>
      <c r="Y1356">
        <v>0</v>
      </c>
      <c r="Z1356">
        <v>0</v>
      </c>
      <c r="AA1356" t="s">
        <v>1045</v>
      </c>
      <c r="AB1356" t="s">
        <v>1045</v>
      </c>
      <c r="AC1356" t="s">
        <v>1045</v>
      </c>
      <c r="AD1356" t="s">
        <v>1045</v>
      </c>
      <c r="AE1356" t="s">
        <v>1045</v>
      </c>
      <c r="AF1356" t="s">
        <v>1045</v>
      </c>
      <c r="AG1356" t="s">
        <v>1045</v>
      </c>
      <c r="AH1356">
        <v>0</v>
      </c>
      <c r="AI1356">
        <v>0</v>
      </c>
      <c r="AJ1356">
        <v>0</v>
      </c>
      <c r="AL1356">
        <v>0</v>
      </c>
      <c r="AM1356" t="s">
        <v>1047</v>
      </c>
      <c r="AO1356" t="s">
        <v>1047</v>
      </c>
      <c r="AP1356" t="s">
        <v>1047</v>
      </c>
      <c r="AQ1356" t="s">
        <v>1047</v>
      </c>
      <c r="AS1356">
        <v>0</v>
      </c>
      <c r="AT1356">
        <v>0</v>
      </c>
      <c r="AU1356">
        <v>0</v>
      </c>
      <c r="AV1356">
        <v>0</v>
      </c>
      <c r="AW1356">
        <v>2.4580000000000002</v>
      </c>
      <c r="AX1356">
        <v>2.157</v>
      </c>
      <c r="AY1356">
        <v>786.01972851297023</v>
      </c>
      <c r="AZ1356">
        <v>2.2000000000000002</v>
      </c>
      <c r="BA1356" t="s">
        <v>1041</v>
      </c>
      <c r="BB1356">
        <v>1</v>
      </c>
      <c r="BC1356">
        <v>0</v>
      </c>
      <c r="BD1356" t="s">
        <v>1071</v>
      </c>
      <c r="BE1356">
        <v>0</v>
      </c>
      <c r="BF1356">
        <v>0</v>
      </c>
      <c r="BG1356">
        <v>0</v>
      </c>
      <c r="CK1356">
        <v>2.3075000000000001</v>
      </c>
      <c r="CM1356" t="s">
        <v>1084</v>
      </c>
      <c r="CO1356">
        <v>1.7134687283649299</v>
      </c>
      <c r="CP1356">
        <v>2.7</v>
      </c>
      <c r="CQ1356">
        <v>2.206734364182465</v>
      </c>
      <c r="CR1356">
        <v>-0.3</v>
      </c>
      <c r="CS1356">
        <v>1.906734364182465</v>
      </c>
      <c r="CT1356">
        <v>360.4956701882013</v>
      </c>
    </row>
    <row r="1357" spans="1:98" hidden="1" x14ac:dyDescent="0.25">
      <c r="A1357">
        <v>1355</v>
      </c>
      <c r="B1357" t="s">
        <v>2163</v>
      </c>
      <c r="C1357" t="s">
        <v>3362</v>
      </c>
      <c r="D1357" t="s">
        <v>4561</v>
      </c>
      <c r="E1357" t="s">
        <v>1011</v>
      </c>
      <c r="F1357">
        <v>1631481300</v>
      </c>
      <c r="G1357">
        <v>6.3466899999999997</v>
      </c>
      <c r="H1357" t="s">
        <v>1027</v>
      </c>
      <c r="I1357">
        <v>10354506051.896999</v>
      </c>
      <c r="J1357" t="s">
        <v>1036</v>
      </c>
      <c r="K1357">
        <v>41882667.770816103</v>
      </c>
      <c r="L1357">
        <v>0.95</v>
      </c>
      <c r="M1357">
        <v>9836780749.3021488</v>
      </c>
      <c r="N1357">
        <v>919.9</v>
      </c>
      <c r="O1357">
        <v>6.1397300000000004E-3</v>
      </c>
      <c r="P1357">
        <v>8753779390.9160328</v>
      </c>
      <c r="Q1357">
        <v>55201010</v>
      </c>
      <c r="R1357">
        <f>_xlfn.XLOOKUP(D1357,[1]!Universe_World[ISIN],[1]!Universe_World[Subsector Code])</f>
        <v>55201010</v>
      </c>
      <c r="S1357" t="b">
        <f t="shared" si="21"/>
        <v>1</v>
      </c>
      <c r="T1357">
        <v>5520</v>
      </c>
      <c r="U1357">
        <v>3.4</v>
      </c>
      <c r="V1357">
        <v>2.39</v>
      </c>
      <c r="W1357" t="s">
        <v>1039</v>
      </c>
      <c r="X1357" t="s">
        <v>1045</v>
      </c>
      <c r="Y1357">
        <v>0</v>
      </c>
      <c r="Z1357">
        <v>0</v>
      </c>
      <c r="AA1357" t="s">
        <v>1045</v>
      </c>
      <c r="AB1357" t="s">
        <v>1045</v>
      </c>
      <c r="AC1357" t="s">
        <v>1045</v>
      </c>
      <c r="AD1357" t="s">
        <v>1045</v>
      </c>
      <c r="AE1357" t="s">
        <v>1045</v>
      </c>
      <c r="AF1357" t="s">
        <v>1046</v>
      </c>
      <c r="AG1357" t="s">
        <v>1045</v>
      </c>
      <c r="AH1357">
        <v>0</v>
      </c>
      <c r="AI1357">
        <v>0</v>
      </c>
      <c r="AJ1357">
        <v>0</v>
      </c>
      <c r="AL1357">
        <v>0</v>
      </c>
      <c r="AM1357" t="s">
        <v>1047</v>
      </c>
      <c r="AO1357" t="s">
        <v>1047</v>
      </c>
      <c r="AP1357" t="s">
        <v>1047</v>
      </c>
      <c r="AQ1357" t="s">
        <v>1047</v>
      </c>
      <c r="AS1357">
        <v>0</v>
      </c>
      <c r="AT1357">
        <v>0</v>
      </c>
      <c r="AU1357">
        <v>0</v>
      </c>
      <c r="AV1357">
        <v>0</v>
      </c>
      <c r="AW1357">
        <v>2.0950000000000002</v>
      </c>
      <c r="AX1357">
        <v>2.4889999999999999</v>
      </c>
      <c r="AY1357">
        <v>894.22639434873952</v>
      </c>
      <c r="AZ1357">
        <v>1.5</v>
      </c>
      <c r="BA1357" t="s">
        <v>1041</v>
      </c>
      <c r="BB1357">
        <v>1</v>
      </c>
      <c r="BC1357">
        <v>0</v>
      </c>
      <c r="BD1357" t="s">
        <v>1071</v>
      </c>
      <c r="BE1357">
        <v>0</v>
      </c>
      <c r="BF1357">
        <v>0</v>
      </c>
      <c r="BG1357">
        <v>0</v>
      </c>
      <c r="BT1357" t="s">
        <v>69</v>
      </c>
      <c r="CK1357">
        <v>2.2919999999999998</v>
      </c>
      <c r="CM1357" t="s">
        <v>4707</v>
      </c>
      <c r="CN1357" t="s">
        <v>69</v>
      </c>
      <c r="CO1357">
        <v>3.4</v>
      </c>
      <c r="CP1357">
        <v>2.39</v>
      </c>
      <c r="CQ1357">
        <v>2.895</v>
      </c>
      <c r="CR1357">
        <v>-0.18</v>
      </c>
      <c r="CS1357">
        <v>2.7149999999999999</v>
      </c>
      <c r="CT1357">
        <v>713.70505428243405</v>
      </c>
    </row>
    <row r="1358" spans="1:98" hidden="1" x14ac:dyDescent="0.25">
      <c r="A1358">
        <v>1356</v>
      </c>
      <c r="B1358" t="s">
        <v>2164</v>
      </c>
      <c r="C1358" t="s">
        <v>3363</v>
      </c>
      <c r="D1358" t="s">
        <v>4562</v>
      </c>
      <c r="E1358" t="s">
        <v>1018</v>
      </c>
      <c r="F1358">
        <v>1750271700</v>
      </c>
      <c r="G1358">
        <v>57.320799999999998</v>
      </c>
      <c r="H1358" t="s">
        <v>1033</v>
      </c>
      <c r="I1358">
        <v>100326974061.36</v>
      </c>
      <c r="J1358" t="s">
        <v>1037</v>
      </c>
      <c r="K1358">
        <v>440846435.29563802</v>
      </c>
      <c r="L1358">
        <v>1</v>
      </c>
      <c r="M1358">
        <v>100326974061.36</v>
      </c>
      <c r="N1358">
        <v>83.19</v>
      </c>
      <c r="O1358">
        <v>0.63445737999999996</v>
      </c>
      <c r="P1358">
        <v>92380231988.265442</v>
      </c>
      <c r="Q1358">
        <v>30101010</v>
      </c>
      <c r="R1358">
        <f>_xlfn.XLOOKUP(D1358,[1]!Universe_World[ISIN],[1]!Universe_World[Subsector Code])</f>
        <v>30101010</v>
      </c>
      <c r="S1358" t="b">
        <f t="shared" si="21"/>
        <v>1</v>
      </c>
      <c r="T1358">
        <v>3010</v>
      </c>
      <c r="U1358">
        <v>3.4</v>
      </c>
      <c r="V1358">
        <v>2.08</v>
      </c>
      <c r="W1358" t="s">
        <v>1043</v>
      </c>
      <c r="X1358" t="s">
        <v>1046</v>
      </c>
      <c r="Y1358">
        <v>0</v>
      </c>
      <c r="Z1358">
        <v>0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 t="s">
        <v>1045</v>
      </c>
      <c r="AG1358" t="s">
        <v>1045</v>
      </c>
      <c r="AH1358">
        <v>0</v>
      </c>
      <c r="AI1358">
        <v>0</v>
      </c>
      <c r="AJ1358">
        <v>0</v>
      </c>
      <c r="AL1358">
        <v>0</v>
      </c>
      <c r="AM1358" t="s">
        <v>1047</v>
      </c>
      <c r="AO1358" t="s">
        <v>1047</v>
      </c>
      <c r="AP1358" t="s">
        <v>1047</v>
      </c>
      <c r="AQ1358" t="s">
        <v>1047</v>
      </c>
      <c r="AS1358">
        <v>0</v>
      </c>
      <c r="AT1358">
        <v>0</v>
      </c>
      <c r="AU1358">
        <v>0</v>
      </c>
      <c r="AV1358">
        <v>0</v>
      </c>
      <c r="AW1358">
        <v>2.4580000000000002</v>
      </c>
      <c r="AX1358">
        <v>2.6360000000000001</v>
      </c>
      <c r="AY1358">
        <v>316.12883282613637</v>
      </c>
      <c r="AZ1358">
        <v>1.5</v>
      </c>
      <c r="BA1358" t="s">
        <v>1057</v>
      </c>
      <c r="BB1358">
        <v>0</v>
      </c>
      <c r="BC1358">
        <v>0</v>
      </c>
      <c r="BD1358" t="s">
        <v>1078</v>
      </c>
      <c r="BE1358">
        <v>0</v>
      </c>
      <c r="BF1358">
        <v>0</v>
      </c>
      <c r="BG1358">
        <v>0</v>
      </c>
      <c r="CK1358">
        <v>2.5470000000000002</v>
      </c>
      <c r="CM1358" t="s">
        <v>1084</v>
      </c>
      <c r="CO1358">
        <v>3.4</v>
      </c>
      <c r="CP1358">
        <v>2.08</v>
      </c>
      <c r="CQ1358">
        <v>2.74</v>
      </c>
      <c r="CR1358">
        <v>0.3</v>
      </c>
      <c r="CS1358">
        <v>3.04</v>
      </c>
      <c r="CT1358">
        <v>278.39582298614158</v>
      </c>
    </row>
    <row r="1359" spans="1:98" hidden="1" x14ac:dyDescent="0.25">
      <c r="A1359">
        <v>1357</v>
      </c>
      <c r="B1359" t="s">
        <v>2165</v>
      </c>
      <c r="C1359" t="s">
        <v>3364</v>
      </c>
      <c r="D1359" t="s">
        <v>4563</v>
      </c>
      <c r="E1359" t="s">
        <v>1011</v>
      </c>
      <c r="F1359">
        <v>325080960</v>
      </c>
      <c r="G1359">
        <v>13.340579999999999</v>
      </c>
      <c r="H1359" t="s">
        <v>1027</v>
      </c>
      <c r="I1359">
        <v>4336768553.3568001</v>
      </c>
      <c r="J1359" t="s">
        <v>1036</v>
      </c>
      <c r="K1359">
        <v>11994228.1844004</v>
      </c>
      <c r="L1359">
        <v>0.95</v>
      </c>
      <c r="M1359">
        <v>4119930125.6889601</v>
      </c>
      <c r="N1359">
        <v>1954</v>
      </c>
      <c r="O1359">
        <v>6.1397300000000004E-3</v>
      </c>
      <c r="P1359">
        <v>3705006475.432487</v>
      </c>
      <c r="Q1359">
        <v>55201000</v>
      </c>
      <c r="R1359">
        <f>_xlfn.XLOOKUP(D1359,[1]!Universe_World[ISIN],[1]!Universe_World[Subsector Code])</f>
        <v>55201000</v>
      </c>
      <c r="S1359" t="b">
        <f t="shared" si="21"/>
        <v>1</v>
      </c>
      <c r="T1359">
        <v>5520</v>
      </c>
      <c r="U1359">
        <v>2.4749176894789802</v>
      </c>
      <c r="V1359">
        <v>3.1</v>
      </c>
      <c r="W1359" t="s">
        <v>1039</v>
      </c>
      <c r="X1359" t="s">
        <v>1045</v>
      </c>
      <c r="Y1359">
        <v>0</v>
      </c>
      <c r="Z1359">
        <v>0</v>
      </c>
      <c r="AA1359" t="s">
        <v>1045</v>
      </c>
      <c r="AB1359" t="s">
        <v>1045</v>
      </c>
      <c r="AC1359" t="s">
        <v>1045</v>
      </c>
      <c r="AD1359" t="s">
        <v>1045</v>
      </c>
      <c r="AE1359" t="s">
        <v>1045</v>
      </c>
      <c r="AF1359" t="s">
        <v>1045</v>
      </c>
      <c r="AG1359" t="s">
        <v>1045</v>
      </c>
      <c r="AH1359">
        <v>0</v>
      </c>
      <c r="AI1359">
        <v>0</v>
      </c>
      <c r="AJ1359">
        <v>0</v>
      </c>
      <c r="AL1359">
        <v>0</v>
      </c>
      <c r="AM1359" t="s">
        <v>1047</v>
      </c>
      <c r="AO1359" t="s">
        <v>1047</v>
      </c>
      <c r="AP1359" t="s">
        <v>1047</v>
      </c>
      <c r="AQ1359" t="s">
        <v>1047</v>
      </c>
      <c r="AS1359">
        <v>0</v>
      </c>
      <c r="AT1359">
        <v>0</v>
      </c>
      <c r="AU1359">
        <v>0</v>
      </c>
      <c r="AV1359">
        <v>0</v>
      </c>
      <c r="AW1359">
        <v>1.631</v>
      </c>
      <c r="AX1359">
        <v>1.4450000000000001</v>
      </c>
      <c r="AY1359">
        <v>2430.5525632814279</v>
      </c>
      <c r="AZ1359">
        <v>4.2</v>
      </c>
      <c r="BA1359" t="s">
        <v>1041</v>
      </c>
      <c r="BB1359">
        <v>1</v>
      </c>
      <c r="BC1359">
        <v>0</v>
      </c>
      <c r="BD1359" t="s">
        <v>1071</v>
      </c>
      <c r="BE1359">
        <v>0</v>
      </c>
      <c r="BF1359">
        <v>0</v>
      </c>
      <c r="BG1359">
        <v>0</v>
      </c>
      <c r="CK1359">
        <v>1.538</v>
      </c>
      <c r="CL1359" t="s">
        <v>87</v>
      </c>
      <c r="CM1359" t="s">
        <v>4707</v>
      </c>
      <c r="CN1359" t="s">
        <v>87</v>
      </c>
      <c r="CO1359">
        <v>2.4749176894789802</v>
      </c>
      <c r="CP1359">
        <v>3.1</v>
      </c>
      <c r="CQ1359">
        <v>2.7874588447394899</v>
      </c>
      <c r="CR1359">
        <v>-0.18</v>
      </c>
      <c r="CS1359">
        <v>2.6074588447394902</v>
      </c>
      <c r="CT1359">
        <v>713.70505428243405</v>
      </c>
    </row>
    <row r="1360" spans="1:98" hidden="1" x14ac:dyDescent="0.25">
      <c r="A1360">
        <v>1358</v>
      </c>
      <c r="B1360" t="s">
        <v>2166</v>
      </c>
      <c r="C1360" t="s">
        <v>3365</v>
      </c>
      <c r="D1360" t="s">
        <v>4564</v>
      </c>
      <c r="E1360" t="s">
        <v>999</v>
      </c>
      <c r="F1360">
        <v>2270057201</v>
      </c>
      <c r="G1360">
        <v>58.12</v>
      </c>
      <c r="H1360" t="s">
        <v>1022</v>
      </c>
      <c r="I1360">
        <v>131935724522.12</v>
      </c>
      <c r="J1360" t="s">
        <v>1035</v>
      </c>
      <c r="K1360">
        <v>249728288.22166699</v>
      </c>
      <c r="L1360">
        <v>0.95000000000000007</v>
      </c>
      <c r="M1360">
        <v>125338938296.01401</v>
      </c>
      <c r="N1360">
        <v>50.22</v>
      </c>
      <c r="O1360">
        <v>1</v>
      </c>
      <c r="P1360">
        <v>108302159002.509</v>
      </c>
      <c r="Q1360">
        <v>60101000</v>
      </c>
      <c r="R1360">
        <f>_xlfn.XLOOKUP(D1360,[1]!Universe_World[ISIN],[1]!Universe_World[Subsector Code])</f>
        <v>60101000</v>
      </c>
      <c r="S1360" t="b">
        <f t="shared" si="21"/>
        <v>1</v>
      </c>
      <c r="T1360">
        <v>6010</v>
      </c>
      <c r="U1360">
        <v>2.50345321050695</v>
      </c>
      <c r="V1360">
        <v>1.77</v>
      </c>
      <c r="W1360" t="s">
        <v>1043</v>
      </c>
      <c r="X1360" t="s">
        <v>4685</v>
      </c>
      <c r="Y1360">
        <v>0</v>
      </c>
      <c r="Z1360">
        <v>0.01</v>
      </c>
      <c r="AA1360" t="s">
        <v>1045</v>
      </c>
      <c r="AB1360" t="s">
        <v>1045</v>
      </c>
      <c r="AC1360" t="s">
        <v>1045</v>
      </c>
      <c r="AD1360" t="s">
        <v>1046</v>
      </c>
      <c r="AE1360" t="s">
        <v>1045</v>
      </c>
      <c r="AF1360" t="s">
        <v>1045</v>
      </c>
      <c r="AG1360" t="s">
        <v>1045</v>
      </c>
      <c r="AH1360">
        <v>0</v>
      </c>
      <c r="AI1360">
        <v>0.89500000000000002</v>
      </c>
      <c r="AJ1360">
        <v>4.7999999999999996E-3</v>
      </c>
      <c r="AK1360" t="s">
        <v>4687</v>
      </c>
      <c r="AL1360">
        <v>0</v>
      </c>
      <c r="AM1360" t="s">
        <v>4688</v>
      </c>
      <c r="AN1360" t="s">
        <v>4687</v>
      </c>
      <c r="AO1360" t="s">
        <v>1047</v>
      </c>
      <c r="AP1360" t="s">
        <v>4688</v>
      </c>
      <c r="AQ1360" t="s">
        <v>4688</v>
      </c>
      <c r="AS1360">
        <v>0</v>
      </c>
      <c r="AT1360">
        <v>0</v>
      </c>
      <c r="AU1360">
        <v>0</v>
      </c>
      <c r="AV1360">
        <v>0</v>
      </c>
      <c r="AW1360">
        <v>2.5369999999999999</v>
      </c>
      <c r="AX1360">
        <v>3.1459999999999999</v>
      </c>
      <c r="AY1360">
        <v>2357.2371754159221</v>
      </c>
      <c r="AZ1360">
        <v>5.4</v>
      </c>
      <c r="BA1360" t="s">
        <v>1041</v>
      </c>
      <c r="BB1360">
        <v>1</v>
      </c>
      <c r="BC1360">
        <v>0</v>
      </c>
      <c r="BD1360" t="s">
        <v>1059</v>
      </c>
      <c r="BE1360">
        <v>0</v>
      </c>
      <c r="BF1360">
        <v>0</v>
      </c>
      <c r="BG1360">
        <v>0</v>
      </c>
      <c r="BL1360" t="s">
        <v>4704</v>
      </c>
      <c r="BQ1360" t="s">
        <v>66</v>
      </c>
      <c r="BW1360" t="s">
        <v>72</v>
      </c>
      <c r="BX1360" t="s">
        <v>73</v>
      </c>
      <c r="BY1360" t="s">
        <v>74</v>
      </c>
      <c r="CA1360" t="s">
        <v>76</v>
      </c>
      <c r="CB1360" t="s">
        <v>77</v>
      </c>
      <c r="CD1360" t="s">
        <v>79</v>
      </c>
      <c r="CE1360" t="s">
        <v>80</v>
      </c>
      <c r="CK1360">
        <v>2.8414999999999999</v>
      </c>
      <c r="CM1360" t="s">
        <v>4707</v>
      </c>
      <c r="CN1360" t="s">
        <v>4823</v>
      </c>
      <c r="CO1360">
        <v>2.50345321050695</v>
      </c>
      <c r="CP1360">
        <v>1.77</v>
      </c>
      <c r="CQ1360">
        <v>2.1367266052534748</v>
      </c>
      <c r="CR1360">
        <v>0.3</v>
      </c>
      <c r="CS1360">
        <v>2.4367266052534751</v>
      </c>
      <c r="CT1360">
        <v>2017.115386101857</v>
      </c>
    </row>
    <row r="1361" spans="1:98" hidden="1" x14ac:dyDescent="0.25">
      <c r="A1361">
        <v>1359</v>
      </c>
      <c r="B1361" t="s">
        <v>352</v>
      </c>
      <c r="C1361" t="s">
        <v>652</v>
      </c>
      <c r="D1361" t="s">
        <v>952</v>
      </c>
      <c r="E1361" t="s">
        <v>1011</v>
      </c>
      <c r="F1361">
        <v>176981300</v>
      </c>
      <c r="G1361">
        <v>25.766639999999999</v>
      </c>
      <c r="H1361" t="s">
        <v>1027</v>
      </c>
      <c r="I1361">
        <v>4560213443.8319998</v>
      </c>
      <c r="J1361" t="s">
        <v>1036</v>
      </c>
      <c r="K1361">
        <v>23609775.271563701</v>
      </c>
      <c r="L1361">
        <v>0.95</v>
      </c>
      <c r="M1361">
        <v>4332202771.6403999</v>
      </c>
      <c r="N1361">
        <v>3531</v>
      </c>
      <c r="O1361">
        <v>6.1397300000000004E-3</v>
      </c>
      <c r="P1361">
        <v>3645003727.5310178</v>
      </c>
      <c r="Q1361">
        <v>50101035</v>
      </c>
      <c r="R1361">
        <f>_xlfn.XLOOKUP(D1361,[1]!Universe_World[ISIN],[1]!Universe_World[Subsector Code])</f>
        <v>50101035</v>
      </c>
      <c r="S1361" t="b">
        <f t="shared" si="21"/>
        <v>1</v>
      </c>
      <c r="T1361">
        <v>5010</v>
      </c>
      <c r="U1361">
        <v>1.99279771570288</v>
      </c>
      <c r="V1361">
        <v>2.08</v>
      </c>
      <c r="W1361" t="s">
        <v>1038</v>
      </c>
      <c r="X1361" t="s">
        <v>1045</v>
      </c>
      <c r="Y1361">
        <v>0</v>
      </c>
      <c r="Z1361">
        <v>0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 t="s">
        <v>1045</v>
      </c>
      <c r="AG1361" t="s">
        <v>1045</v>
      </c>
      <c r="AH1361">
        <v>0</v>
      </c>
      <c r="AI1361">
        <v>0</v>
      </c>
      <c r="AJ1361">
        <v>0</v>
      </c>
      <c r="AL1361">
        <v>0</v>
      </c>
      <c r="AM1361" t="s">
        <v>1047</v>
      </c>
      <c r="AO1361" t="s">
        <v>1047</v>
      </c>
      <c r="AP1361" t="s">
        <v>1047</v>
      </c>
      <c r="AQ1361" t="s">
        <v>1047</v>
      </c>
      <c r="AS1361">
        <v>0</v>
      </c>
      <c r="AT1361">
        <v>0</v>
      </c>
      <c r="AU1361">
        <v>0</v>
      </c>
      <c r="AV1361">
        <v>0</v>
      </c>
      <c r="AW1361">
        <v>2.69</v>
      </c>
      <c r="AX1361">
        <v>2.524</v>
      </c>
      <c r="AY1361">
        <v>2910.262066608524</v>
      </c>
      <c r="AZ1361">
        <v>1.6</v>
      </c>
      <c r="BA1361" t="s">
        <v>1041</v>
      </c>
      <c r="BB1361">
        <v>1</v>
      </c>
      <c r="BC1361">
        <v>0</v>
      </c>
      <c r="BD1361" t="s">
        <v>1071</v>
      </c>
      <c r="BE1361">
        <v>0</v>
      </c>
      <c r="BF1361">
        <v>0</v>
      </c>
      <c r="BG1361">
        <v>0</v>
      </c>
      <c r="CK1361">
        <v>2.6070000000000002</v>
      </c>
      <c r="CM1361" t="s">
        <v>1084</v>
      </c>
      <c r="CO1361">
        <v>1.99279771570288</v>
      </c>
      <c r="CP1361">
        <v>2.08</v>
      </c>
      <c r="CQ1361">
        <v>2.0363988578514398</v>
      </c>
      <c r="CR1361">
        <v>-0.3</v>
      </c>
      <c r="CS1361">
        <v>1.73639885785144</v>
      </c>
      <c r="CT1361">
        <v>653.70387515266532</v>
      </c>
    </row>
    <row r="1362" spans="1:98" hidden="1" x14ac:dyDescent="0.25">
      <c r="A1362">
        <v>1360</v>
      </c>
      <c r="B1362" t="s">
        <v>2167</v>
      </c>
      <c r="C1362" t="s">
        <v>3366</v>
      </c>
      <c r="D1362" t="s">
        <v>4565</v>
      </c>
      <c r="E1362" t="s">
        <v>1018</v>
      </c>
      <c r="F1362">
        <v>373684020</v>
      </c>
      <c r="G1362">
        <v>46.956989999999998</v>
      </c>
      <c r="H1362" t="s">
        <v>1033</v>
      </c>
      <c r="I1362">
        <v>17547076790.299801</v>
      </c>
      <c r="J1362" t="s">
        <v>1037</v>
      </c>
      <c r="K1362">
        <v>73362553.718362197</v>
      </c>
      <c r="L1362">
        <v>0.95</v>
      </c>
      <c r="M1362">
        <v>16669722950.784809</v>
      </c>
      <c r="N1362">
        <v>60.74</v>
      </c>
      <c r="O1362">
        <v>0.63445737999999996</v>
      </c>
      <c r="P1362">
        <v>13680607172.539631</v>
      </c>
      <c r="Q1362">
        <v>60101010</v>
      </c>
      <c r="R1362">
        <f>_xlfn.XLOOKUP(D1362,[1]!Universe_World[ISIN],[1]!Universe_World[Subsector Code])</f>
        <v>60101010</v>
      </c>
      <c r="S1362" t="b">
        <f t="shared" si="21"/>
        <v>1</v>
      </c>
      <c r="T1362">
        <v>6010</v>
      </c>
      <c r="W1362" t="s">
        <v>1039</v>
      </c>
      <c r="X1362" t="s">
        <v>1045</v>
      </c>
      <c r="Y1362">
        <v>0</v>
      </c>
      <c r="Z1362">
        <v>0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 t="s">
        <v>1045</v>
      </c>
      <c r="AG1362" t="s">
        <v>1045</v>
      </c>
      <c r="AH1362">
        <v>0</v>
      </c>
      <c r="AI1362">
        <v>1</v>
      </c>
      <c r="AJ1362">
        <v>3.0000000000000001E-3</v>
      </c>
      <c r="AK1362" t="s">
        <v>4687</v>
      </c>
      <c r="AL1362">
        <v>0</v>
      </c>
      <c r="AM1362" t="s">
        <v>1047</v>
      </c>
      <c r="AN1362" t="s">
        <v>4687</v>
      </c>
      <c r="AO1362" t="s">
        <v>1047</v>
      </c>
      <c r="AP1362" t="s">
        <v>4688</v>
      </c>
      <c r="AQ1362" t="s">
        <v>1047</v>
      </c>
      <c r="AS1362">
        <v>0</v>
      </c>
      <c r="AT1362">
        <v>0</v>
      </c>
      <c r="AU1362">
        <v>0</v>
      </c>
      <c r="AV1362">
        <v>0</v>
      </c>
      <c r="AW1362">
        <v>2.177</v>
      </c>
      <c r="AX1362">
        <v>2.5870000000000002</v>
      </c>
      <c r="AY1362">
        <v>5396.0870214026309</v>
      </c>
      <c r="AZ1362">
        <v>0</v>
      </c>
      <c r="BA1362" t="s">
        <v>1039</v>
      </c>
      <c r="BB1362">
        <v>1</v>
      </c>
      <c r="BC1362">
        <v>0</v>
      </c>
      <c r="BD1362" t="s">
        <v>1078</v>
      </c>
      <c r="BE1362">
        <v>0</v>
      </c>
      <c r="BF1362">
        <v>0</v>
      </c>
      <c r="BG1362">
        <v>0</v>
      </c>
      <c r="BW1362" t="s">
        <v>72</v>
      </c>
      <c r="BX1362" t="s">
        <v>73</v>
      </c>
      <c r="BY1362" t="s">
        <v>74</v>
      </c>
      <c r="CB1362" t="s">
        <v>77</v>
      </c>
      <c r="CD1362" t="s">
        <v>79</v>
      </c>
      <c r="CK1362">
        <v>2.3820000000000001</v>
      </c>
      <c r="CM1362" t="s">
        <v>4707</v>
      </c>
      <c r="CN1362" t="s">
        <v>4824</v>
      </c>
      <c r="CO1362">
        <v>3.45927081730993</v>
      </c>
      <c r="CP1362">
        <v>3.1</v>
      </c>
      <c r="CQ1362">
        <v>3.2796354086549648</v>
      </c>
      <c r="CR1362">
        <v>-0.18</v>
      </c>
      <c r="CS1362">
        <v>3.0996354086549651</v>
      </c>
      <c r="CT1362">
        <v>2017.115386101857</v>
      </c>
    </row>
    <row r="1363" spans="1:98" hidden="1" x14ac:dyDescent="0.25">
      <c r="A1363">
        <v>1361</v>
      </c>
      <c r="B1363" t="s">
        <v>2168</v>
      </c>
      <c r="C1363" t="s">
        <v>3367</v>
      </c>
      <c r="D1363" t="s">
        <v>4566</v>
      </c>
      <c r="E1363" t="s">
        <v>1011</v>
      </c>
      <c r="F1363">
        <v>110881040</v>
      </c>
      <c r="G1363">
        <v>57.960549999999998</v>
      </c>
      <c r="H1363" t="s">
        <v>1027</v>
      </c>
      <c r="I1363">
        <v>6426726062.9720001</v>
      </c>
      <c r="J1363" t="s">
        <v>1036</v>
      </c>
      <c r="K1363">
        <v>29405560.773147099</v>
      </c>
      <c r="L1363">
        <v>0.9</v>
      </c>
      <c r="M1363">
        <v>5784053456.6747999</v>
      </c>
      <c r="N1363">
        <v>8556</v>
      </c>
      <c r="O1363">
        <v>6.1397300000000004E-3</v>
      </c>
      <c r="P1363">
        <v>5242275599.2969284</v>
      </c>
      <c r="Q1363">
        <v>45102020</v>
      </c>
      <c r="R1363">
        <f>_xlfn.XLOOKUP(D1363,[1]!Universe_World[ISIN],[1]!Universe_World[Subsector Code])</f>
        <v>45102020</v>
      </c>
      <c r="S1363" t="b">
        <f t="shared" si="21"/>
        <v>1</v>
      </c>
      <c r="T1363">
        <v>4510</v>
      </c>
      <c r="U1363">
        <v>3.0652610689414499</v>
      </c>
      <c r="V1363">
        <v>3.01</v>
      </c>
      <c r="W1363" t="s">
        <v>1042</v>
      </c>
      <c r="X1363" t="s">
        <v>1045</v>
      </c>
      <c r="Y1363">
        <v>0</v>
      </c>
      <c r="Z1363">
        <v>0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 t="s">
        <v>1045</v>
      </c>
      <c r="AG1363" t="s">
        <v>1045</v>
      </c>
      <c r="AH1363">
        <v>0</v>
      </c>
      <c r="AI1363">
        <v>0</v>
      </c>
      <c r="AJ1363">
        <v>0</v>
      </c>
      <c r="AL1363">
        <v>0</v>
      </c>
      <c r="AM1363" t="s">
        <v>1047</v>
      </c>
      <c r="AO1363" t="s">
        <v>1047</v>
      </c>
      <c r="AP1363" t="s">
        <v>1047</v>
      </c>
      <c r="AQ1363" t="s">
        <v>1047</v>
      </c>
      <c r="AS1363">
        <v>0</v>
      </c>
      <c r="AT1363">
        <v>0</v>
      </c>
      <c r="AU1363">
        <v>0</v>
      </c>
      <c r="AV1363">
        <v>0</v>
      </c>
      <c r="AW1363">
        <v>1.4079999999999999</v>
      </c>
      <c r="AX1363">
        <v>1.409</v>
      </c>
      <c r="AY1363">
        <v>968.68373039860035</v>
      </c>
      <c r="AZ1363">
        <v>1.9</v>
      </c>
      <c r="BA1363" t="s">
        <v>1041</v>
      </c>
      <c r="BB1363">
        <v>1</v>
      </c>
      <c r="BC1363">
        <v>0</v>
      </c>
      <c r="BD1363" t="s">
        <v>1071</v>
      </c>
      <c r="BE1363">
        <v>0</v>
      </c>
      <c r="BF1363">
        <v>0</v>
      </c>
      <c r="BG1363">
        <v>0</v>
      </c>
      <c r="CK1363">
        <v>1.4085000000000001</v>
      </c>
      <c r="CL1363" t="s">
        <v>87</v>
      </c>
      <c r="CM1363" t="s">
        <v>4707</v>
      </c>
      <c r="CN1363" t="s">
        <v>87</v>
      </c>
      <c r="CO1363">
        <v>3.0652610689414499</v>
      </c>
      <c r="CP1363">
        <v>3.01</v>
      </c>
      <c r="CQ1363">
        <v>3.0376305344707251</v>
      </c>
      <c r="CR1363">
        <v>0.18</v>
      </c>
      <c r="CS1363">
        <v>3.2176305344707248</v>
      </c>
      <c r="CT1363">
        <v>285.1353918298197</v>
      </c>
    </row>
    <row r="1364" spans="1:98" hidden="1" x14ac:dyDescent="0.25">
      <c r="A1364">
        <v>1362</v>
      </c>
      <c r="B1364" t="s">
        <v>284</v>
      </c>
      <c r="C1364" t="s">
        <v>584</v>
      </c>
      <c r="D1364" t="s">
        <v>884</v>
      </c>
      <c r="E1364" t="s">
        <v>1011</v>
      </c>
      <c r="F1364">
        <v>325840640</v>
      </c>
      <c r="G1364">
        <v>81.92371</v>
      </c>
      <c r="H1364" t="s">
        <v>1027</v>
      </c>
      <c r="I1364">
        <v>26694074097.574402</v>
      </c>
      <c r="J1364" t="s">
        <v>1036</v>
      </c>
      <c r="K1364">
        <v>50075971.554729499</v>
      </c>
      <c r="L1364">
        <v>0.65</v>
      </c>
      <c r="M1364">
        <v>17351148163.423359</v>
      </c>
      <c r="N1364">
        <v>12060</v>
      </c>
      <c r="O1364">
        <v>6.1397300000000004E-3</v>
      </c>
      <c r="P1364">
        <v>15682496079.044621</v>
      </c>
      <c r="Q1364">
        <v>40101025</v>
      </c>
      <c r="R1364">
        <f>_xlfn.XLOOKUP(D1364,[1]!Universe_World[ISIN],[1]!Universe_World[Subsector Code])</f>
        <v>40101025</v>
      </c>
      <c r="S1364" t="b">
        <f t="shared" si="21"/>
        <v>1</v>
      </c>
      <c r="T1364">
        <v>4010</v>
      </c>
      <c r="U1364">
        <v>1.9923738824183601</v>
      </c>
      <c r="V1364">
        <v>1.5</v>
      </c>
      <c r="W1364" t="s">
        <v>1039</v>
      </c>
      <c r="X1364" t="s">
        <v>1045</v>
      </c>
      <c r="Y1364">
        <v>0</v>
      </c>
      <c r="Z1364">
        <v>0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 t="s">
        <v>1045</v>
      </c>
      <c r="AG1364" t="s">
        <v>1045</v>
      </c>
      <c r="AH1364">
        <v>0</v>
      </c>
      <c r="AI1364">
        <v>0</v>
      </c>
      <c r="AJ1364">
        <v>0</v>
      </c>
      <c r="AL1364">
        <v>0</v>
      </c>
      <c r="AM1364" t="s">
        <v>1047</v>
      </c>
      <c r="AO1364" t="s">
        <v>1047</v>
      </c>
      <c r="AP1364" t="s">
        <v>1047</v>
      </c>
      <c r="AQ1364" t="s">
        <v>1047</v>
      </c>
      <c r="AS1364">
        <v>0</v>
      </c>
      <c r="AT1364">
        <v>0</v>
      </c>
      <c r="AU1364">
        <v>0</v>
      </c>
      <c r="AV1364">
        <v>0</v>
      </c>
      <c r="AW1364">
        <v>1.9890000000000001</v>
      </c>
      <c r="AX1364">
        <v>2.4510000000000001</v>
      </c>
      <c r="AY1364">
        <v>1116.3153048301599</v>
      </c>
      <c r="AZ1364">
        <v>1.5</v>
      </c>
      <c r="BA1364" t="s">
        <v>1041</v>
      </c>
      <c r="BB1364">
        <v>1</v>
      </c>
      <c r="BC1364">
        <v>0</v>
      </c>
      <c r="BD1364" t="s">
        <v>1071</v>
      </c>
      <c r="BE1364">
        <v>0</v>
      </c>
      <c r="BF1364">
        <v>0</v>
      </c>
      <c r="BG1364">
        <v>0</v>
      </c>
      <c r="CK1364">
        <v>2.2200000000000002</v>
      </c>
      <c r="CM1364" t="s">
        <v>1084</v>
      </c>
      <c r="CO1364">
        <v>1.9923738824183601</v>
      </c>
      <c r="CP1364">
        <v>1.5</v>
      </c>
      <c r="CQ1364">
        <v>1.7461869412091799</v>
      </c>
      <c r="CR1364">
        <v>-0.18</v>
      </c>
      <c r="CS1364">
        <v>1.56618694120918</v>
      </c>
      <c r="CT1364">
        <v>1319.652187663035</v>
      </c>
    </row>
    <row r="1365" spans="1:98" hidden="1" x14ac:dyDescent="0.25">
      <c r="A1365">
        <v>1363</v>
      </c>
      <c r="B1365" t="s">
        <v>2169</v>
      </c>
      <c r="C1365" t="s">
        <v>3368</v>
      </c>
      <c r="D1365" t="s">
        <v>4567</v>
      </c>
      <c r="E1365" t="s">
        <v>1011</v>
      </c>
      <c r="F1365">
        <v>15794987000</v>
      </c>
      <c r="G1365">
        <v>17.305669999999999</v>
      </c>
      <c r="H1365" t="s">
        <v>1027</v>
      </c>
      <c r="I1365">
        <v>273342832676.29001</v>
      </c>
      <c r="J1365" t="s">
        <v>1036</v>
      </c>
      <c r="K1365">
        <v>470702957.63517898</v>
      </c>
      <c r="L1365">
        <v>0.75</v>
      </c>
      <c r="M1365">
        <v>205007124507.2175</v>
      </c>
      <c r="N1365">
        <v>2410</v>
      </c>
      <c r="O1365">
        <v>6.1397300000000004E-3</v>
      </c>
      <c r="P1365">
        <v>175285847126.81931</v>
      </c>
      <c r="Q1365">
        <v>40101020</v>
      </c>
      <c r="R1365">
        <f>_xlfn.XLOOKUP(D1365,[1]!Universe_World[ISIN],[1]!Universe_World[Subsector Code])</f>
        <v>40101020</v>
      </c>
      <c r="S1365" t="b">
        <f t="shared" si="21"/>
        <v>1</v>
      </c>
      <c r="T1365">
        <v>4010</v>
      </c>
      <c r="U1365">
        <v>1.74772935907362</v>
      </c>
      <c r="V1365">
        <v>1.5</v>
      </c>
      <c r="W1365" t="s">
        <v>1043</v>
      </c>
      <c r="X1365" t="s">
        <v>1046</v>
      </c>
      <c r="Y1365">
        <v>0</v>
      </c>
      <c r="Z1365">
        <v>0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 t="s">
        <v>1045</v>
      </c>
      <c r="AG1365" t="s">
        <v>1045</v>
      </c>
      <c r="AH1365">
        <v>2.0000000000000001E-4</v>
      </c>
      <c r="AI1365">
        <v>0.01</v>
      </c>
      <c r="AJ1365">
        <v>2.0000000000000001E-4</v>
      </c>
      <c r="AL1365">
        <v>0</v>
      </c>
      <c r="AM1365" t="s">
        <v>1047</v>
      </c>
      <c r="AO1365" t="s">
        <v>1047</v>
      </c>
      <c r="AP1365" t="s">
        <v>1047</v>
      </c>
      <c r="AQ1365" t="s">
        <v>1047</v>
      </c>
      <c r="AS1365">
        <v>0</v>
      </c>
      <c r="AT1365">
        <v>0</v>
      </c>
      <c r="AU1365">
        <v>0</v>
      </c>
      <c r="AV1365">
        <v>0</v>
      </c>
      <c r="AW1365">
        <v>2.1379999999999999</v>
      </c>
      <c r="AX1365">
        <v>2.036</v>
      </c>
      <c r="AY1365">
        <v>1531.337994854593</v>
      </c>
      <c r="AZ1365">
        <v>1.5</v>
      </c>
      <c r="BA1365" t="s">
        <v>1041</v>
      </c>
      <c r="BB1365">
        <v>1</v>
      </c>
      <c r="BC1365">
        <v>0</v>
      </c>
      <c r="BD1365" t="s">
        <v>1071</v>
      </c>
      <c r="BE1365">
        <v>0</v>
      </c>
      <c r="BF1365">
        <v>0</v>
      </c>
      <c r="BG1365">
        <v>0</v>
      </c>
      <c r="BV1365" t="s">
        <v>71</v>
      </c>
      <c r="BW1365" t="s">
        <v>72</v>
      </c>
      <c r="BX1365" t="s">
        <v>73</v>
      </c>
      <c r="CK1365">
        <v>2.0870000000000002</v>
      </c>
      <c r="CM1365" t="s">
        <v>4707</v>
      </c>
      <c r="CN1365" t="s">
        <v>4714</v>
      </c>
      <c r="CO1365">
        <v>1.74772935907362</v>
      </c>
      <c r="CP1365">
        <v>1.5</v>
      </c>
      <c r="CQ1365">
        <v>1.6238646795368099</v>
      </c>
      <c r="CR1365">
        <v>0.3</v>
      </c>
      <c r="CS1365">
        <v>1.92386467953681</v>
      </c>
      <c r="CT1365">
        <v>1319.652187663035</v>
      </c>
    </row>
    <row r="1366" spans="1:98" hidden="1" x14ac:dyDescent="0.25">
      <c r="A1366">
        <v>1364</v>
      </c>
      <c r="B1366" t="s">
        <v>2170</v>
      </c>
      <c r="C1366" t="s">
        <v>3369</v>
      </c>
      <c r="D1366" t="s">
        <v>4568</v>
      </c>
      <c r="E1366" t="s">
        <v>1011</v>
      </c>
      <c r="F1366">
        <v>1062169600</v>
      </c>
      <c r="G1366">
        <v>15.498989999999999</v>
      </c>
      <c r="H1366" t="s">
        <v>1027</v>
      </c>
      <c r="I1366">
        <v>16462556008.704</v>
      </c>
      <c r="J1366" t="s">
        <v>1036</v>
      </c>
      <c r="K1366">
        <v>28941436.347890802</v>
      </c>
      <c r="L1366">
        <v>0.65</v>
      </c>
      <c r="M1366">
        <v>10700661405.6576</v>
      </c>
      <c r="N1366">
        <v>2321.5</v>
      </c>
      <c r="O1366">
        <v>6.1397300000000004E-3</v>
      </c>
      <c r="P1366">
        <v>9840681712.4719181</v>
      </c>
      <c r="Q1366">
        <v>50203000</v>
      </c>
      <c r="R1366">
        <f>_xlfn.XLOOKUP(D1366,[1]!Universe_World[ISIN],[1]!Universe_World[Subsector Code])</f>
        <v>50203000</v>
      </c>
      <c r="S1366" t="b">
        <f t="shared" si="21"/>
        <v>1</v>
      </c>
      <c r="T1366">
        <v>5020</v>
      </c>
      <c r="U1366">
        <v>3.3894328189253899</v>
      </c>
      <c r="W1366" t="s">
        <v>1038</v>
      </c>
      <c r="X1366" t="s">
        <v>1045</v>
      </c>
      <c r="Y1366">
        <v>0</v>
      </c>
      <c r="Z1366">
        <v>0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 t="s">
        <v>1045</v>
      </c>
      <c r="AG1366" t="s">
        <v>1045</v>
      </c>
      <c r="AH1366">
        <v>6.9999999999999999E-4</v>
      </c>
      <c r="AI1366">
        <v>0.01</v>
      </c>
      <c r="AJ1366">
        <v>6.9999999999999999E-4</v>
      </c>
      <c r="AL1366">
        <v>0</v>
      </c>
      <c r="AM1366" t="s">
        <v>1047</v>
      </c>
      <c r="AO1366" t="s">
        <v>1047</v>
      </c>
      <c r="AP1366" t="s">
        <v>1047</v>
      </c>
      <c r="AQ1366" t="s">
        <v>1047</v>
      </c>
      <c r="AS1366">
        <v>0</v>
      </c>
      <c r="AT1366">
        <v>0</v>
      </c>
      <c r="AU1366">
        <v>0</v>
      </c>
      <c r="AV1366">
        <v>0</v>
      </c>
      <c r="AW1366">
        <v>2.1509999999999998</v>
      </c>
      <c r="AX1366">
        <v>2.9129999999999998</v>
      </c>
      <c r="AY1366">
        <v>2193.3180838887379</v>
      </c>
      <c r="AZ1366">
        <v>1.5</v>
      </c>
      <c r="BA1366" t="s">
        <v>1055</v>
      </c>
      <c r="BB1366">
        <v>1</v>
      </c>
      <c r="BC1366">
        <v>0</v>
      </c>
      <c r="BD1366" t="s">
        <v>1071</v>
      </c>
      <c r="BE1366">
        <v>0</v>
      </c>
      <c r="BF1366">
        <v>0</v>
      </c>
      <c r="BG1366">
        <v>0</v>
      </c>
      <c r="BV1366" t="s">
        <v>71</v>
      </c>
      <c r="BW1366" t="s">
        <v>72</v>
      </c>
      <c r="BX1366" t="s">
        <v>73</v>
      </c>
      <c r="CK1366">
        <v>2.532</v>
      </c>
      <c r="CM1366" t="s">
        <v>4707</v>
      </c>
      <c r="CN1366" t="s">
        <v>4714</v>
      </c>
      <c r="CO1366">
        <v>3.3894328189253899</v>
      </c>
      <c r="CP1366">
        <v>3.1</v>
      </c>
      <c r="CQ1366">
        <v>3.2447164094626948</v>
      </c>
      <c r="CR1366">
        <v>-0.3</v>
      </c>
      <c r="CS1366">
        <v>2.944716409462695</v>
      </c>
      <c r="CT1366">
        <v>360.4956701882013</v>
      </c>
    </row>
    <row r="1367" spans="1:98" hidden="1" x14ac:dyDescent="0.25">
      <c r="A1367">
        <v>1365</v>
      </c>
      <c r="B1367" t="s">
        <v>2171</v>
      </c>
      <c r="C1367" t="s">
        <v>3370</v>
      </c>
      <c r="D1367" t="s">
        <v>4569</v>
      </c>
      <c r="E1367" t="s">
        <v>1013</v>
      </c>
      <c r="F1367">
        <v>531548340</v>
      </c>
      <c r="G1367">
        <v>53.916789999999999</v>
      </c>
      <c r="H1367" t="s">
        <v>1028</v>
      </c>
      <c r="I1367">
        <v>28659380222.628601</v>
      </c>
      <c r="J1367" t="s">
        <v>1037</v>
      </c>
      <c r="K1367">
        <v>282384720.20938802</v>
      </c>
      <c r="L1367">
        <v>1</v>
      </c>
      <c r="M1367">
        <v>28659380222.628601</v>
      </c>
      <c r="N1367">
        <v>52.17</v>
      </c>
      <c r="O1367">
        <v>0.87970090000000001</v>
      </c>
      <c r="P1367">
        <v>24394877364.783871</v>
      </c>
      <c r="Q1367">
        <v>40401030</v>
      </c>
      <c r="R1367">
        <f>_xlfn.XLOOKUP(D1367,[1]!Universe_World[ISIN],[1]!Universe_World[Subsector Code])</f>
        <v>40401030</v>
      </c>
      <c r="S1367" t="b">
        <f t="shared" si="21"/>
        <v>1</v>
      </c>
      <c r="T1367">
        <v>4040</v>
      </c>
      <c r="W1367" t="s">
        <v>1047</v>
      </c>
      <c r="X1367" t="s">
        <v>1045</v>
      </c>
      <c r="Y1367">
        <v>0</v>
      </c>
      <c r="Z1367">
        <v>0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 t="s">
        <v>1045</v>
      </c>
      <c r="AG1367" t="s">
        <v>1045</v>
      </c>
      <c r="AH1367">
        <v>0</v>
      </c>
      <c r="AI1367">
        <v>0.01</v>
      </c>
      <c r="AJ1367">
        <v>0</v>
      </c>
      <c r="AL1367">
        <v>0</v>
      </c>
      <c r="AM1367" t="s">
        <v>1047</v>
      </c>
      <c r="AO1367" t="s">
        <v>1047</v>
      </c>
      <c r="AP1367" t="s">
        <v>1047</v>
      </c>
      <c r="AQ1367" t="s">
        <v>1047</v>
      </c>
      <c r="AS1367">
        <v>0</v>
      </c>
      <c r="AT1367">
        <v>0</v>
      </c>
      <c r="AU1367">
        <v>0</v>
      </c>
      <c r="AV1367">
        <v>0.01</v>
      </c>
      <c r="AW1367">
        <v>2.19</v>
      </c>
      <c r="AX1367">
        <v>2.6819999999999999</v>
      </c>
      <c r="AY1367">
        <v>210.1296538208826</v>
      </c>
      <c r="AZ1367">
        <v>1.5</v>
      </c>
      <c r="BA1367" t="s">
        <v>1055</v>
      </c>
      <c r="BB1367">
        <v>1</v>
      </c>
      <c r="BC1367">
        <v>0</v>
      </c>
      <c r="BD1367" t="s">
        <v>1072</v>
      </c>
      <c r="BE1367">
        <v>0</v>
      </c>
      <c r="BF1367">
        <v>0</v>
      </c>
      <c r="BG1367">
        <v>0</v>
      </c>
      <c r="BW1367" t="s">
        <v>72</v>
      </c>
      <c r="CK1367">
        <v>2.4359999999999999</v>
      </c>
      <c r="CM1367" t="s">
        <v>4707</v>
      </c>
      <c r="CN1367" t="s">
        <v>72</v>
      </c>
      <c r="CO1367">
        <v>3.45927081730993</v>
      </c>
      <c r="CP1367">
        <v>3.1</v>
      </c>
      <c r="CQ1367">
        <v>3.2796354086549648</v>
      </c>
      <c r="CR1367">
        <v>0.3</v>
      </c>
      <c r="CS1367">
        <v>3.5796354086549651</v>
      </c>
      <c r="CT1367">
        <v>205.31106631147961</v>
      </c>
    </row>
    <row r="1368" spans="1:98" hidden="1" x14ac:dyDescent="0.25">
      <c r="A1368">
        <v>1366</v>
      </c>
      <c r="B1368" t="s">
        <v>2172</v>
      </c>
      <c r="C1368" t="s">
        <v>3371</v>
      </c>
      <c r="D1368" t="s">
        <v>4570</v>
      </c>
      <c r="E1368" t="s">
        <v>1013</v>
      </c>
      <c r="F1368">
        <v>449655000</v>
      </c>
      <c r="G1368">
        <v>68.923959999999994</v>
      </c>
      <c r="H1368" t="s">
        <v>1028</v>
      </c>
      <c r="I1368">
        <v>30992003233.799999</v>
      </c>
      <c r="J1368" t="s">
        <v>1037</v>
      </c>
      <c r="K1368">
        <v>575063303.273947</v>
      </c>
      <c r="L1368">
        <v>1</v>
      </c>
      <c r="M1368">
        <v>30992003233.799999</v>
      </c>
      <c r="N1368">
        <v>48.64</v>
      </c>
      <c r="O1368">
        <v>0.87970090000000001</v>
      </c>
      <c r="P1368">
        <v>19240131214.33728</v>
      </c>
      <c r="Q1368">
        <v>40301020</v>
      </c>
      <c r="R1368">
        <f>_xlfn.XLOOKUP(D1368,[1]!Universe_World[ISIN],[1]!Universe_World[Subsector Code])</f>
        <v>40301020</v>
      </c>
      <c r="S1368" t="b">
        <f t="shared" si="21"/>
        <v>1</v>
      </c>
      <c r="T1368">
        <v>4030</v>
      </c>
      <c r="W1368" t="s">
        <v>1044</v>
      </c>
      <c r="X1368" t="s">
        <v>1045</v>
      </c>
      <c r="Y1368">
        <v>0</v>
      </c>
      <c r="Z1368">
        <v>0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 t="s">
        <v>1045</v>
      </c>
      <c r="AG1368" t="s">
        <v>1045</v>
      </c>
      <c r="AH1368">
        <v>0</v>
      </c>
      <c r="AI1368">
        <v>0</v>
      </c>
      <c r="AJ1368">
        <v>0</v>
      </c>
      <c r="AL1368">
        <v>0</v>
      </c>
      <c r="AM1368" t="s">
        <v>1047</v>
      </c>
      <c r="AO1368" t="s">
        <v>1047</v>
      </c>
      <c r="AP1368" t="s">
        <v>1047</v>
      </c>
      <c r="AQ1368" t="s">
        <v>1047</v>
      </c>
      <c r="AS1368">
        <v>0</v>
      </c>
      <c r="AT1368">
        <v>0</v>
      </c>
      <c r="AU1368">
        <v>0</v>
      </c>
      <c r="AV1368">
        <v>0</v>
      </c>
      <c r="AW1368">
        <v>1.823</v>
      </c>
      <c r="AX1368">
        <v>2.8260000000000001</v>
      </c>
      <c r="AY1368">
        <v>17.45762943606325</v>
      </c>
      <c r="AZ1368">
        <v>1.8</v>
      </c>
      <c r="BA1368" t="s">
        <v>1053</v>
      </c>
      <c r="BB1368">
        <v>0</v>
      </c>
      <c r="BC1368">
        <v>0</v>
      </c>
      <c r="BD1368" t="s">
        <v>1072</v>
      </c>
      <c r="BE1368">
        <v>0</v>
      </c>
      <c r="BF1368">
        <v>0</v>
      </c>
      <c r="BG1368">
        <v>0</v>
      </c>
      <c r="CK1368">
        <v>2.3245</v>
      </c>
      <c r="CM1368" t="s">
        <v>1084</v>
      </c>
      <c r="CO1368">
        <v>3.45927081730993</v>
      </c>
      <c r="CP1368">
        <v>3.1</v>
      </c>
      <c r="CQ1368">
        <v>3.2796354086549648</v>
      </c>
      <c r="CR1368">
        <v>0.3</v>
      </c>
      <c r="CS1368">
        <v>3.5796354086549651</v>
      </c>
      <c r="CT1368">
        <v>64.495465369280737</v>
      </c>
    </row>
    <row r="1369" spans="1:98" hidden="1" x14ac:dyDescent="0.25">
      <c r="A1369">
        <v>1367</v>
      </c>
      <c r="B1369" t="s">
        <v>349</v>
      </c>
      <c r="C1369" t="s">
        <v>649</v>
      </c>
      <c r="D1369" t="s">
        <v>949</v>
      </c>
      <c r="E1369" t="s">
        <v>1012</v>
      </c>
      <c r="F1369">
        <v>224290970</v>
      </c>
      <c r="G1369">
        <v>339.38780000000003</v>
      </c>
      <c r="H1369" t="s">
        <v>1028</v>
      </c>
      <c r="I1369">
        <v>76121618868.166</v>
      </c>
      <c r="J1369" t="s">
        <v>1037</v>
      </c>
      <c r="K1369">
        <v>489090304.18358302</v>
      </c>
      <c r="L1369">
        <v>1</v>
      </c>
      <c r="M1369">
        <v>76121618868.166</v>
      </c>
      <c r="N1369">
        <v>347.49</v>
      </c>
      <c r="O1369">
        <v>0.87970090000000001</v>
      </c>
      <c r="P1369">
        <v>68562893349.696663</v>
      </c>
      <c r="Q1369">
        <v>50101025</v>
      </c>
      <c r="R1369">
        <f>_xlfn.XLOOKUP(D1369,[1]!Universe_World[ISIN],[1]!Universe_World[Subsector Code])</f>
        <v>50101025</v>
      </c>
      <c r="S1369" t="b">
        <f t="shared" si="21"/>
        <v>1</v>
      </c>
      <c r="T1369">
        <v>5010</v>
      </c>
      <c r="U1369">
        <v>1.5498712279492799</v>
      </c>
      <c r="V1369">
        <v>1.5</v>
      </c>
      <c r="W1369" t="s">
        <v>1038</v>
      </c>
      <c r="X1369" t="s">
        <v>1045</v>
      </c>
      <c r="Y1369">
        <v>0</v>
      </c>
      <c r="Z1369">
        <v>0</v>
      </c>
      <c r="AA1369" t="s">
        <v>1045</v>
      </c>
      <c r="AB1369" t="s">
        <v>1045</v>
      </c>
      <c r="AC1369" t="s">
        <v>1045</v>
      </c>
      <c r="AD1369" t="s">
        <v>1045</v>
      </c>
      <c r="AE1369" t="s">
        <v>1045</v>
      </c>
      <c r="AF1369" t="s">
        <v>1045</v>
      </c>
      <c r="AG1369" t="s">
        <v>1045</v>
      </c>
      <c r="AH1369">
        <v>0</v>
      </c>
      <c r="AI1369">
        <v>0</v>
      </c>
      <c r="AJ1369">
        <v>0</v>
      </c>
      <c r="AL1369">
        <v>0</v>
      </c>
      <c r="AM1369" t="s">
        <v>1047</v>
      </c>
      <c r="AO1369" t="s">
        <v>1047</v>
      </c>
      <c r="AP1369" t="s">
        <v>1047</v>
      </c>
      <c r="AQ1369" t="s">
        <v>1047</v>
      </c>
      <c r="AS1369">
        <v>0</v>
      </c>
      <c r="AT1369">
        <v>0</v>
      </c>
      <c r="AU1369">
        <v>0</v>
      </c>
      <c r="AV1369">
        <v>0</v>
      </c>
      <c r="AW1369">
        <v>2.5219999999999998</v>
      </c>
      <c r="AX1369">
        <v>3.347</v>
      </c>
      <c r="AY1369">
        <v>4903.7019544294162</v>
      </c>
      <c r="AZ1369">
        <v>1.5</v>
      </c>
      <c r="BA1369" t="s">
        <v>1041</v>
      </c>
      <c r="BB1369">
        <v>1</v>
      </c>
      <c r="BC1369">
        <v>0</v>
      </c>
      <c r="BD1369" t="s">
        <v>1062</v>
      </c>
      <c r="BE1369">
        <v>0</v>
      </c>
      <c r="BF1369">
        <v>0</v>
      </c>
      <c r="BG1369">
        <v>0</v>
      </c>
      <c r="CK1369">
        <v>2.9344999999999999</v>
      </c>
      <c r="CM1369" t="s">
        <v>1084</v>
      </c>
      <c r="CO1369">
        <v>1.5498712279492799</v>
      </c>
      <c r="CP1369">
        <v>1.5</v>
      </c>
      <c r="CQ1369">
        <v>1.5249356139746399</v>
      </c>
      <c r="CR1369">
        <v>-0.3</v>
      </c>
      <c r="CS1369">
        <v>1.2249356139746399</v>
      </c>
      <c r="CT1369">
        <v>653.70387515266532</v>
      </c>
    </row>
    <row r="1370" spans="1:98" hidden="1" x14ac:dyDescent="0.25">
      <c r="A1370">
        <v>1368</v>
      </c>
      <c r="B1370" t="s">
        <v>2173</v>
      </c>
      <c r="C1370" t="s">
        <v>3372</v>
      </c>
      <c r="D1370" t="s">
        <v>4571</v>
      </c>
      <c r="E1370" t="s">
        <v>1012</v>
      </c>
      <c r="F1370">
        <v>56084587</v>
      </c>
      <c r="G1370">
        <v>1233.9839999999999</v>
      </c>
      <c r="H1370" t="s">
        <v>1028</v>
      </c>
      <c r="I1370">
        <v>69207483004.608002</v>
      </c>
      <c r="J1370" t="s">
        <v>1037</v>
      </c>
      <c r="K1370">
        <v>353424040.86427999</v>
      </c>
      <c r="L1370">
        <v>1</v>
      </c>
      <c r="M1370">
        <v>69207483004.608002</v>
      </c>
      <c r="N1370">
        <v>1337.13</v>
      </c>
      <c r="O1370">
        <v>0.87970090000000001</v>
      </c>
      <c r="P1370">
        <v>65970867535.473663</v>
      </c>
      <c r="Q1370">
        <v>50201010</v>
      </c>
      <c r="R1370">
        <f>_xlfn.XLOOKUP(D1370,[1]!Universe_World[ISIN],[1]!Universe_World[Subsector Code])</f>
        <v>50201010</v>
      </c>
      <c r="S1370" t="b">
        <f t="shared" si="21"/>
        <v>1</v>
      </c>
      <c r="T1370">
        <v>5020</v>
      </c>
      <c r="U1370">
        <v>3.4</v>
      </c>
      <c r="W1370" t="s">
        <v>1047</v>
      </c>
      <c r="X1370" t="s">
        <v>1045</v>
      </c>
      <c r="Y1370">
        <v>0</v>
      </c>
      <c r="Z1370">
        <v>0</v>
      </c>
      <c r="AA1370" t="s">
        <v>1045</v>
      </c>
      <c r="AB1370" t="s">
        <v>1045</v>
      </c>
      <c r="AC1370" t="s">
        <v>1045</v>
      </c>
      <c r="AD1370" t="s">
        <v>1045</v>
      </c>
      <c r="AE1370" t="s">
        <v>1045</v>
      </c>
      <c r="AF1370" t="s">
        <v>4685</v>
      </c>
      <c r="AG1370" t="s">
        <v>1045</v>
      </c>
      <c r="AH1370">
        <v>0</v>
      </c>
      <c r="AI1370">
        <v>0</v>
      </c>
      <c r="AJ1370">
        <v>0</v>
      </c>
      <c r="AL1370">
        <v>0</v>
      </c>
      <c r="AM1370" t="s">
        <v>1047</v>
      </c>
      <c r="AO1370" t="s">
        <v>1047</v>
      </c>
      <c r="AP1370" t="s">
        <v>1047</v>
      </c>
      <c r="AQ1370" t="s">
        <v>1047</v>
      </c>
      <c r="AS1370">
        <v>0</v>
      </c>
      <c r="AT1370">
        <v>0</v>
      </c>
      <c r="AU1370">
        <v>0</v>
      </c>
      <c r="AV1370">
        <v>0</v>
      </c>
      <c r="AW1370">
        <v>1.379</v>
      </c>
      <c r="AX1370">
        <v>2.7360000000000002</v>
      </c>
      <c r="AY1370">
        <v>256.1874963891803</v>
      </c>
      <c r="AZ1370">
        <v>1.5</v>
      </c>
      <c r="BA1370" t="s">
        <v>1041</v>
      </c>
      <c r="BB1370">
        <v>1</v>
      </c>
      <c r="BC1370">
        <v>0</v>
      </c>
      <c r="BD1370" t="s">
        <v>1072</v>
      </c>
      <c r="BE1370">
        <v>0</v>
      </c>
      <c r="BF1370">
        <v>0</v>
      </c>
      <c r="BG1370">
        <v>0</v>
      </c>
      <c r="BK1370" t="s">
        <v>4700</v>
      </c>
      <c r="BT1370" t="s">
        <v>69</v>
      </c>
      <c r="CK1370">
        <v>2.0575000000000001</v>
      </c>
      <c r="CM1370" t="s">
        <v>4707</v>
      </c>
      <c r="CN1370" t="s">
        <v>4825</v>
      </c>
      <c r="CO1370">
        <v>3.4</v>
      </c>
      <c r="CP1370">
        <v>3.1</v>
      </c>
      <c r="CQ1370">
        <v>3.25</v>
      </c>
      <c r="CR1370">
        <v>0.3</v>
      </c>
      <c r="CS1370">
        <v>3.55</v>
      </c>
      <c r="CT1370">
        <v>360.4956701882013</v>
      </c>
    </row>
    <row r="1371" spans="1:98" hidden="1" x14ac:dyDescent="0.25">
      <c r="A1371">
        <v>1369</v>
      </c>
      <c r="B1371" t="s">
        <v>2174</v>
      </c>
      <c r="C1371" t="s">
        <v>3373</v>
      </c>
      <c r="D1371" t="s">
        <v>4572</v>
      </c>
      <c r="E1371" t="s">
        <v>1012</v>
      </c>
      <c r="F1371">
        <v>195100000</v>
      </c>
      <c r="G1371">
        <v>87.699669999999998</v>
      </c>
      <c r="H1371" t="s">
        <v>1028</v>
      </c>
      <c r="I1371">
        <v>17110205617</v>
      </c>
      <c r="J1371" t="s">
        <v>1037</v>
      </c>
      <c r="K1371">
        <v>133062456.90425</v>
      </c>
      <c r="L1371">
        <v>1</v>
      </c>
      <c r="M1371">
        <v>17110205617</v>
      </c>
      <c r="N1371">
        <v>74.78</v>
      </c>
      <c r="O1371">
        <v>0.87970090000000001</v>
      </c>
      <c r="P1371">
        <v>12834464897.2202</v>
      </c>
      <c r="Q1371">
        <v>50205020</v>
      </c>
      <c r="R1371">
        <f>_xlfn.XLOOKUP(D1371,[1]!Universe_World[ISIN],[1]!Universe_World[Subsector Code])</f>
        <v>50205020</v>
      </c>
      <c r="S1371" t="b">
        <f t="shared" si="21"/>
        <v>1</v>
      </c>
      <c r="T1371">
        <v>5020</v>
      </c>
      <c r="U1371">
        <v>3.2909218549835502</v>
      </c>
      <c r="W1371" t="s">
        <v>1041</v>
      </c>
      <c r="X1371" t="s">
        <v>1045</v>
      </c>
      <c r="Y1371">
        <v>0</v>
      </c>
      <c r="Z1371">
        <v>0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 t="s">
        <v>1045</v>
      </c>
      <c r="AG1371" t="s">
        <v>1045</v>
      </c>
      <c r="AH1371">
        <v>0</v>
      </c>
      <c r="AI1371">
        <v>0</v>
      </c>
      <c r="AJ1371">
        <v>0</v>
      </c>
      <c r="AL1371">
        <v>0</v>
      </c>
      <c r="AM1371" t="s">
        <v>1047</v>
      </c>
      <c r="AO1371" t="s">
        <v>1047</v>
      </c>
      <c r="AP1371" t="s">
        <v>1047</v>
      </c>
      <c r="AQ1371" t="s">
        <v>1047</v>
      </c>
      <c r="AS1371">
        <v>0</v>
      </c>
      <c r="AT1371">
        <v>0</v>
      </c>
      <c r="AU1371">
        <v>0</v>
      </c>
      <c r="AV1371">
        <v>0</v>
      </c>
      <c r="AW1371">
        <v>2.145</v>
      </c>
      <c r="AX1371">
        <v>3.1989999999999998</v>
      </c>
      <c r="AY1371">
        <v>49.999049037572433</v>
      </c>
      <c r="AZ1371">
        <v>1.5</v>
      </c>
      <c r="BA1371" t="s">
        <v>1050</v>
      </c>
      <c r="BB1371">
        <v>0</v>
      </c>
      <c r="BC1371">
        <v>0</v>
      </c>
      <c r="BD1371" t="s">
        <v>1072</v>
      </c>
      <c r="BE1371">
        <v>0</v>
      </c>
      <c r="BF1371">
        <v>0</v>
      </c>
      <c r="BG1371">
        <v>0</v>
      </c>
      <c r="CK1371">
        <v>2.6720000000000002</v>
      </c>
      <c r="CM1371" t="s">
        <v>1084</v>
      </c>
      <c r="CO1371">
        <v>3.2909218549835502</v>
      </c>
      <c r="CP1371">
        <v>3.1</v>
      </c>
      <c r="CQ1371">
        <v>3.1954609274917751</v>
      </c>
      <c r="CR1371">
        <v>0</v>
      </c>
      <c r="CS1371">
        <v>3.1954609274917751</v>
      </c>
      <c r="CT1371">
        <v>360.4956701882013</v>
      </c>
    </row>
    <row r="1372" spans="1:98" hidden="1" x14ac:dyDescent="0.25">
      <c r="A1372">
        <v>1370</v>
      </c>
      <c r="B1372" t="s">
        <v>2175</v>
      </c>
      <c r="C1372" t="s">
        <v>3374</v>
      </c>
      <c r="D1372" t="s">
        <v>4573</v>
      </c>
      <c r="E1372" t="s">
        <v>1017</v>
      </c>
      <c r="F1372">
        <v>3104030800</v>
      </c>
      <c r="G1372">
        <v>8.0182909999999996</v>
      </c>
      <c r="H1372" t="s">
        <v>1032</v>
      </c>
      <c r="I1372">
        <v>24889022227.362801</v>
      </c>
      <c r="J1372" t="s">
        <v>1036</v>
      </c>
      <c r="K1372">
        <v>37869397.9627764</v>
      </c>
      <c r="L1372">
        <v>1</v>
      </c>
      <c r="M1372">
        <v>24889022227.362801</v>
      </c>
      <c r="N1372">
        <v>13.89</v>
      </c>
      <c r="O1372">
        <v>0.55671537999999998</v>
      </c>
      <c r="P1372">
        <v>24002776823.45295</v>
      </c>
      <c r="Q1372">
        <v>50206060</v>
      </c>
      <c r="R1372">
        <f>_xlfn.XLOOKUP(D1372,[1]!Universe_World[ISIN],[1]!Universe_World[Subsector Code])</f>
        <v>50206060</v>
      </c>
      <c r="S1372" t="b">
        <f t="shared" si="21"/>
        <v>1</v>
      </c>
      <c r="T1372">
        <v>5020</v>
      </c>
      <c r="U1372">
        <v>1.89051978201096</v>
      </c>
      <c r="W1372" t="s">
        <v>1039</v>
      </c>
      <c r="X1372" t="s">
        <v>1045</v>
      </c>
      <c r="Y1372">
        <v>0</v>
      </c>
      <c r="Z1372">
        <v>0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 t="s">
        <v>1045</v>
      </c>
      <c r="AG1372" t="s">
        <v>1045</v>
      </c>
      <c r="AH1372">
        <v>0</v>
      </c>
      <c r="AI1372">
        <v>0</v>
      </c>
      <c r="AJ1372">
        <v>0</v>
      </c>
      <c r="AL1372">
        <v>0</v>
      </c>
      <c r="AM1372" t="s">
        <v>1047</v>
      </c>
      <c r="AO1372" t="s">
        <v>1047</v>
      </c>
      <c r="AP1372" t="s">
        <v>1047</v>
      </c>
      <c r="AQ1372" t="s">
        <v>1047</v>
      </c>
      <c r="AS1372">
        <v>0</v>
      </c>
      <c r="AT1372">
        <v>0</v>
      </c>
      <c r="AU1372">
        <v>0</v>
      </c>
      <c r="AV1372">
        <v>0</v>
      </c>
      <c r="AW1372">
        <v>2.7330000000000001</v>
      </c>
      <c r="AX1372">
        <v>3.153</v>
      </c>
      <c r="AY1372">
        <v>10.558772849462381</v>
      </c>
      <c r="AZ1372">
        <v>1.5</v>
      </c>
      <c r="BA1372" t="s">
        <v>1051</v>
      </c>
      <c r="BB1372">
        <v>1</v>
      </c>
      <c r="BC1372">
        <v>0</v>
      </c>
      <c r="BD1372" t="s">
        <v>1077</v>
      </c>
      <c r="BE1372">
        <v>0</v>
      </c>
      <c r="BF1372">
        <v>0</v>
      </c>
      <c r="BG1372">
        <v>0</v>
      </c>
      <c r="CK1372">
        <v>2.9430000000000001</v>
      </c>
      <c r="CM1372" t="s">
        <v>1084</v>
      </c>
      <c r="CO1372">
        <v>1.89051978201096</v>
      </c>
      <c r="CP1372">
        <v>3.1</v>
      </c>
      <c r="CQ1372">
        <v>2.49525989100548</v>
      </c>
      <c r="CR1372">
        <v>-0.18</v>
      </c>
      <c r="CS1372">
        <v>2.3152598910054798</v>
      </c>
      <c r="CT1372">
        <v>360.4956701882013</v>
      </c>
    </row>
    <row r="1373" spans="1:98" hidden="1" x14ac:dyDescent="0.25">
      <c r="A1373">
        <v>1371</v>
      </c>
      <c r="B1373" t="s">
        <v>2176</v>
      </c>
      <c r="C1373" t="s">
        <v>3375</v>
      </c>
      <c r="D1373" t="s">
        <v>4574</v>
      </c>
      <c r="E1373" t="s">
        <v>1012</v>
      </c>
      <c r="F1373">
        <v>226726580</v>
      </c>
      <c r="G1373">
        <v>229.5839</v>
      </c>
      <c r="H1373" t="s">
        <v>1028</v>
      </c>
      <c r="I1373">
        <v>52052772470.061996</v>
      </c>
      <c r="J1373" t="s">
        <v>1037</v>
      </c>
      <c r="K1373">
        <v>315792771.93658298</v>
      </c>
      <c r="L1373">
        <v>1</v>
      </c>
      <c r="M1373">
        <v>52052772470.061996</v>
      </c>
      <c r="N1373">
        <v>250.84</v>
      </c>
      <c r="O1373">
        <v>0.87970090000000001</v>
      </c>
      <c r="P1373">
        <v>50030433444.22364</v>
      </c>
      <c r="Q1373">
        <v>30302025</v>
      </c>
      <c r="R1373">
        <f>_xlfn.XLOOKUP(D1373,[1]!Universe_World[ISIN],[1]!Universe_World[Subsector Code])</f>
        <v>30302025</v>
      </c>
      <c r="S1373" t="b">
        <f t="shared" si="21"/>
        <v>1</v>
      </c>
      <c r="T1373">
        <v>3030</v>
      </c>
      <c r="U1373">
        <v>3.4</v>
      </c>
      <c r="V1373">
        <v>2.39</v>
      </c>
      <c r="W1373" t="s">
        <v>1047</v>
      </c>
      <c r="X1373" t="s">
        <v>1045</v>
      </c>
      <c r="Y1373">
        <v>0</v>
      </c>
      <c r="Z1373">
        <v>0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 t="s">
        <v>1045</v>
      </c>
      <c r="AG1373" t="s">
        <v>1045</v>
      </c>
      <c r="AH1373">
        <v>0</v>
      </c>
      <c r="AI1373">
        <v>0</v>
      </c>
      <c r="AJ1373">
        <v>0</v>
      </c>
      <c r="AL1373">
        <v>0</v>
      </c>
      <c r="AM1373" t="s">
        <v>1047</v>
      </c>
      <c r="AO1373" t="s">
        <v>1047</v>
      </c>
      <c r="AP1373" t="s">
        <v>1047</v>
      </c>
      <c r="AQ1373" t="s">
        <v>1047</v>
      </c>
      <c r="AS1373">
        <v>0</v>
      </c>
      <c r="AT1373">
        <v>0</v>
      </c>
      <c r="AU1373">
        <v>0</v>
      </c>
      <c r="AV1373">
        <v>0</v>
      </c>
      <c r="AW1373">
        <v>1.887</v>
      </c>
      <c r="AX1373">
        <v>2.76</v>
      </c>
      <c r="AY1373">
        <v>116.4361691021891</v>
      </c>
      <c r="AZ1373">
        <v>1.5</v>
      </c>
      <c r="BA1373" t="s">
        <v>1057</v>
      </c>
      <c r="BB1373">
        <v>0</v>
      </c>
      <c r="BC1373">
        <v>0</v>
      </c>
      <c r="BD1373" t="s">
        <v>1072</v>
      </c>
      <c r="BE1373">
        <v>0</v>
      </c>
      <c r="BF1373">
        <v>0</v>
      </c>
      <c r="BG1373">
        <v>0</v>
      </c>
      <c r="CK1373">
        <v>2.3235000000000001</v>
      </c>
      <c r="CM1373" t="s">
        <v>1084</v>
      </c>
      <c r="CO1373">
        <v>3.4</v>
      </c>
      <c r="CP1373">
        <v>2.39</v>
      </c>
      <c r="CQ1373">
        <v>2.895</v>
      </c>
      <c r="CR1373">
        <v>0.3</v>
      </c>
      <c r="CS1373">
        <v>3.1949999999999998</v>
      </c>
      <c r="CT1373">
        <v>324.26126241447241</v>
      </c>
    </row>
    <row r="1374" spans="1:98" hidden="1" x14ac:dyDescent="0.25">
      <c r="A1374">
        <v>1372</v>
      </c>
      <c r="B1374" t="s">
        <v>2177</v>
      </c>
      <c r="C1374" t="s">
        <v>3376</v>
      </c>
      <c r="D1374" t="s">
        <v>4575</v>
      </c>
      <c r="E1374" t="s">
        <v>1017</v>
      </c>
      <c r="F1374">
        <v>811426450</v>
      </c>
      <c r="G1374">
        <v>6.5365849999999996</v>
      </c>
      <c r="H1374" t="s">
        <v>1032</v>
      </c>
      <c r="I1374">
        <v>5303957961.6732492</v>
      </c>
      <c r="J1374" t="s">
        <v>1036</v>
      </c>
      <c r="K1374">
        <v>18022378.569519401</v>
      </c>
      <c r="L1374">
        <v>1</v>
      </c>
      <c r="M1374">
        <v>5303957961.6732492</v>
      </c>
      <c r="N1374">
        <v>8.59</v>
      </c>
      <c r="O1374">
        <v>0.55671537999999998</v>
      </c>
      <c r="P1374">
        <v>3880391490.4581499</v>
      </c>
      <c r="Q1374">
        <v>45101015</v>
      </c>
      <c r="R1374">
        <f>_xlfn.XLOOKUP(D1374,[1]!Universe_World[ISIN],[1]!Universe_World[Subsector Code])</f>
        <v>45101015</v>
      </c>
      <c r="S1374" t="b">
        <f t="shared" si="21"/>
        <v>1</v>
      </c>
      <c r="T1374">
        <v>4510</v>
      </c>
      <c r="U1374">
        <v>3.2688353948315299</v>
      </c>
      <c r="W1374" t="s">
        <v>1041</v>
      </c>
      <c r="X1374" t="s">
        <v>1045</v>
      </c>
      <c r="Y1374">
        <v>0</v>
      </c>
      <c r="Z1374">
        <v>0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 t="s">
        <v>1045</v>
      </c>
      <c r="AG1374" t="s">
        <v>1045</v>
      </c>
      <c r="AH1374">
        <v>0</v>
      </c>
      <c r="AI1374">
        <v>0</v>
      </c>
      <c r="AJ1374">
        <v>0</v>
      </c>
      <c r="AL1374">
        <v>0</v>
      </c>
      <c r="AM1374" t="s">
        <v>1047</v>
      </c>
      <c r="AO1374" t="s">
        <v>1047</v>
      </c>
      <c r="AP1374" t="s">
        <v>1047</v>
      </c>
      <c r="AQ1374" t="s">
        <v>1047</v>
      </c>
      <c r="AS1374">
        <v>0</v>
      </c>
      <c r="AT1374">
        <v>0</v>
      </c>
      <c r="AU1374">
        <v>0</v>
      </c>
      <c r="AV1374">
        <v>0</v>
      </c>
      <c r="AW1374">
        <v>1.825</v>
      </c>
      <c r="AX1374">
        <v>2.5089999999999999</v>
      </c>
      <c r="AY1374">
        <v>191.7640307575648</v>
      </c>
      <c r="AZ1374">
        <v>1.5</v>
      </c>
      <c r="BA1374" t="s">
        <v>1041</v>
      </c>
      <c r="BB1374">
        <v>1</v>
      </c>
      <c r="BC1374">
        <v>0</v>
      </c>
      <c r="BD1374" t="s">
        <v>1077</v>
      </c>
      <c r="BE1374">
        <v>0</v>
      </c>
      <c r="BF1374">
        <v>0</v>
      </c>
      <c r="BG1374">
        <v>0</v>
      </c>
      <c r="CK1374">
        <v>2.1669999999999998</v>
      </c>
      <c r="CM1374" t="s">
        <v>1084</v>
      </c>
      <c r="CO1374">
        <v>3.2688353948315299</v>
      </c>
      <c r="CP1374">
        <v>3.1</v>
      </c>
      <c r="CQ1374">
        <v>3.184417697415765</v>
      </c>
      <c r="CR1374">
        <v>0</v>
      </c>
      <c r="CS1374">
        <v>3.184417697415765</v>
      </c>
      <c r="CT1374">
        <v>285.1353918298197</v>
      </c>
    </row>
    <row r="1375" spans="1:98" hidden="1" x14ac:dyDescent="0.25">
      <c r="A1375">
        <v>1373</v>
      </c>
      <c r="B1375" t="s">
        <v>2178</v>
      </c>
      <c r="C1375" t="s">
        <v>3377</v>
      </c>
      <c r="D1375" t="s">
        <v>4576</v>
      </c>
      <c r="E1375" t="s">
        <v>1000</v>
      </c>
      <c r="F1375">
        <v>213047180</v>
      </c>
      <c r="G1375">
        <v>38.251829999999998</v>
      </c>
      <c r="H1375" t="s">
        <v>1023</v>
      </c>
      <c r="I1375">
        <v>8149444511.3393993</v>
      </c>
      <c r="J1375" t="s">
        <v>1035</v>
      </c>
      <c r="K1375">
        <v>13822085.647705499</v>
      </c>
      <c r="L1375">
        <v>1</v>
      </c>
      <c r="M1375">
        <v>8149444511.3393993</v>
      </c>
      <c r="N1375">
        <v>319.8</v>
      </c>
      <c r="O1375">
        <v>9.0773339999999994E-2</v>
      </c>
      <c r="P1375">
        <v>6184613513.1567478</v>
      </c>
      <c r="Q1375">
        <v>50204000</v>
      </c>
      <c r="R1375">
        <f>_xlfn.XLOOKUP(D1375,[1]!Universe_World[ISIN],[1]!Universe_World[Subsector Code])</f>
        <v>50204000</v>
      </c>
      <c r="S1375" t="b">
        <f t="shared" si="21"/>
        <v>1</v>
      </c>
      <c r="T1375">
        <v>5020</v>
      </c>
      <c r="U1375">
        <v>1.98026092196812</v>
      </c>
      <c r="V1375">
        <v>3.1</v>
      </c>
      <c r="W1375" t="s">
        <v>1039</v>
      </c>
      <c r="X1375" t="s">
        <v>1045</v>
      </c>
      <c r="Y1375">
        <v>0</v>
      </c>
      <c r="Z1375">
        <v>0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 t="s">
        <v>1045</v>
      </c>
      <c r="AG1375" t="s">
        <v>1045</v>
      </c>
      <c r="AH1375">
        <v>0</v>
      </c>
      <c r="AI1375">
        <v>0.01</v>
      </c>
      <c r="AJ1375">
        <v>0</v>
      </c>
      <c r="AL1375">
        <v>0</v>
      </c>
      <c r="AM1375" t="s">
        <v>4688</v>
      </c>
      <c r="AO1375" t="s">
        <v>1047</v>
      </c>
      <c r="AP1375" t="s">
        <v>1047</v>
      </c>
      <c r="AQ1375" t="s">
        <v>1047</v>
      </c>
      <c r="AS1375">
        <v>0</v>
      </c>
      <c r="AT1375">
        <v>0</v>
      </c>
      <c r="AU1375">
        <v>0</v>
      </c>
      <c r="AV1375">
        <v>0</v>
      </c>
      <c r="AW1375">
        <v>2.0139999999999998</v>
      </c>
      <c r="AX1375">
        <v>2.6019999999999999</v>
      </c>
      <c r="AY1375">
        <v>271.38180397790069</v>
      </c>
      <c r="AZ1375">
        <v>1.8</v>
      </c>
      <c r="BA1375" t="s">
        <v>1041</v>
      </c>
      <c r="BB1375">
        <v>1</v>
      </c>
      <c r="BC1375">
        <v>0</v>
      </c>
      <c r="BD1375" t="s">
        <v>1060</v>
      </c>
      <c r="BE1375">
        <v>0</v>
      </c>
      <c r="BF1375">
        <v>0</v>
      </c>
      <c r="BG1375">
        <v>0</v>
      </c>
      <c r="BW1375" t="s">
        <v>72</v>
      </c>
      <c r="CA1375" t="s">
        <v>76</v>
      </c>
      <c r="CK1375">
        <v>2.3079999999999998</v>
      </c>
      <c r="CM1375" t="s">
        <v>4707</v>
      </c>
      <c r="CN1375" t="s">
        <v>4811</v>
      </c>
      <c r="CO1375">
        <v>1.98026092196812</v>
      </c>
      <c r="CP1375">
        <v>3.1</v>
      </c>
      <c r="CQ1375">
        <v>2.5401304609840598</v>
      </c>
      <c r="CR1375">
        <v>-0.18</v>
      </c>
      <c r="CS1375">
        <v>2.3601304609840601</v>
      </c>
      <c r="CT1375">
        <v>360.4956701882013</v>
      </c>
    </row>
    <row r="1376" spans="1:98" hidden="1" x14ac:dyDescent="0.25">
      <c r="A1376">
        <v>1374</v>
      </c>
      <c r="B1376" t="s">
        <v>2179</v>
      </c>
      <c r="C1376" t="s">
        <v>3378</v>
      </c>
      <c r="D1376" t="s">
        <v>4577</v>
      </c>
      <c r="E1376" t="s">
        <v>1011</v>
      </c>
      <c r="F1376">
        <v>140901610</v>
      </c>
      <c r="G1376">
        <v>71.30753</v>
      </c>
      <c r="H1376" t="s">
        <v>1027</v>
      </c>
      <c r="I1376">
        <v>10047345782.123301</v>
      </c>
      <c r="J1376" t="s">
        <v>1036</v>
      </c>
      <c r="K1376">
        <v>27016520.949802</v>
      </c>
      <c r="L1376">
        <v>0.85</v>
      </c>
      <c r="M1376">
        <v>8540243914.8048048</v>
      </c>
      <c r="N1376">
        <v>9657</v>
      </c>
      <c r="O1376">
        <v>6.1397300000000004E-3</v>
      </c>
      <c r="P1376">
        <v>7101112380.8800669</v>
      </c>
      <c r="Q1376">
        <v>10101015</v>
      </c>
      <c r="R1376">
        <f>_xlfn.XLOOKUP(D1376,[1]!Universe_World[ISIN],[1]!Universe_World[Subsector Code])</f>
        <v>10101015</v>
      </c>
      <c r="S1376" t="b">
        <f t="shared" si="21"/>
        <v>1</v>
      </c>
      <c r="T1376">
        <v>1010</v>
      </c>
      <c r="W1376" t="s">
        <v>1044</v>
      </c>
      <c r="X1376" t="s">
        <v>1045</v>
      </c>
      <c r="Y1376">
        <v>0</v>
      </c>
      <c r="Z1376">
        <v>0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 t="s">
        <v>1045</v>
      </c>
      <c r="AG1376" t="s">
        <v>1045</v>
      </c>
      <c r="AH1376">
        <v>0</v>
      </c>
      <c r="AI1376">
        <v>0</v>
      </c>
      <c r="AJ1376">
        <v>0</v>
      </c>
      <c r="AL1376">
        <v>0</v>
      </c>
      <c r="AM1376" t="s">
        <v>1047</v>
      </c>
      <c r="AO1376" t="s">
        <v>1047</v>
      </c>
      <c r="AP1376" t="s">
        <v>1047</v>
      </c>
      <c r="AQ1376" t="s">
        <v>1047</v>
      </c>
      <c r="AS1376">
        <v>0</v>
      </c>
      <c r="AT1376">
        <v>0</v>
      </c>
      <c r="AU1376">
        <v>0</v>
      </c>
      <c r="AV1376">
        <v>0</v>
      </c>
      <c r="AW1376">
        <v>2.0499999999999998</v>
      </c>
      <c r="AX1376">
        <v>1.6850000000000001</v>
      </c>
      <c r="AY1376">
        <v>42.578232478757691</v>
      </c>
      <c r="AZ1376">
        <v>1.5</v>
      </c>
      <c r="BA1376" t="s">
        <v>1050</v>
      </c>
      <c r="BB1376">
        <v>0</v>
      </c>
      <c r="BC1376">
        <v>0</v>
      </c>
      <c r="BD1376" t="s">
        <v>1071</v>
      </c>
      <c r="BE1376">
        <v>0</v>
      </c>
      <c r="BF1376">
        <v>0</v>
      </c>
      <c r="BG1376">
        <v>0</v>
      </c>
      <c r="CK1376">
        <v>1.8674999999999999</v>
      </c>
      <c r="CL1376" t="s">
        <v>87</v>
      </c>
      <c r="CM1376" t="s">
        <v>4707</v>
      </c>
      <c r="CN1376" t="s">
        <v>87</v>
      </c>
      <c r="CO1376">
        <v>3.45927081730993</v>
      </c>
      <c r="CP1376">
        <v>3.1</v>
      </c>
      <c r="CQ1376">
        <v>3.2796354086549648</v>
      </c>
      <c r="CR1376">
        <v>0.3</v>
      </c>
      <c r="CS1376">
        <v>3.5796354086549651</v>
      </c>
      <c r="CT1376">
        <v>33.989273066163918</v>
      </c>
    </row>
    <row r="1377" spans="1:98" hidden="1" x14ac:dyDescent="0.25">
      <c r="A1377">
        <v>1375</v>
      </c>
      <c r="B1377" t="s">
        <v>2180</v>
      </c>
      <c r="C1377" t="s">
        <v>3379</v>
      </c>
      <c r="D1377" t="s">
        <v>4578</v>
      </c>
      <c r="E1377" t="s">
        <v>1013</v>
      </c>
      <c r="F1377">
        <v>245792050</v>
      </c>
      <c r="G1377">
        <v>68.359629999999996</v>
      </c>
      <c r="H1377" t="s">
        <v>1028</v>
      </c>
      <c r="I1377">
        <v>16802253594.9415</v>
      </c>
      <c r="J1377" t="s">
        <v>1037</v>
      </c>
      <c r="K1377">
        <v>92621411.8501634</v>
      </c>
      <c r="L1377">
        <v>1</v>
      </c>
      <c r="M1377">
        <v>16802253594.9415</v>
      </c>
      <c r="N1377">
        <v>59.49</v>
      </c>
      <c r="O1377">
        <v>0.87970090000000001</v>
      </c>
      <c r="P1377">
        <v>12863135277.195801</v>
      </c>
      <c r="Q1377">
        <v>50202025</v>
      </c>
      <c r="R1377">
        <f>_xlfn.XLOOKUP(D1377,[1]!Universe_World[ISIN],[1]!Universe_World[Subsector Code])</f>
        <v>50202025</v>
      </c>
      <c r="S1377" t="b">
        <f t="shared" si="21"/>
        <v>1</v>
      </c>
      <c r="T1377">
        <v>5020</v>
      </c>
      <c r="U1377">
        <v>1.9562438110058</v>
      </c>
      <c r="W1377" t="s">
        <v>1039</v>
      </c>
      <c r="X1377" t="s">
        <v>1045</v>
      </c>
      <c r="Y1377">
        <v>0</v>
      </c>
      <c r="Z1377">
        <v>0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 t="s">
        <v>1045</v>
      </c>
      <c r="AG1377" t="s">
        <v>1045</v>
      </c>
      <c r="AH1377">
        <v>0</v>
      </c>
      <c r="AI1377">
        <v>0</v>
      </c>
      <c r="AJ1377">
        <v>0</v>
      </c>
      <c r="AL1377">
        <v>0</v>
      </c>
      <c r="AM1377" t="s">
        <v>1047</v>
      </c>
      <c r="AO1377" t="s">
        <v>1047</v>
      </c>
      <c r="AP1377" t="s">
        <v>1047</v>
      </c>
      <c r="AQ1377" t="s">
        <v>1047</v>
      </c>
      <c r="AS1377">
        <v>0</v>
      </c>
      <c r="AT1377">
        <v>0</v>
      </c>
      <c r="AU1377">
        <v>0</v>
      </c>
      <c r="AV1377">
        <v>0</v>
      </c>
      <c r="AW1377">
        <v>2.1280000000000001</v>
      </c>
      <c r="AX1377">
        <v>3.4049999999999998</v>
      </c>
      <c r="AY1377">
        <v>12.759788151858849</v>
      </c>
      <c r="AZ1377">
        <v>1.5</v>
      </c>
      <c r="BA1377" t="s">
        <v>1041</v>
      </c>
      <c r="BB1377">
        <v>1</v>
      </c>
      <c r="BC1377">
        <v>0</v>
      </c>
      <c r="BD1377" t="s">
        <v>1072</v>
      </c>
      <c r="BE1377">
        <v>0</v>
      </c>
      <c r="BF1377">
        <v>0</v>
      </c>
      <c r="BG1377">
        <v>0</v>
      </c>
      <c r="CK1377">
        <v>2.7665000000000002</v>
      </c>
      <c r="CM1377" t="s">
        <v>1084</v>
      </c>
      <c r="CO1377">
        <v>1.9562438110058</v>
      </c>
      <c r="CP1377">
        <v>3.1</v>
      </c>
      <c r="CQ1377">
        <v>2.5281219055028998</v>
      </c>
      <c r="CR1377">
        <v>-0.18</v>
      </c>
      <c r="CS1377">
        <v>2.3481219055029001</v>
      </c>
      <c r="CT1377">
        <v>360.4956701882013</v>
      </c>
    </row>
    <row r="1378" spans="1:98" hidden="1" x14ac:dyDescent="0.25">
      <c r="A1378">
        <v>1376</v>
      </c>
      <c r="B1378" t="s">
        <v>2181</v>
      </c>
      <c r="C1378" t="s">
        <v>3380</v>
      </c>
      <c r="D1378" t="s">
        <v>4579</v>
      </c>
      <c r="E1378" t="s">
        <v>1008</v>
      </c>
      <c r="F1378">
        <v>2480677500</v>
      </c>
      <c r="G1378">
        <v>1.7698929999999999</v>
      </c>
      <c r="H1378" t="s">
        <v>1026</v>
      </c>
      <c r="I1378">
        <v>4390533742.5074997</v>
      </c>
      <c r="J1378" t="s">
        <v>1035</v>
      </c>
      <c r="K1378">
        <v>7722815.8409963399</v>
      </c>
      <c r="L1378">
        <v>0.9</v>
      </c>
      <c r="M1378">
        <v>3951480368.2567501</v>
      </c>
      <c r="N1378">
        <v>132.9</v>
      </c>
      <c r="O1378">
        <v>1.1600259999999999E-2</v>
      </c>
      <c r="P1378">
        <v>3441957640.5873008</v>
      </c>
      <c r="Q1378">
        <v>35102070</v>
      </c>
      <c r="R1378">
        <f>_xlfn.XLOOKUP(D1378,[1]!Universe_World[ISIN],[1]!Universe_World[Subsector Code])</f>
        <v>35102070</v>
      </c>
      <c r="S1378" t="b">
        <f t="shared" si="21"/>
        <v>1</v>
      </c>
      <c r="T1378">
        <v>3510</v>
      </c>
      <c r="U1378">
        <v>2.4391719121134199</v>
      </c>
      <c r="W1378" t="s">
        <v>1039</v>
      </c>
      <c r="X1378" t="s">
        <v>1045</v>
      </c>
      <c r="Y1378">
        <v>0</v>
      </c>
      <c r="Z1378">
        <v>0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 t="s">
        <v>1045</v>
      </c>
      <c r="AG1378" t="s">
        <v>1045</v>
      </c>
      <c r="AH1378">
        <v>0</v>
      </c>
      <c r="AI1378">
        <v>0</v>
      </c>
      <c r="AJ1378">
        <v>0</v>
      </c>
      <c r="AL1378">
        <v>0</v>
      </c>
      <c r="AM1378" t="s">
        <v>1047</v>
      </c>
      <c r="AO1378" t="s">
        <v>1047</v>
      </c>
      <c r="AP1378" t="s">
        <v>1047</v>
      </c>
      <c r="AQ1378" t="s">
        <v>1047</v>
      </c>
      <c r="AS1378">
        <v>0</v>
      </c>
      <c r="AT1378">
        <v>0</v>
      </c>
      <c r="AU1378">
        <v>0</v>
      </c>
      <c r="AV1378">
        <v>0</v>
      </c>
      <c r="AW1378">
        <v>2.1179999999999999</v>
      </c>
      <c r="AX1378">
        <v>2.5339999999999998</v>
      </c>
      <c r="AY1378">
        <v>14.82144985616876</v>
      </c>
      <c r="AZ1378">
        <v>0</v>
      </c>
      <c r="BA1378" t="s">
        <v>1049</v>
      </c>
      <c r="BB1378">
        <v>1</v>
      </c>
      <c r="BC1378">
        <v>0</v>
      </c>
      <c r="BD1378" t="s">
        <v>1068</v>
      </c>
      <c r="BE1378">
        <v>0</v>
      </c>
      <c r="BF1378">
        <v>0</v>
      </c>
      <c r="BG1378">
        <v>0</v>
      </c>
      <c r="CK1378">
        <v>2.3260000000000001</v>
      </c>
      <c r="CM1378" t="s">
        <v>1084</v>
      </c>
      <c r="CO1378">
        <v>2.4391719121134199</v>
      </c>
      <c r="CP1378">
        <v>3.1</v>
      </c>
      <c r="CQ1378">
        <v>2.76958595605671</v>
      </c>
      <c r="CR1378">
        <v>-0.18</v>
      </c>
      <c r="CS1378">
        <v>2.5895859560567098</v>
      </c>
      <c r="CT1378">
        <v>23.753720937909321</v>
      </c>
    </row>
    <row r="1379" spans="1:98" hidden="1" x14ac:dyDescent="0.25">
      <c r="A1379">
        <v>1377</v>
      </c>
      <c r="B1379" t="s">
        <v>2182</v>
      </c>
      <c r="C1379" t="s">
        <v>3381</v>
      </c>
      <c r="D1379" t="s">
        <v>4580</v>
      </c>
      <c r="E1379" t="s">
        <v>1012</v>
      </c>
      <c r="F1379">
        <v>1327520600</v>
      </c>
      <c r="G1379">
        <v>43.672879999999999</v>
      </c>
      <c r="H1379" t="s">
        <v>1028</v>
      </c>
      <c r="I1379">
        <v>57976647861.328003</v>
      </c>
      <c r="J1379" t="s">
        <v>1037</v>
      </c>
      <c r="K1379">
        <v>321231778.78381097</v>
      </c>
      <c r="L1379">
        <v>1</v>
      </c>
      <c r="M1379">
        <v>57976647861.328003</v>
      </c>
      <c r="N1379">
        <v>36.18</v>
      </c>
      <c r="O1379">
        <v>0.87970090000000001</v>
      </c>
      <c r="P1379">
        <v>42251766189.173378</v>
      </c>
      <c r="Q1379">
        <v>30101010</v>
      </c>
      <c r="R1379">
        <f>_xlfn.XLOOKUP(D1379,[1]!Universe_World[ISIN],[1]!Universe_World[Subsector Code])</f>
        <v>30101010</v>
      </c>
      <c r="S1379" t="b">
        <f t="shared" si="21"/>
        <v>1</v>
      </c>
      <c r="T1379">
        <v>3010</v>
      </c>
      <c r="U1379">
        <v>3.4</v>
      </c>
      <c r="V1379">
        <v>2.7</v>
      </c>
      <c r="W1379" t="s">
        <v>1043</v>
      </c>
      <c r="X1379" t="s">
        <v>1045</v>
      </c>
      <c r="Y1379">
        <v>0</v>
      </c>
      <c r="Z1379">
        <v>0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 t="s">
        <v>1045</v>
      </c>
      <c r="AG1379" t="s">
        <v>1045</v>
      </c>
      <c r="AH1379">
        <v>0</v>
      </c>
      <c r="AI1379">
        <v>0</v>
      </c>
      <c r="AJ1379">
        <v>0</v>
      </c>
      <c r="AL1379">
        <v>0</v>
      </c>
      <c r="AM1379" t="s">
        <v>1047</v>
      </c>
      <c r="AO1379" t="s">
        <v>1047</v>
      </c>
      <c r="AP1379" t="s">
        <v>1047</v>
      </c>
      <c r="AQ1379" t="s">
        <v>1047</v>
      </c>
      <c r="AS1379">
        <v>0</v>
      </c>
      <c r="AT1379">
        <v>0</v>
      </c>
      <c r="AU1379">
        <v>0</v>
      </c>
      <c r="AV1379">
        <v>0</v>
      </c>
      <c r="AW1379">
        <v>1.956</v>
      </c>
      <c r="AX1379">
        <v>3.1539999999999999</v>
      </c>
      <c r="AY1379">
        <v>419.14746299905272</v>
      </c>
      <c r="AZ1379">
        <v>1.7</v>
      </c>
      <c r="BA1379" t="s">
        <v>1057</v>
      </c>
      <c r="BB1379">
        <v>0</v>
      </c>
      <c r="BC1379">
        <v>0</v>
      </c>
      <c r="BD1379" t="s">
        <v>1072</v>
      </c>
      <c r="BE1379">
        <v>0</v>
      </c>
      <c r="BF1379">
        <v>0</v>
      </c>
      <c r="BG1379">
        <v>0</v>
      </c>
      <c r="CK1379">
        <v>2.5550000000000002</v>
      </c>
      <c r="CM1379" t="s">
        <v>1084</v>
      </c>
      <c r="CO1379">
        <v>3.4</v>
      </c>
      <c r="CP1379">
        <v>2.7</v>
      </c>
      <c r="CQ1379">
        <v>3.05</v>
      </c>
      <c r="CR1379">
        <v>0.3</v>
      </c>
      <c r="CS1379">
        <v>3.35</v>
      </c>
      <c r="CT1379">
        <v>278.39582298614158</v>
      </c>
    </row>
    <row r="1380" spans="1:98" hidden="1" x14ac:dyDescent="0.25">
      <c r="A1380">
        <v>1378</v>
      </c>
      <c r="B1380" t="s">
        <v>2183</v>
      </c>
      <c r="C1380" t="s">
        <v>3382</v>
      </c>
      <c r="D1380" t="s">
        <v>4581</v>
      </c>
      <c r="E1380" t="s">
        <v>1007</v>
      </c>
      <c r="F1380">
        <v>616392100</v>
      </c>
      <c r="G1380">
        <v>20.120059999999999</v>
      </c>
      <c r="H1380" t="s">
        <v>1025</v>
      </c>
      <c r="I1380">
        <v>12401846035.525999</v>
      </c>
      <c r="J1380" t="s">
        <v>1035</v>
      </c>
      <c r="K1380">
        <v>16625526.2193272</v>
      </c>
      <c r="L1380">
        <v>0.5</v>
      </c>
      <c r="M1380">
        <v>6200923017.7629995</v>
      </c>
      <c r="N1380">
        <v>150.30000000000001</v>
      </c>
      <c r="O1380">
        <v>0.13393335000000001</v>
      </c>
      <c r="P1380">
        <v>6204042733.8201056</v>
      </c>
      <c r="Q1380">
        <v>30302010</v>
      </c>
      <c r="R1380">
        <f>_xlfn.XLOOKUP(D1380,[1]!Universe_World[ISIN],[1]!Universe_World[Subsector Code])</f>
        <v>30302010</v>
      </c>
      <c r="S1380" t="b">
        <f t="shared" si="21"/>
        <v>1</v>
      </c>
      <c r="T1380">
        <v>3030</v>
      </c>
      <c r="U1380">
        <v>3.1466666666666598</v>
      </c>
      <c r="V1380">
        <v>2.08</v>
      </c>
      <c r="W1380" t="s">
        <v>1043</v>
      </c>
      <c r="X1380" t="s">
        <v>1045</v>
      </c>
      <c r="Y1380">
        <v>0</v>
      </c>
      <c r="Z1380">
        <v>0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 t="s">
        <v>1045</v>
      </c>
      <c r="AG1380" t="s">
        <v>1045</v>
      </c>
      <c r="AH1380">
        <v>0</v>
      </c>
      <c r="AI1380">
        <v>0</v>
      </c>
      <c r="AJ1380">
        <v>0</v>
      </c>
      <c r="AL1380">
        <v>0</v>
      </c>
      <c r="AM1380" t="s">
        <v>1047</v>
      </c>
      <c r="AO1380" t="s">
        <v>1047</v>
      </c>
      <c r="AP1380" t="s">
        <v>1047</v>
      </c>
      <c r="AQ1380" t="s">
        <v>1047</v>
      </c>
      <c r="AS1380">
        <v>0</v>
      </c>
      <c r="AT1380">
        <v>0</v>
      </c>
      <c r="AU1380">
        <v>0</v>
      </c>
      <c r="AV1380">
        <v>0</v>
      </c>
      <c r="AW1380">
        <v>2.1019999999999999</v>
      </c>
      <c r="AX1380">
        <v>3.028</v>
      </c>
      <c r="AY1380">
        <v>233.09715032194609</v>
      </c>
      <c r="AZ1380">
        <v>1.5</v>
      </c>
      <c r="BA1380" t="s">
        <v>1057</v>
      </c>
      <c r="BB1380">
        <v>0</v>
      </c>
      <c r="BC1380">
        <v>0</v>
      </c>
      <c r="BD1380" t="s">
        <v>1067</v>
      </c>
      <c r="BE1380">
        <v>0</v>
      </c>
      <c r="BF1380">
        <v>0</v>
      </c>
      <c r="BG1380">
        <v>0</v>
      </c>
      <c r="CK1380">
        <v>2.5649999999999999</v>
      </c>
      <c r="CM1380" t="s">
        <v>1084</v>
      </c>
      <c r="CO1380">
        <v>3.1466666666666598</v>
      </c>
      <c r="CP1380">
        <v>2.08</v>
      </c>
      <c r="CQ1380">
        <v>2.6133333333333302</v>
      </c>
      <c r="CR1380">
        <v>0.3</v>
      </c>
      <c r="CS1380">
        <v>2.91333333333333</v>
      </c>
      <c r="CT1380">
        <v>324.26126241447241</v>
      </c>
    </row>
    <row r="1381" spans="1:98" hidden="1" x14ac:dyDescent="0.25">
      <c r="A1381">
        <v>1379</v>
      </c>
      <c r="B1381" t="s">
        <v>2184</v>
      </c>
      <c r="C1381" t="s">
        <v>3383</v>
      </c>
      <c r="D1381" t="s">
        <v>4582</v>
      </c>
      <c r="E1381" t="s">
        <v>1011</v>
      </c>
      <c r="F1381">
        <v>49556767</v>
      </c>
      <c r="G1381">
        <v>60.096580000000003</v>
      </c>
      <c r="H1381" t="s">
        <v>1027</v>
      </c>
      <c r="I1381">
        <v>2978192212.55686</v>
      </c>
      <c r="J1381" t="s">
        <v>1036</v>
      </c>
      <c r="K1381">
        <v>12262643.783500001</v>
      </c>
      <c r="L1381">
        <v>0.75</v>
      </c>
      <c r="M1381">
        <v>2233644159.417645</v>
      </c>
      <c r="N1381">
        <v>11130</v>
      </c>
      <c r="O1381">
        <v>6.1397300000000004E-3</v>
      </c>
      <c r="P1381">
        <v>2539853498.669167</v>
      </c>
      <c r="Q1381">
        <v>45201015</v>
      </c>
      <c r="R1381">
        <f>_xlfn.XLOOKUP(D1381,[1]!Universe_World[ISIN],[1]!Universe_World[Subsector Code])</f>
        <v>45201015</v>
      </c>
      <c r="S1381" t="b">
        <f t="shared" si="21"/>
        <v>1</v>
      </c>
      <c r="T1381">
        <v>4520</v>
      </c>
      <c r="U1381">
        <v>3.4</v>
      </c>
      <c r="W1381" t="s">
        <v>1041</v>
      </c>
      <c r="X1381" t="s">
        <v>1045</v>
      </c>
      <c r="Y1381">
        <v>0</v>
      </c>
      <c r="Z1381">
        <v>0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 t="s">
        <v>1045</v>
      </c>
      <c r="AG1381" t="s">
        <v>1045</v>
      </c>
      <c r="AH1381">
        <v>0</v>
      </c>
      <c r="AI1381">
        <v>0</v>
      </c>
      <c r="AJ1381">
        <v>0</v>
      </c>
      <c r="AL1381">
        <v>0</v>
      </c>
      <c r="AM1381" t="s">
        <v>1047</v>
      </c>
      <c r="AO1381" t="s">
        <v>1047</v>
      </c>
      <c r="AP1381" t="s">
        <v>1047</v>
      </c>
      <c r="AQ1381" t="s">
        <v>1047</v>
      </c>
      <c r="AS1381">
        <v>0</v>
      </c>
      <c r="AT1381">
        <v>0</v>
      </c>
      <c r="AU1381">
        <v>0</v>
      </c>
      <c r="AV1381">
        <v>0</v>
      </c>
      <c r="AW1381">
        <v>1.552</v>
      </c>
      <c r="AX1381">
        <v>1.274</v>
      </c>
      <c r="AY1381">
        <v>257.03646358709949</v>
      </c>
      <c r="AZ1381">
        <v>2.5</v>
      </c>
      <c r="BA1381" t="s">
        <v>1055</v>
      </c>
      <c r="BB1381">
        <v>1</v>
      </c>
      <c r="BC1381">
        <v>0</v>
      </c>
      <c r="BD1381" t="s">
        <v>1071</v>
      </c>
      <c r="BE1381">
        <v>0</v>
      </c>
      <c r="BF1381">
        <v>0</v>
      </c>
      <c r="BG1381">
        <v>0</v>
      </c>
      <c r="CK1381">
        <v>1.413</v>
      </c>
      <c r="CL1381" t="s">
        <v>87</v>
      </c>
      <c r="CM1381" t="s">
        <v>4707</v>
      </c>
      <c r="CN1381" t="s">
        <v>87</v>
      </c>
      <c r="CO1381">
        <v>3.4</v>
      </c>
      <c r="CP1381">
        <v>3.1</v>
      </c>
      <c r="CQ1381">
        <v>3.25</v>
      </c>
      <c r="CR1381">
        <v>0</v>
      </c>
      <c r="CS1381">
        <v>3.25</v>
      </c>
      <c r="CT1381">
        <v>414.93168140034493</v>
      </c>
    </row>
    <row r="1382" spans="1:98" hidden="1" x14ac:dyDescent="0.25">
      <c r="A1382">
        <v>1380</v>
      </c>
      <c r="B1382" t="s">
        <v>316</v>
      </c>
      <c r="C1382" t="s">
        <v>616</v>
      </c>
      <c r="D1382" t="s">
        <v>916</v>
      </c>
      <c r="E1382" t="s">
        <v>1003</v>
      </c>
      <c r="F1382">
        <v>507431030</v>
      </c>
      <c r="G1382">
        <v>6.5759999999999996</v>
      </c>
      <c r="H1382" t="s">
        <v>1022</v>
      </c>
      <c r="I1382">
        <v>3336866453.2800002</v>
      </c>
      <c r="J1382" t="s">
        <v>1035</v>
      </c>
      <c r="K1382">
        <v>30812669.2248688</v>
      </c>
      <c r="L1382">
        <v>0.9</v>
      </c>
      <c r="M1382">
        <v>3003179807.9520001</v>
      </c>
      <c r="N1382">
        <v>6.258</v>
      </c>
      <c r="O1382">
        <v>1</v>
      </c>
      <c r="P1382">
        <v>2857953047.1659999</v>
      </c>
      <c r="Q1382">
        <v>40501015</v>
      </c>
      <c r="R1382">
        <f>_xlfn.XLOOKUP(D1382,[1]!Universe_World[ISIN],[1]!Universe_World[Subsector Code])</f>
        <v>40501015</v>
      </c>
      <c r="S1382" t="b">
        <f t="shared" si="21"/>
        <v>1</v>
      </c>
      <c r="T1382">
        <v>4050</v>
      </c>
      <c r="U1382">
        <v>1.76815424438663</v>
      </c>
      <c r="V1382">
        <v>1.5</v>
      </c>
      <c r="W1382" t="s">
        <v>1038</v>
      </c>
      <c r="X1382" t="s">
        <v>1045</v>
      </c>
      <c r="Y1382">
        <v>0</v>
      </c>
      <c r="Z1382">
        <v>0.01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 t="s">
        <v>1045</v>
      </c>
      <c r="AG1382" t="s">
        <v>1045</v>
      </c>
      <c r="AH1382">
        <v>0</v>
      </c>
      <c r="AI1382">
        <v>0</v>
      </c>
      <c r="AJ1382">
        <v>0</v>
      </c>
      <c r="AL1382">
        <v>0</v>
      </c>
      <c r="AM1382" t="s">
        <v>1047</v>
      </c>
      <c r="AO1382" t="s">
        <v>1047</v>
      </c>
      <c r="AP1382" t="s">
        <v>1047</v>
      </c>
      <c r="AQ1382" t="s">
        <v>1047</v>
      </c>
      <c r="AS1382">
        <v>0</v>
      </c>
      <c r="AT1382">
        <v>0</v>
      </c>
      <c r="AU1382">
        <v>0</v>
      </c>
      <c r="AV1382">
        <v>0</v>
      </c>
      <c r="AW1382">
        <v>2.5910000000000002</v>
      </c>
      <c r="AX1382">
        <v>2.93</v>
      </c>
      <c r="AY1382">
        <v>1625.160021836849</v>
      </c>
      <c r="AZ1382">
        <v>6</v>
      </c>
      <c r="BA1382" t="s">
        <v>1054</v>
      </c>
      <c r="BB1382">
        <v>0</v>
      </c>
      <c r="BC1382">
        <v>0</v>
      </c>
      <c r="BD1382" t="s">
        <v>1063</v>
      </c>
      <c r="BE1382">
        <v>0</v>
      </c>
      <c r="BF1382">
        <v>0</v>
      </c>
      <c r="BG1382">
        <v>0</v>
      </c>
      <c r="CK1382">
        <v>2.7605</v>
      </c>
      <c r="CM1382" t="s">
        <v>1084</v>
      </c>
      <c r="CO1382">
        <v>1.76815424438663</v>
      </c>
      <c r="CP1382">
        <v>1.5</v>
      </c>
      <c r="CQ1382">
        <v>1.634077122193315</v>
      </c>
      <c r="CR1382">
        <v>-0.3</v>
      </c>
      <c r="CS1382">
        <v>1.334077122193315</v>
      </c>
      <c r="CT1382">
        <v>201.88986320732181</v>
      </c>
    </row>
    <row r="1383" spans="1:98" hidden="1" x14ac:dyDescent="0.25">
      <c r="A1383">
        <v>1381</v>
      </c>
      <c r="B1383" t="s">
        <v>2185</v>
      </c>
      <c r="C1383" t="s">
        <v>3384</v>
      </c>
      <c r="D1383" t="s">
        <v>4583</v>
      </c>
      <c r="E1383" t="s">
        <v>1012</v>
      </c>
      <c r="F1383">
        <v>153383700</v>
      </c>
      <c r="G1383">
        <v>109.3352</v>
      </c>
      <c r="H1383" t="s">
        <v>1028</v>
      </c>
      <c r="I1383">
        <v>16770237516.24</v>
      </c>
      <c r="J1383" t="s">
        <v>1037</v>
      </c>
      <c r="K1383">
        <v>395671852.73718101</v>
      </c>
      <c r="L1383">
        <v>1</v>
      </c>
      <c r="M1383">
        <v>16770237516.24</v>
      </c>
      <c r="N1383">
        <v>86.42</v>
      </c>
      <c r="O1383">
        <v>0.87970090000000001</v>
      </c>
      <c r="P1383">
        <v>11660804335.591221</v>
      </c>
      <c r="Q1383">
        <v>10101015</v>
      </c>
      <c r="R1383">
        <f>_xlfn.XLOOKUP(D1383,[1]!Universe_World[ISIN],[1]!Universe_World[Subsector Code])</f>
        <v>10101015</v>
      </c>
      <c r="S1383" t="b">
        <f t="shared" si="21"/>
        <v>1</v>
      </c>
      <c r="T1383">
        <v>1010</v>
      </c>
      <c r="W1383" t="s">
        <v>4682</v>
      </c>
      <c r="X1383" t="s">
        <v>1045</v>
      </c>
      <c r="Y1383">
        <v>0</v>
      </c>
      <c r="Z1383">
        <v>0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 t="s">
        <v>1045</v>
      </c>
      <c r="AG1383" t="s">
        <v>1045</v>
      </c>
      <c r="AH1383">
        <v>0</v>
      </c>
      <c r="AI1383">
        <v>0</v>
      </c>
      <c r="AJ1383">
        <v>0</v>
      </c>
      <c r="AL1383">
        <v>0</v>
      </c>
      <c r="AM1383" t="s">
        <v>1047</v>
      </c>
      <c r="AO1383" t="s">
        <v>1047</v>
      </c>
      <c r="AP1383" t="s">
        <v>1047</v>
      </c>
      <c r="AQ1383" t="s">
        <v>1047</v>
      </c>
      <c r="AS1383">
        <v>0</v>
      </c>
      <c r="AT1383">
        <v>0</v>
      </c>
      <c r="AU1383">
        <v>0</v>
      </c>
      <c r="AV1383">
        <v>0</v>
      </c>
      <c r="AW1383">
        <v>2.4580000000000002</v>
      </c>
      <c r="AX1383">
        <v>3.4119999999999999</v>
      </c>
      <c r="AY1383">
        <v>17.46061170931716</v>
      </c>
      <c r="AZ1383">
        <v>1.5</v>
      </c>
      <c r="BA1383" t="s">
        <v>1050</v>
      </c>
      <c r="BB1383">
        <v>0</v>
      </c>
      <c r="BC1383">
        <v>0</v>
      </c>
      <c r="BD1383" t="s">
        <v>1072</v>
      </c>
      <c r="BE1383">
        <v>0</v>
      </c>
      <c r="BF1383">
        <v>0</v>
      </c>
      <c r="BG1383">
        <v>0</v>
      </c>
      <c r="CK1383">
        <v>2.9350000000000001</v>
      </c>
      <c r="CM1383" t="s">
        <v>1084</v>
      </c>
      <c r="CO1383">
        <v>3.45927081730993</v>
      </c>
      <c r="CP1383">
        <v>3.1</v>
      </c>
      <c r="CQ1383">
        <v>3.2796354086549648</v>
      </c>
      <c r="CR1383">
        <v>0.24</v>
      </c>
      <c r="CS1383">
        <v>3.519635408654965</v>
      </c>
      <c r="CT1383">
        <v>33.989273066163918</v>
      </c>
    </row>
    <row r="1384" spans="1:98" hidden="1" x14ac:dyDescent="0.25">
      <c r="A1384">
        <v>1382</v>
      </c>
      <c r="B1384" t="s">
        <v>2186</v>
      </c>
      <c r="C1384" t="s">
        <v>3385</v>
      </c>
      <c r="D1384" t="s">
        <v>4584</v>
      </c>
      <c r="E1384" t="s">
        <v>1012</v>
      </c>
      <c r="F1384">
        <v>43013800</v>
      </c>
      <c r="G1384">
        <v>588.43619999999999</v>
      </c>
      <c r="H1384" t="s">
        <v>1028</v>
      </c>
      <c r="I1384">
        <v>25310877019.560001</v>
      </c>
      <c r="J1384" t="s">
        <v>1037</v>
      </c>
      <c r="K1384">
        <v>149555400.44419399</v>
      </c>
      <c r="L1384">
        <v>1</v>
      </c>
      <c r="M1384">
        <v>25310877019.560001</v>
      </c>
      <c r="N1384">
        <v>571.80999999999995</v>
      </c>
      <c r="O1384">
        <v>0.87970090000000001</v>
      </c>
      <c r="P1384">
        <v>21636877880.49548</v>
      </c>
      <c r="Q1384">
        <v>10101015</v>
      </c>
      <c r="R1384">
        <f>_xlfn.XLOOKUP(D1384,[1]!Universe_World[ISIN],[1]!Universe_World[Subsector Code])</f>
        <v>10101015</v>
      </c>
      <c r="S1384" t="b">
        <f t="shared" si="21"/>
        <v>1</v>
      </c>
      <c r="T1384">
        <v>1010</v>
      </c>
      <c r="W1384" t="s">
        <v>1043</v>
      </c>
      <c r="X1384" t="s">
        <v>1045</v>
      </c>
      <c r="Y1384">
        <v>0</v>
      </c>
      <c r="Z1384">
        <v>0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 t="s">
        <v>1045</v>
      </c>
      <c r="AG1384" t="s">
        <v>1045</v>
      </c>
      <c r="AH1384">
        <v>0</v>
      </c>
      <c r="AI1384">
        <v>0</v>
      </c>
      <c r="AJ1384">
        <v>0</v>
      </c>
      <c r="AL1384">
        <v>0</v>
      </c>
      <c r="AM1384" t="s">
        <v>1047</v>
      </c>
      <c r="AO1384" t="s">
        <v>1047</v>
      </c>
      <c r="AP1384" t="s">
        <v>1047</v>
      </c>
      <c r="AQ1384" t="s">
        <v>1047</v>
      </c>
      <c r="AS1384">
        <v>0</v>
      </c>
      <c r="AT1384">
        <v>0</v>
      </c>
      <c r="AU1384">
        <v>0</v>
      </c>
      <c r="AV1384">
        <v>0</v>
      </c>
      <c r="AW1384">
        <v>2.1259999999999999</v>
      </c>
      <c r="AX1384">
        <v>3.1890000000000001</v>
      </c>
      <c r="AY1384">
        <v>19.449389383515211</v>
      </c>
      <c r="AZ1384">
        <v>1.5</v>
      </c>
      <c r="BA1384" t="s">
        <v>1050</v>
      </c>
      <c r="BB1384">
        <v>0</v>
      </c>
      <c r="BC1384">
        <v>0</v>
      </c>
      <c r="BD1384" t="s">
        <v>1072</v>
      </c>
      <c r="BE1384">
        <v>0</v>
      </c>
      <c r="BF1384">
        <v>0</v>
      </c>
      <c r="BG1384">
        <v>0</v>
      </c>
      <c r="CK1384">
        <v>2.6575000000000002</v>
      </c>
      <c r="CM1384" t="s">
        <v>1084</v>
      </c>
      <c r="CO1384">
        <v>3.45927081730993</v>
      </c>
      <c r="CP1384">
        <v>3.1</v>
      </c>
      <c r="CQ1384">
        <v>3.2796354086549648</v>
      </c>
      <c r="CR1384">
        <v>0.3</v>
      </c>
      <c r="CS1384">
        <v>3.5796354086549651</v>
      </c>
      <c r="CT1384">
        <v>33.989273066163918</v>
      </c>
    </row>
    <row r="1385" spans="1:98" hidden="1" x14ac:dyDescent="0.25">
      <c r="A1385">
        <v>1383</v>
      </c>
      <c r="B1385" t="s">
        <v>2187</v>
      </c>
      <c r="C1385" t="s">
        <v>3386</v>
      </c>
      <c r="D1385" t="s">
        <v>4585</v>
      </c>
      <c r="E1385" t="s">
        <v>1012</v>
      </c>
      <c r="F1385">
        <v>286185360</v>
      </c>
      <c r="G1385">
        <v>57.819229999999997</v>
      </c>
      <c r="H1385" t="s">
        <v>1028</v>
      </c>
      <c r="I1385">
        <v>16547017152.472799</v>
      </c>
      <c r="J1385" t="s">
        <v>1037</v>
      </c>
      <c r="K1385">
        <v>132953663.007291</v>
      </c>
      <c r="L1385">
        <v>1</v>
      </c>
      <c r="M1385">
        <v>16547017152.472799</v>
      </c>
      <c r="N1385">
        <v>61.57</v>
      </c>
      <c r="O1385">
        <v>0.87970090000000001</v>
      </c>
      <c r="P1385">
        <v>15500710429.980789</v>
      </c>
      <c r="Q1385">
        <v>45102020</v>
      </c>
      <c r="R1385">
        <f>_xlfn.XLOOKUP(D1385,[1]!Universe_World[ISIN],[1]!Universe_World[Subsector Code])</f>
        <v>45102020</v>
      </c>
      <c r="S1385" t="b">
        <f t="shared" si="21"/>
        <v>1</v>
      </c>
      <c r="T1385">
        <v>4510</v>
      </c>
      <c r="W1385" t="s">
        <v>1047</v>
      </c>
      <c r="X1385" t="s">
        <v>1046</v>
      </c>
      <c r="Y1385">
        <v>0</v>
      </c>
      <c r="Z1385">
        <v>0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 t="s">
        <v>1045</v>
      </c>
      <c r="AG1385" t="s">
        <v>1045</v>
      </c>
      <c r="AH1385">
        <v>0</v>
      </c>
      <c r="AI1385">
        <v>0</v>
      </c>
      <c r="AJ1385">
        <v>0</v>
      </c>
      <c r="AL1385">
        <v>0</v>
      </c>
      <c r="AM1385" t="s">
        <v>1047</v>
      </c>
      <c r="AO1385" t="s">
        <v>1047</v>
      </c>
      <c r="AP1385" t="s">
        <v>1047</v>
      </c>
      <c r="AQ1385" t="s">
        <v>1047</v>
      </c>
      <c r="AS1385">
        <v>0</v>
      </c>
      <c r="AT1385">
        <v>0</v>
      </c>
      <c r="AU1385">
        <v>0</v>
      </c>
      <c r="AV1385">
        <v>0</v>
      </c>
      <c r="AW1385">
        <v>1.7150000000000001</v>
      </c>
      <c r="AX1385">
        <v>3.24</v>
      </c>
      <c r="AY1385">
        <v>2489.8345992639629</v>
      </c>
      <c r="AZ1385">
        <v>1.5</v>
      </c>
      <c r="BA1385" t="s">
        <v>1041</v>
      </c>
      <c r="BB1385">
        <v>1</v>
      </c>
      <c r="BC1385">
        <v>0</v>
      </c>
      <c r="BD1385" t="s">
        <v>1072</v>
      </c>
      <c r="BE1385">
        <v>0</v>
      </c>
      <c r="BF1385">
        <v>0</v>
      </c>
      <c r="BG1385">
        <v>0</v>
      </c>
      <c r="CK1385">
        <v>2.4775</v>
      </c>
      <c r="CM1385" t="s">
        <v>1084</v>
      </c>
      <c r="CO1385">
        <v>3.45927081730993</v>
      </c>
      <c r="CP1385">
        <v>3.1</v>
      </c>
      <c r="CQ1385">
        <v>3.2796354086549648</v>
      </c>
      <c r="CR1385">
        <v>0.3</v>
      </c>
      <c r="CS1385">
        <v>3.5796354086549651</v>
      </c>
      <c r="CT1385">
        <v>285.1353918298197</v>
      </c>
    </row>
    <row r="1386" spans="1:98" hidden="1" x14ac:dyDescent="0.25">
      <c r="A1386">
        <v>1384</v>
      </c>
      <c r="B1386" t="s">
        <v>218</v>
      </c>
      <c r="C1386" t="s">
        <v>518</v>
      </c>
      <c r="D1386" t="s">
        <v>818</v>
      </c>
      <c r="E1386" t="s">
        <v>1012</v>
      </c>
      <c r="F1386">
        <v>1559887500</v>
      </c>
      <c r="G1386">
        <v>43.873739999999998</v>
      </c>
      <c r="H1386" t="s">
        <v>1028</v>
      </c>
      <c r="I1386">
        <v>68438098604.25</v>
      </c>
      <c r="J1386" t="s">
        <v>1037</v>
      </c>
      <c r="K1386">
        <v>379621262.40256</v>
      </c>
      <c r="L1386">
        <v>1</v>
      </c>
      <c r="M1386">
        <v>68438098604.25</v>
      </c>
      <c r="N1386">
        <v>38.200000000000003</v>
      </c>
      <c r="O1386">
        <v>0.87970090000000001</v>
      </c>
      <c r="P1386">
        <v>52419355518.182259</v>
      </c>
      <c r="Q1386">
        <v>30101010</v>
      </c>
      <c r="R1386">
        <f>_xlfn.XLOOKUP(D1386,[1]!Universe_World[ISIN],[1]!Universe_World[Subsector Code])</f>
        <v>30101010</v>
      </c>
      <c r="S1386" t="b">
        <f t="shared" si="21"/>
        <v>1</v>
      </c>
      <c r="T1386">
        <v>3010</v>
      </c>
      <c r="U1386">
        <v>3.4</v>
      </c>
      <c r="V1386">
        <v>1.5</v>
      </c>
      <c r="W1386" t="s">
        <v>1043</v>
      </c>
      <c r="X1386" t="s">
        <v>1045</v>
      </c>
      <c r="Y1386">
        <v>0</v>
      </c>
      <c r="Z1386">
        <v>0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 t="s">
        <v>1045</v>
      </c>
      <c r="AG1386" t="s">
        <v>1045</v>
      </c>
      <c r="AH1386">
        <v>0</v>
      </c>
      <c r="AI1386">
        <v>0</v>
      </c>
      <c r="AJ1386">
        <v>0</v>
      </c>
      <c r="AL1386">
        <v>0</v>
      </c>
      <c r="AM1386" t="s">
        <v>1047</v>
      </c>
      <c r="AO1386" t="s">
        <v>1047</v>
      </c>
      <c r="AP1386" t="s">
        <v>1047</v>
      </c>
      <c r="AQ1386" t="s">
        <v>1047</v>
      </c>
      <c r="AS1386">
        <v>0</v>
      </c>
      <c r="AT1386">
        <v>0</v>
      </c>
      <c r="AU1386">
        <v>0</v>
      </c>
      <c r="AV1386">
        <v>0</v>
      </c>
      <c r="AW1386">
        <v>1.821</v>
      </c>
      <c r="AX1386">
        <v>3.1909999999999998</v>
      </c>
      <c r="AY1386">
        <v>427.25420035914817</v>
      </c>
      <c r="AZ1386">
        <v>1.5</v>
      </c>
      <c r="BA1386" t="s">
        <v>1057</v>
      </c>
      <c r="BB1386">
        <v>0</v>
      </c>
      <c r="BC1386">
        <v>0</v>
      </c>
      <c r="BD1386" t="s">
        <v>1072</v>
      </c>
      <c r="BE1386">
        <v>0</v>
      </c>
      <c r="BF1386">
        <v>0</v>
      </c>
      <c r="BG1386">
        <v>0</v>
      </c>
      <c r="CK1386">
        <v>2.5059999999999998</v>
      </c>
      <c r="CM1386" t="s">
        <v>1084</v>
      </c>
      <c r="CO1386">
        <v>3.4</v>
      </c>
      <c r="CP1386">
        <v>1.5</v>
      </c>
      <c r="CQ1386">
        <v>2.4500000000000002</v>
      </c>
      <c r="CR1386">
        <v>0.3</v>
      </c>
      <c r="CS1386">
        <v>2.75</v>
      </c>
      <c r="CT1386">
        <v>278.39582298614158</v>
      </c>
    </row>
    <row r="1387" spans="1:98" hidden="1" x14ac:dyDescent="0.25">
      <c r="A1387">
        <v>1385</v>
      </c>
      <c r="B1387" t="s">
        <v>2188</v>
      </c>
      <c r="C1387" t="s">
        <v>3387</v>
      </c>
      <c r="D1387" t="s">
        <v>4586</v>
      </c>
      <c r="E1387" t="s">
        <v>1012</v>
      </c>
      <c r="F1387">
        <v>2089008800</v>
      </c>
      <c r="G1387">
        <v>75.456720000000004</v>
      </c>
      <c r="H1387" t="s">
        <v>1028</v>
      </c>
      <c r="I1387">
        <v>157629752099.13599</v>
      </c>
      <c r="J1387" t="s">
        <v>1037</v>
      </c>
      <c r="K1387">
        <v>1811004865.48471</v>
      </c>
      <c r="L1387">
        <v>1</v>
      </c>
      <c r="M1387">
        <v>157629752099.13599</v>
      </c>
      <c r="N1387">
        <v>73.099999999999994</v>
      </c>
      <c r="O1387">
        <v>0.87970090000000001</v>
      </c>
      <c r="P1387">
        <v>134336083559.3049</v>
      </c>
      <c r="Q1387">
        <v>40201070</v>
      </c>
      <c r="R1387">
        <f>_xlfn.XLOOKUP(D1387,[1]!Universe_World[ISIN],[1]!Universe_World[Subsector Code])</f>
        <v>40201070</v>
      </c>
      <c r="S1387" t="b">
        <f t="shared" si="21"/>
        <v>1</v>
      </c>
      <c r="T1387">
        <v>4020</v>
      </c>
      <c r="W1387" t="s">
        <v>1039</v>
      </c>
      <c r="X1387" t="s">
        <v>1046</v>
      </c>
      <c r="Y1387">
        <v>0</v>
      </c>
      <c r="Z1387">
        <v>0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 t="s">
        <v>1045</v>
      </c>
      <c r="AG1387" t="s">
        <v>1045</v>
      </c>
      <c r="AH1387">
        <v>0</v>
      </c>
      <c r="AI1387">
        <v>0</v>
      </c>
      <c r="AJ1387">
        <v>0</v>
      </c>
      <c r="AL1387">
        <v>0</v>
      </c>
      <c r="AM1387" t="s">
        <v>1047</v>
      </c>
      <c r="AO1387" t="s">
        <v>1047</v>
      </c>
      <c r="AP1387" t="s">
        <v>1047</v>
      </c>
      <c r="AQ1387" t="s">
        <v>1047</v>
      </c>
      <c r="AS1387">
        <v>0</v>
      </c>
      <c r="AT1387">
        <v>0</v>
      </c>
      <c r="AU1387">
        <v>0</v>
      </c>
      <c r="AV1387">
        <v>0</v>
      </c>
      <c r="AW1387">
        <v>1.6859999999999999</v>
      </c>
      <c r="AX1387">
        <v>2.7429999999999999</v>
      </c>
      <c r="AY1387">
        <v>246.4731438858914</v>
      </c>
      <c r="AZ1387">
        <v>1.5</v>
      </c>
      <c r="BA1387" t="s">
        <v>1050</v>
      </c>
      <c r="BB1387">
        <v>0</v>
      </c>
      <c r="BC1387">
        <v>0</v>
      </c>
      <c r="BD1387" t="s">
        <v>1072</v>
      </c>
      <c r="BE1387">
        <v>0</v>
      </c>
      <c r="BF1387">
        <v>0</v>
      </c>
      <c r="BG1387">
        <v>0</v>
      </c>
      <c r="CK1387">
        <v>2.2145000000000001</v>
      </c>
      <c r="CM1387" t="s">
        <v>1084</v>
      </c>
      <c r="CO1387">
        <v>3.45927081730993</v>
      </c>
      <c r="CP1387">
        <v>3.1</v>
      </c>
      <c r="CQ1387">
        <v>3.2796354086549648</v>
      </c>
      <c r="CR1387">
        <v>-0.18</v>
      </c>
      <c r="CS1387">
        <v>3.0996354086549651</v>
      </c>
      <c r="CT1387">
        <v>89.792933203973661</v>
      </c>
    </row>
    <row r="1388" spans="1:98" hidden="1" x14ac:dyDescent="0.25">
      <c r="A1388">
        <v>1386</v>
      </c>
      <c r="B1388" t="s">
        <v>2189</v>
      </c>
      <c r="C1388" t="s">
        <v>3388</v>
      </c>
      <c r="D1388" t="s">
        <v>4587</v>
      </c>
      <c r="E1388" t="s">
        <v>1015</v>
      </c>
      <c r="F1388">
        <v>3462087600</v>
      </c>
      <c r="G1388">
        <v>32.238869999999999</v>
      </c>
      <c r="H1388" t="s">
        <v>1030</v>
      </c>
      <c r="I1388">
        <v>111613792065.01199</v>
      </c>
      <c r="J1388" t="s">
        <v>1035</v>
      </c>
      <c r="K1388">
        <v>190335590.75150201</v>
      </c>
      <c r="L1388">
        <v>0.85</v>
      </c>
      <c r="M1388">
        <v>94871723255.260193</v>
      </c>
      <c r="N1388">
        <v>23.46</v>
      </c>
      <c r="O1388">
        <v>1.0763104100000001</v>
      </c>
      <c r="P1388">
        <v>74305767909.709808</v>
      </c>
      <c r="Q1388">
        <v>30202010</v>
      </c>
      <c r="R1388">
        <f>_xlfn.XLOOKUP(D1388,[1]!Universe_World[ISIN],[1]!Universe_World[Subsector Code])</f>
        <v>30202010</v>
      </c>
      <c r="S1388" t="b">
        <f t="shared" si="21"/>
        <v>1</v>
      </c>
      <c r="T1388">
        <v>3020</v>
      </c>
      <c r="U1388">
        <v>3.4</v>
      </c>
      <c r="W1388" t="s">
        <v>1040</v>
      </c>
      <c r="X1388" t="s">
        <v>1046</v>
      </c>
      <c r="Y1388">
        <v>0</v>
      </c>
      <c r="Z1388">
        <v>0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 t="s">
        <v>1045</v>
      </c>
      <c r="AG1388" t="s">
        <v>1045</v>
      </c>
      <c r="AH1388">
        <v>0</v>
      </c>
      <c r="AI1388">
        <v>0</v>
      </c>
      <c r="AJ1388">
        <v>0</v>
      </c>
      <c r="AL1388">
        <v>0</v>
      </c>
      <c r="AM1388" t="s">
        <v>1047</v>
      </c>
      <c r="AO1388" t="s">
        <v>1047</v>
      </c>
      <c r="AP1388" t="s">
        <v>1047</v>
      </c>
      <c r="AQ1388" t="s">
        <v>1047</v>
      </c>
      <c r="AS1388">
        <v>0</v>
      </c>
      <c r="AT1388">
        <v>0</v>
      </c>
      <c r="AU1388">
        <v>0</v>
      </c>
      <c r="AV1388">
        <v>0</v>
      </c>
      <c r="AW1388">
        <v>2.2610000000000001</v>
      </c>
      <c r="AX1388">
        <v>2.4910000000000001</v>
      </c>
      <c r="AY1388">
        <v>189.80919130907441</v>
      </c>
      <c r="AZ1388">
        <v>1.5</v>
      </c>
      <c r="BA1388" t="s">
        <v>1057</v>
      </c>
      <c r="BB1388">
        <v>0</v>
      </c>
      <c r="BC1388">
        <v>0</v>
      </c>
      <c r="BD1388" t="s">
        <v>1075</v>
      </c>
      <c r="BE1388">
        <v>0</v>
      </c>
      <c r="BF1388">
        <v>0</v>
      </c>
      <c r="BG1388">
        <v>0</v>
      </c>
      <c r="CK1388">
        <v>2.3759999999999999</v>
      </c>
      <c r="CM1388" t="s">
        <v>1084</v>
      </c>
      <c r="CO1388">
        <v>3.4</v>
      </c>
      <c r="CP1388">
        <v>3.1</v>
      </c>
      <c r="CQ1388">
        <v>3.25</v>
      </c>
      <c r="CR1388">
        <v>-0.24</v>
      </c>
      <c r="CS1388">
        <v>3.01</v>
      </c>
      <c r="CT1388">
        <v>52.629139993056533</v>
      </c>
    </row>
    <row r="1389" spans="1:98" hidden="1" x14ac:dyDescent="0.25">
      <c r="A1389">
        <v>1387</v>
      </c>
      <c r="B1389" t="s">
        <v>173</v>
      </c>
      <c r="C1389" t="s">
        <v>473</v>
      </c>
      <c r="D1389" t="s">
        <v>773</v>
      </c>
      <c r="E1389" t="s">
        <v>1019</v>
      </c>
      <c r="F1389">
        <v>194505658</v>
      </c>
      <c r="G1389">
        <v>181.8</v>
      </c>
      <c r="H1389" t="s">
        <v>1022</v>
      </c>
      <c r="I1389">
        <v>35361128624.400002</v>
      </c>
      <c r="J1389" t="s">
        <v>1035</v>
      </c>
      <c r="K1389">
        <v>36834331.3722222</v>
      </c>
      <c r="L1389">
        <v>0.65</v>
      </c>
      <c r="M1389">
        <v>22984733605.860001</v>
      </c>
      <c r="N1389">
        <v>139.1</v>
      </c>
      <c r="O1389">
        <v>1</v>
      </c>
      <c r="P1389">
        <v>17586229068.07</v>
      </c>
      <c r="Q1389">
        <v>20103015</v>
      </c>
      <c r="R1389">
        <f>_xlfn.XLOOKUP(D1389,[1]!Universe_World[ISIN],[1]!Universe_World[Subsector Code])</f>
        <v>20103015</v>
      </c>
      <c r="S1389" t="b">
        <f t="shared" si="21"/>
        <v>1</v>
      </c>
      <c r="T1389">
        <v>2010</v>
      </c>
      <c r="U1389">
        <v>1.74156423615151</v>
      </c>
      <c r="V1389">
        <v>1.77</v>
      </c>
      <c r="W1389" t="s">
        <v>1040</v>
      </c>
      <c r="X1389" t="s">
        <v>1045</v>
      </c>
      <c r="Y1389">
        <v>0</v>
      </c>
      <c r="Z1389">
        <v>0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 t="s">
        <v>1045</v>
      </c>
      <c r="AG1389" t="s">
        <v>1045</v>
      </c>
      <c r="AH1389">
        <v>0</v>
      </c>
      <c r="AI1389">
        <v>0</v>
      </c>
      <c r="AJ1389">
        <v>0</v>
      </c>
      <c r="AL1389">
        <v>0</v>
      </c>
      <c r="AM1389" t="s">
        <v>1047</v>
      </c>
      <c r="AO1389" t="s">
        <v>1047</v>
      </c>
      <c r="AP1389" t="s">
        <v>1047</v>
      </c>
      <c r="AQ1389" t="s">
        <v>1047</v>
      </c>
      <c r="AS1389">
        <v>0</v>
      </c>
      <c r="AT1389">
        <v>0</v>
      </c>
      <c r="AU1389">
        <v>0</v>
      </c>
      <c r="AV1389">
        <v>0</v>
      </c>
      <c r="AW1389">
        <v>2.661</v>
      </c>
      <c r="AX1389">
        <v>2.8610000000000002</v>
      </c>
      <c r="AY1389">
        <v>48.111746237802208</v>
      </c>
      <c r="AZ1389">
        <v>1.5</v>
      </c>
      <c r="BA1389" t="s">
        <v>1053</v>
      </c>
      <c r="BB1389">
        <v>0</v>
      </c>
      <c r="BC1389">
        <v>0</v>
      </c>
      <c r="BD1389" t="s">
        <v>1079</v>
      </c>
      <c r="BE1389">
        <v>0</v>
      </c>
      <c r="BF1389">
        <v>0</v>
      </c>
      <c r="BG1389">
        <v>0</v>
      </c>
      <c r="CK1389">
        <v>2.7610000000000001</v>
      </c>
      <c r="CM1389" t="s">
        <v>1084</v>
      </c>
      <c r="CO1389">
        <v>1.74156423615151</v>
      </c>
      <c r="CP1389">
        <v>1.77</v>
      </c>
      <c r="CQ1389">
        <v>1.7557821180757549</v>
      </c>
      <c r="CR1389">
        <v>-0.24</v>
      </c>
      <c r="CS1389">
        <v>1.5157821180757549</v>
      </c>
      <c r="CT1389">
        <v>52.456210550267677</v>
      </c>
    </row>
    <row r="1390" spans="1:98" hidden="1" x14ac:dyDescent="0.25">
      <c r="A1390">
        <v>1388</v>
      </c>
      <c r="B1390" t="s">
        <v>2190</v>
      </c>
      <c r="C1390" t="s">
        <v>3389</v>
      </c>
      <c r="D1390" t="s">
        <v>4588</v>
      </c>
      <c r="E1390" t="s">
        <v>1013</v>
      </c>
      <c r="F1390">
        <v>46372540</v>
      </c>
      <c r="G1390">
        <v>345.80579999999998</v>
      </c>
      <c r="H1390" t="s">
        <v>1028</v>
      </c>
      <c r="I1390">
        <v>16035893292.732</v>
      </c>
      <c r="J1390" t="s">
        <v>1037</v>
      </c>
      <c r="K1390">
        <v>375752027.47130698</v>
      </c>
      <c r="L1390">
        <v>1</v>
      </c>
      <c r="M1390">
        <v>16035893292.732</v>
      </c>
      <c r="N1390">
        <v>366.25</v>
      </c>
      <c r="O1390">
        <v>0.87970090000000001</v>
      </c>
      <c r="P1390">
        <v>14940789744.716</v>
      </c>
      <c r="Q1390">
        <v>40401030</v>
      </c>
      <c r="R1390">
        <f>_xlfn.XLOOKUP(D1390,[1]!Universe_World[ISIN],[1]!Universe_World[Subsector Code])</f>
        <v>40401030</v>
      </c>
      <c r="S1390" t="b">
        <f t="shared" si="21"/>
        <v>1</v>
      </c>
      <c r="T1390">
        <v>4040</v>
      </c>
      <c r="U1390">
        <v>1.98391407890484</v>
      </c>
      <c r="W1390" t="s">
        <v>1041</v>
      </c>
      <c r="X1390" t="s">
        <v>1045</v>
      </c>
      <c r="Y1390">
        <v>0</v>
      </c>
      <c r="Z1390">
        <v>0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 t="s">
        <v>1045</v>
      </c>
      <c r="AG1390" t="s">
        <v>1045</v>
      </c>
      <c r="AH1390">
        <v>0</v>
      </c>
      <c r="AI1390">
        <v>0</v>
      </c>
      <c r="AJ1390">
        <v>0</v>
      </c>
      <c r="AL1390">
        <v>0</v>
      </c>
      <c r="AM1390" t="s">
        <v>1047</v>
      </c>
      <c r="AO1390" t="s">
        <v>1047</v>
      </c>
      <c r="AP1390" t="s">
        <v>1047</v>
      </c>
      <c r="AQ1390" t="s">
        <v>1047</v>
      </c>
      <c r="AS1390">
        <v>0</v>
      </c>
      <c r="AT1390">
        <v>0</v>
      </c>
      <c r="AU1390">
        <v>0</v>
      </c>
      <c r="AV1390">
        <v>0</v>
      </c>
      <c r="AW1390">
        <v>1.8129999999999999</v>
      </c>
      <c r="AX1390">
        <v>3.0790000000000002</v>
      </c>
      <c r="AY1390">
        <v>83.417372964494319</v>
      </c>
      <c r="AZ1390">
        <v>1.5</v>
      </c>
      <c r="BA1390" t="s">
        <v>1055</v>
      </c>
      <c r="BB1390">
        <v>1</v>
      </c>
      <c r="BC1390">
        <v>0</v>
      </c>
      <c r="BD1390" t="s">
        <v>1072</v>
      </c>
      <c r="BE1390">
        <v>0</v>
      </c>
      <c r="BF1390">
        <v>0</v>
      </c>
      <c r="BG1390">
        <v>0</v>
      </c>
      <c r="CK1390">
        <v>2.4460000000000002</v>
      </c>
      <c r="CM1390" t="s">
        <v>1084</v>
      </c>
      <c r="CO1390">
        <v>1.98391407890484</v>
      </c>
      <c r="CP1390">
        <v>3.1</v>
      </c>
      <c r="CQ1390">
        <v>2.54195703945242</v>
      </c>
      <c r="CR1390">
        <v>0</v>
      </c>
      <c r="CS1390">
        <v>2.54195703945242</v>
      </c>
      <c r="CT1390">
        <v>205.31106631147961</v>
      </c>
    </row>
    <row r="1391" spans="1:98" x14ac:dyDescent="0.25">
      <c r="A1391">
        <v>1389</v>
      </c>
      <c r="B1391" t="s">
        <v>2191</v>
      </c>
      <c r="C1391" t="s">
        <v>3390</v>
      </c>
      <c r="D1391" t="s">
        <v>4589</v>
      </c>
      <c r="E1391" t="s">
        <v>1001</v>
      </c>
      <c r="F1391">
        <v>1829281171</v>
      </c>
      <c r="G1391">
        <v>28.02</v>
      </c>
      <c r="H1391" t="s">
        <v>1022</v>
      </c>
      <c r="I1391">
        <v>51256458411.419998</v>
      </c>
      <c r="J1391" t="s">
        <v>1035</v>
      </c>
      <c r="K1391">
        <v>33560177.086428598</v>
      </c>
      <c r="L1391">
        <v>0.45</v>
      </c>
      <c r="M1391">
        <v>23065406285.139</v>
      </c>
      <c r="N1391">
        <v>23.39</v>
      </c>
      <c r="O1391">
        <v>1</v>
      </c>
      <c r="P1391">
        <v>19254098965.3605</v>
      </c>
      <c r="Q1391">
        <v>40301035</v>
      </c>
      <c r="R1391">
        <f>_xlfn.XLOOKUP(D1391,[1]!Universe_World[ISIN],[1]!Universe_World[Subsector Code])</f>
        <v>40301010</v>
      </c>
      <c r="S1391" t="b">
        <f t="shared" si="21"/>
        <v>0</v>
      </c>
      <c r="T1391">
        <v>4030</v>
      </c>
      <c r="U1391">
        <v>1.98736553146424</v>
      </c>
      <c r="W1391" t="s">
        <v>1039</v>
      </c>
      <c r="X1391" t="s">
        <v>1045</v>
      </c>
      <c r="Y1391">
        <v>0</v>
      </c>
      <c r="Z1391">
        <v>0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 t="s">
        <v>1045</v>
      </c>
      <c r="AG1391" t="s">
        <v>1045</v>
      </c>
      <c r="AH1391">
        <v>0</v>
      </c>
      <c r="AI1391">
        <v>0</v>
      </c>
      <c r="AJ1391">
        <v>0</v>
      </c>
      <c r="AL1391">
        <v>0</v>
      </c>
      <c r="AM1391" t="s">
        <v>1047</v>
      </c>
      <c r="AO1391" t="s">
        <v>1047</v>
      </c>
      <c r="AP1391" t="s">
        <v>1047</v>
      </c>
      <c r="AQ1391" t="s">
        <v>1047</v>
      </c>
      <c r="AS1391">
        <v>0</v>
      </c>
      <c r="AT1391">
        <v>0</v>
      </c>
      <c r="AU1391">
        <v>0</v>
      </c>
      <c r="AV1391">
        <v>0</v>
      </c>
      <c r="AW1391">
        <v>1.905</v>
      </c>
      <c r="AX1391">
        <v>3.3580000000000001</v>
      </c>
      <c r="AY1391">
        <v>9.5285222643040672</v>
      </c>
      <c r="AZ1391">
        <v>1.5</v>
      </c>
      <c r="BA1391" t="s">
        <v>1050</v>
      </c>
      <c r="BB1391">
        <v>0</v>
      </c>
      <c r="BC1391">
        <v>0</v>
      </c>
      <c r="BD1391" t="s">
        <v>1073</v>
      </c>
      <c r="BE1391">
        <v>0</v>
      </c>
      <c r="BF1391">
        <v>0</v>
      </c>
      <c r="BG1391">
        <v>0</v>
      </c>
      <c r="CK1391">
        <v>2.6315</v>
      </c>
      <c r="CM1391" t="s">
        <v>1084</v>
      </c>
      <c r="CO1391">
        <v>1.98736553146424</v>
      </c>
      <c r="CP1391">
        <v>3.1</v>
      </c>
      <c r="CQ1391">
        <v>2.5436827657321199</v>
      </c>
      <c r="CR1391">
        <v>-0.18</v>
      </c>
      <c r="CS1391">
        <v>2.3636827657321202</v>
      </c>
      <c r="CT1391">
        <v>64.495465369280737</v>
      </c>
    </row>
    <row r="1392" spans="1:98" hidden="1" x14ac:dyDescent="0.25">
      <c r="A1392">
        <v>1390</v>
      </c>
      <c r="B1392" t="s">
        <v>266</v>
      </c>
      <c r="C1392" t="s">
        <v>566</v>
      </c>
      <c r="D1392" t="s">
        <v>866</v>
      </c>
      <c r="E1392" t="s">
        <v>999</v>
      </c>
      <c r="F1392">
        <v>142625428</v>
      </c>
      <c r="G1392">
        <v>82.02</v>
      </c>
      <c r="H1392" t="s">
        <v>1022</v>
      </c>
      <c r="I1392">
        <v>11698137604.559999</v>
      </c>
      <c r="J1392" t="s">
        <v>1035</v>
      </c>
      <c r="K1392">
        <v>24417917.903809499</v>
      </c>
      <c r="L1392">
        <v>0.85000000000000009</v>
      </c>
      <c r="M1392">
        <v>9943416963.8760014</v>
      </c>
      <c r="N1392">
        <v>67.959999999999994</v>
      </c>
      <c r="O1392">
        <v>1</v>
      </c>
      <c r="P1392">
        <v>8238900473.8480005</v>
      </c>
      <c r="Q1392">
        <v>35102045</v>
      </c>
      <c r="R1392">
        <f>_xlfn.XLOOKUP(D1392,[1]!Universe_World[ISIN],[1]!Universe_World[Subsector Code])</f>
        <v>35102045</v>
      </c>
      <c r="S1392" t="b">
        <f t="shared" si="21"/>
        <v>1</v>
      </c>
      <c r="T1392">
        <v>3510</v>
      </c>
      <c r="U1392">
        <v>1.7463750143176899</v>
      </c>
      <c r="V1392">
        <v>2.7</v>
      </c>
      <c r="W1392" t="s">
        <v>1038</v>
      </c>
      <c r="X1392" t="s">
        <v>1045</v>
      </c>
      <c r="Y1392">
        <v>0</v>
      </c>
      <c r="Z1392">
        <v>0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 t="s">
        <v>1045</v>
      </c>
      <c r="AG1392" t="s">
        <v>1045</v>
      </c>
      <c r="AH1392">
        <v>0</v>
      </c>
      <c r="AI1392">
        <v>0</v>
      </c>
      <c r="AJ1392">
        <v>0</v>
      </c>
      <c r="AL1392">
        <v>0</v>
      </c>
      <c r="AM1392" t="s">
        <v>1047</v>
      </c>
      <c r="AO1392" t="s">
        <v>1047</v>
      </c>
      <c r="AP1392" t="s">
        <v>1047</v>
      </c>
      <c r="AQ1392" t="s">
        <v>1047</v>
      </c>
      <c r="AS1392">
        <v>0</v>
      </c>
      <c r="AT1392">
        <v>0</v>
      </c>
      <c r="AU1392">
        <v>0</v>
      </c>
      <c r="AV1392">
        <v>0</v>
      </c>
      <c r="AW1392">
        <v>2.6110000000000002</v>
      </c>
      <c r="AX1392">
        <v>3.1669999999999998</v>
      </c>
      <c r="AY1392">
        <v>78.068507404326397</v>
      </c>
      <c r="AZ1392">
        <v>1.5</v>
      </c>
      <c r="BA1392" t="s">
        <v>1049</v>
      </c>
      <c r="BB1392">
        <v>1</v>
      </c>
      <c r="BC1392">
        <v>0</v>
      </c>
      <c r="BD1392" t="s">
        <v>1059</v>
      </c>
      <c r="BE1392">
        <v>0</v>
      </c>
      <c r="BF1392">
        <v>0</v>
      </c>
      <c r="BG1392">
        <v>0</v>
      </c>
      <c r="CK1392">
        <v>2.8889999999999998</v>
      </c>
      <c r="CM1392" t="s">
        <v>1084</v>
      </c>
      <c r="CO1392">
        <v>1.7463750143176899</v>
      </c>
      <c r="CP1392">
        <v>2.7</v>
      </c>
      <c r="CQ1392">
        <v>2.2231875071588449</v>
      </c>
      <c r="CR1392">
        <v>-0.3</v>
      </c>
      <c r="CS1392">
        <v>1.9231875071588449</v>
      </c>
      <c r="CT1392">
        <v>23.753720937909321</v>
      </c>
    </row>
    <row r="1393" spans="1:98" hidden="1" x14ac:dyDescent="0.25">
      <c r="A1393">
        <v>1391</v>
      </c>
      <c r="B1393" t="s">
        <v>2192</v>
      </c>
      <c r="C1393" t="s">
        <v>3391</v>
      </c>
      <c r="D1393" t="s">
        <v>4590</v>
      </c>
      <c r="E1393" t="s">
        <v>1011</v>
      </c>
      <c r="F1393">
        <v>1862502900</v>
      </c>
      <c r="G1393">
        <v>7.1371479999999998</v>
      </c>
      <c r="H1393" t="s">
        <v>1027</v>
      </c>
      <c r="I1393">
        <v>13292958847.7292</v>
      </c>
      <c r="J1393" t="s">
        <v>1036</v>
      </c>
      <c r="K1393">
        <v>34495201.505792499</v>
      </c>
      <c r="L1393">
        <v>0.7</v>
      </c>
      <c r="M1393">
        <v>9305071193.4104404</v>
      </c>
      <c r="N1393">
        <v>1263.5</v>
      </c>
      <c r="O1393">
        <v>6.1397300000000004E-3</v>
      </c>
      <c r="P1393">
        <v>10113920067.53043</v>
      </c>
      <c r="Q1393">
        <v>45201020</v>
      </c>
      <c r="R1393">
        <f>_xlfn.XLOOKUP(D1393,[1]!Universe_World[ISIN],[1]!Universe_World[Subsector Code])</f>
        <v>45201020</v>
      </c>
      <c r="S1393" t="b">
        <f t="shared" si="21"/>
        <v>1</v>
      </c>
      <c r="T1393">
        <v>4520</v>
      </c>
      <c r="U1393">
        <v>1.8835536671377999</v>
      </c>
      <c r="V1393">
        <v>3.1</v>
      </c>
      <c r="W1393" t="s">
        <v>1038</v>
      </c>
      <c r="X1393" t="s">
        <v>1045</v>
      </c>
      <c r="Y1393">
        <v>0</v>
      </c>
      <c r="Z1393">
        <v>0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 t="s">
        <v>1045</v>
      </c>
      <c r="AG1393" t="s">
        <v>1045</v>
      </c>
      <c r="AH1393">
        <v>0</v>
      </c>
      <c r="AI1393">
        <v>0</v>
      </c>
      <c r="AJ1393">
        <v>0</v>
      </c>
      <c r="AL1393">
        <v>0</v>
      </c>
      <c r="AM1393" t="s">
        <v>1047</v>
      </c>
      <c r="AO1393" t="s">
        <v>1047</v>
      </c>
      <c r="AP1393" t="s">
        <v>1047</v>
      </c>
      <c r="AQ1393" t="s">
        <v>1047</v>
      </c>
      <c r="AS1393">
        <v>0</v>
      </c>
      <c r="AT1393">
        <v>0</v>
      </c>
      <c r="AU1393">
        <v>0</v>
      </c>
      <c r="AV1393">
        <v>0</v>
      </c>
      <c r="AW1393">
        <v>2.1150000000000002</v>
      </c>
      <c r="AX1393">
        <v>2.2530000000000001</v>
      </c>
      <c r="AY1393">
        <v>108.199831750456</v>
      </c>
      <c r="AZ1393">
        <v>1.5</v>
      </c>
      <c r="BA1393" t="s">
        <v>1041</v>
      </c>
      <c r="BB1393">
        <v>1</v>
      </c>
      <c r="BC1393">
        <v>0</v>
      </c>
      <c r="BD1393" t="s">
        <v>1071</v>
      </c>
      <c r="BE1393">
        <v>0</v>
      </c>
      <c r="BF1393">
        <v>0</v>
      </c>
      <c r="BG1393">
        <v>0</v>
      </c>
      <c r="CK1393">
        <v>2.1840000000000002</v>
      </c>
      <c r="CM1393" t="s">
        <v>1084</v>
      </c>
      <c r="CO1393">
        <v>1.8835536671377999</v>
      </c>
      <c r="CP1393">
        <v>3.1</v>
      </c>
      <c r="CQ1393">
        <v>2.4917768335688999</v>
      </c>
      <c r="CR1393">
        <v>-0.3</v>
      </c>
      <c r="CS1393">
        <v>2.1917768335689001</v>
      </c>
      <c r="CT1393">
        <v>414.93168140034493</v>
      </c>
    </row>
    <row r="1394" spans="1:98" hidden="1" x14ac:dyDescent="0.25">
      <c r="A1394">
        <v>1392</v>
      </c>
      <c r="B1394" t="s">
        <v>210</v>
      </c>
      <c r="C1394" t="s">
        <v>510</v>
      </c>
      <c r="D1394" t="s">
        <v>810</v>
      </c>
      <c r="E1394" t="s">
        <v>1009</v>
      </c>
      <c r="F1394">
        <v>1557675176</v>
      </c>
      <c r="G1394">
        <v>47.784999999999997</v>
      </c>
      <c r="H1394" t="s">
        <v>1022</v>
      </c>
      <c r="I1394">
        <v>74433508285.159988</v>
      </c>
      <c r="J1394" t="s">
        <v>1035</v>
      </c>
      <c r="K1394">
        <v>328954382.36553299</v>
      </c>
      <c r="L1394">
        <v>1</v>
      </c>
      <c r="M1394">
        <v>74433508285.159988</v>
      </c>
      <c r="N1394">
        <v>48.15</v>
      </c>
      <c r="O1394">
        <v>1</v>
      </c>
      <c r="P1394">
        <v>75002059724.399994</v>
      </c>
      <c r="Q1394">
        <v>30101010</v>
      </c>
      <c r="R1394">
        <f>_xlfn.XLOOKUP(D1394,[1]!Universe_World[ISIN],[1]!Universe_World[Subsector Code])</f>
        <v>30101010</v>
      </c>
      <c r="S1394" t="b">
        <f t="shared" si="21"/>
        <v>1</v>
      </c>
      <c r="T1394">
        <v>3010</v>
      </c>
      <c r="U1394">
        <v>3.4</v>
      </c>
      <c r="V1394">
        <v>1.5</v>
      </c>
      <c r="W1394" t="s">
        <v>1039</v>
      </c>
      <c r="X1394" t="s">
        <v>1045</v>
      </c>
      <c r="Y1394">
        <v>0</v>
      </c>
      <c r="Z1394">
        <v>0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 t="s">
        <v>1045</v>
      </c>
      <c r="AG1394" t="s">
        <v>1045</v>
      </c>
      <c r="AH1394">
        <v>0</v>
      </c>
      <c r="AI1394">
        <v>0</v>
      </c>
      <c r="AJ1394">
        <v>0</v>
      </c>
      <c r="AL1394">
        <v>0</v>
      </c>
      <c r="AM1394" t="s">
        <v>1047</v>
      </c>
      <c r="AO1394" t="s">
        <v>1047</v>
      </c>
      <c r="AP1394" t="s">
        <v>1047</v>
      </c>
      <c r="AQ1394" t="s">
        <v>1047</v>
      </c>
      <c r="AS1394">
        <v>0</v>
      </c>
      <c r="AT1394">
        <v>0</v>
      </c>
      <c r="AU1394">
        <v>0</v>
      </c>
      <c r="AV1394">
        <v>0</v>
      </c>
      <c r="AW1394">
        <v>2.355</v>
      </c>
      <c r="AX1394">
        <v>3.0659999999999998</v>
      </c>
      <c r="AY1394">
        <v>300.35387288456178</v>
      </c>
      <c r="AZ1394">
        <v>1.5</v>
      </c>
      <c r="BA1394" t="s">
        <v>1057</v>
      </c>
      <c r="BB1394">
        <v>0</v>
      </c>
      <c r="BC1394">
        <v>0</v>
      </c>
      <c r="BD1394" t="s">
        <v>1069</v>
      </c>
      <c r="BE1394">
        <v>0</v>
      </c>
      <c r="BF1394">
        <v>0</v>
      </c>
      <c r="BG1394">
        <v>0</v>
      </c>
      <c r="CK1394">
        <v>2.7105000000000001</v>
      </c>
      <c r="CM1394" t="s">
        <v>1084</v>
      </c>
      <c r="CO1394">
        <v>3.4</v>
      </c>
      <c r="CP1394">
        <v>1.5</v>
      </c>
      <c r="CQ1394">
        <v>2.4500000000000002</v>
      </c>
      <c r="CR1394">
        <v>-0.18</v>
      </c>
      <c r="CS1394">
        <v>2.27</v>
      </c>
      <c r="CT1394">
        <v>278.39582298614158</v>
      </c>
    </row>
    <row r="1395" spans="1:98" hidden="1" x14ac:dyDescent="0.25">
      <c r="A1395">
        <v>1393</v>
      </c>
      <c r="B1395" t="s">
        <v>347</v>
      </c>
      <c r="C1395" t="s">
        <v>647</v>
      </c>
      <c r="D1395" t="s">
        <v>947</v>
      </c>
      <c r="E1395" t="s">
        <v>1001</v>
      </c>
      <c r="F1395">
        <v>2637743772</v>
      </c>
      <c r="G1395">
        <v>53.3</v>
      </c>
      <c r="H1395" t="s">
        <v>1022</v>
      </c>
      <c r="I1395">
        <v>140591743047.60001</v>
      </c>
      <c r="J1395" t="s">
        <v>1035</v>
      </c>
      <c r="K1395">
        <v>67116423.676190495</v>
      </c>
      <c r="L1395">
        <v>1</v>
      </c>
      <c r="M1395">
        <v>140591743047.60001</v>
      </c>
      <c r="N1395">
        <v>54.54</v>
      </c>
      <c r="O1395">
        <v>1</v>
      </c>
      <c r="P1395">
        <v>143862545324.88</v>
      </c>
      <c r="Q1395">
        <v>45201020</v>
      </c>
      <c r="R1395">
        <f>_xlfn.XLOOKUP(D1395,[1]!Universe_World[ISIN],[1]!Universe_World[Subsector Code])</f>
        <v>45201020</v>
      </c>
      <c r="S1395" t="b">
        <f t="shared" si="21"/>
        <v>1</v>
      </c>
      <c r="T1395">
        <v>4520</v>
      </c>
      <c r="U1395">
        <v>1.9946538426723599</v>
      </c>
      <c r="V1395">
        <v>1.5</v>
      </c>
      <c r="W1395" t="s">
        <v>1039</v>
      </c>
      <c r="X1395" t="s">
        <v>1045</v>
      </c>
      <c r="Y1395">
        <v>0</v>
      </c>
      <c r="Z1395">
        <v>0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 t="s">
        <v>1045</v>
      </c>
      <c r="AG1395" t="s">
        <v>1045</v>
      </c>
      <c r="AH1395">
        <v>0</v>
      </c>
      <c r="AI1395">
        <v>0</v>
      </c>
      <c r="AJ1395">
        <v>0</v>
      </c>
      <c r="AL1395">
        <v>0</v>
      </c>
      <c r="AM1395" t="s">
        <v>1047</v>
      </c>
      <c r="AO1395" t="s">
        <v>1047</v>
      </c>
      <c r="AP1395" t="s">
        <v>1047</v>
      </c>
      <c r="AQ1395" t="s">
        <v>1047</v>
      </c>
      <c r="AS1395">
        <v>0</v>
      </c>
      <c r="AT1395">
        <v>0</v>
      </c>
      <c r="AU1395">
        <v>0</v>
      </c>
      <c r="AV1395">
        <v>0</v>
      </c>
      <c r="AW1395">
        <v>2.464</v>
      </c>
      <c r="AX1395">
        <v>3</v>
      </c>
      <c r="AY1395">
        <v>383.06360651972892</v>
      </c>
      <c r="AZ1395">
        <v>1.5</v>
      </c>
      <c r="BA1395" t="s">
        <v>1041</v>
      </c>
      <c r="BB1395">
        <v>1</v>
      </c>
      <c r="BC1395">
        <v>0</v>
      </c>
      <c r="BD1395" t="s">
        <v>1068</v>
      </c>
      <c r="BE1395">
        <v>0</v>
      </c>
      <c r="BF1395">
        <v>0</v>
      </c>
      <c r="BG1395">
        <v>0</v>
      </c>
      <c r="CK1395">
        <v>2.7320000000000002</v>
      </c>
      <c r="CM1395" t="s">
        <v>1084</v>
      </c>
      <c r="CO1395">
        <v>1.9946538426723599</v>
      </c>
      <c r="CP1395">
        <v>1.5</v>
      </c>
      <c r="CQ1395">
        <v>1.74732692133618</v>
      </c>
      <c r="CR1395">
        <v>-0.18</v>
      </c>
      <c r="CS1395">
        <v>1.56732692133618</v>
      </c>
      <c r="CT1395">
        <v>414.93168140034493</v>
      </c>
    </row>
    <row r="1396" spans="1:98" hidden="1" x14ac:dyDescent="0.25">
      <c r="A1396">
        <v>1394</v>
      </c>
      <c r="B1396" t="s">
        <v>2193</v>
      </c>
      <c r="C1396" t="s">
        <v>3392</v>
      </c>
      <c r="D1396" t="s">
        <v>4591</v>
      </c>
      <c r="E1396" t="s">
        <v>1012</v>
      </c>
      <c r="F1396">
        <v>609777900</v>
      </c>
      <c r="G1396">
        <v>234.86369999999999</v>
      </c>
      <c r="H1396" t="s">
        <v>1028</v>
      </c>
      <c r="I1396">
        <v>143214693772.23001</v>
      </c>
      <c r="J1396" t="s">
        <v>1037</v>
      </c>
      <c r="K1396">
        <v>618567056.83675897</v>
      </c>
      <c r="L1396">
        <v>1</v>
      </c>
      <c r="M1396">
        <v>143214693772.23001</v>
      </c>
      <c r="N1396">
        <v>222.27</v>
      </c>
      <c r="O1396">
        <v>0.87970090000000001</v>
      </c>
      <c r="P1396">
        <v>119230555154.6906</v>
      </c>
      <c r="Q1396">
        <v>50206020</v>
      </c>
      <c r="R1396">
        <f>_xlfn.XLOOKUP(D1396,[1]!Universe_World[ISIN],[1]!Universe_World[Subsector Code])</f>
        <v>50206020</v>
      </c>
      <c r="S1396" t="b">
        <f t="shared" si="21"/>
        <v>1</v>
      </c>
      <c r="T1396">
        <v>5020</v>
      </c>
      <c r="U1396">
        <v>1.73950393542858</v>
      </c>
      <c r="V1396">
        <v>1.77</v>
      </c>
      <c r="W1396" t="s">
        <v>1039</v>
      </c>
      <c r="X1396" t="s">
        <v>1045</v>
      </c>
      <c r="Y1396">
        <v>0</v>
      </c>
      <c r="Z1396">
        <v>0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 t="s">
        <v>1045</v>
      </c>
      <c r="AG1396" t="s">
        <v>1045</v>
      </c>
      <c r="AH1396">
        <v>0.1</v>
      </c>
      <c r="AI1396">
        <v>0.2</v>
      </c>
      <c r="AJ1396">
        <v>0</v>
      </c>
      <c r="AK1396" t="s">
        <v>4686</v>
      </c>
      <c r="AL1396">
        <v>0</v>
      </c>
      <c r="AM1396" t="s">
        <v>1047</v>
      </c>
      <c r="AN1396" t="s">
        <v>4686</v>
      </c>
      <c r="AO1396" t="s">
        <v>1047</v>
      </c>
      <c r="AP1396" t="s">
        <v>1047</v>
      </c>
      <c r="AQ1396" t="s">
        <v>1047</v>
      </c>
      <c r="AS1396">
        <v>0</v>
      </c>
      <c r="AT1396">
        <v>0</v>
      </c>
      <c r="AU1396">
        <v>0</v>
      </c>
      <c r="AV1396">
        <v>0</v>
      </c>
      <c r="AW1396">
        <v>2.1379999999999999</v>
      </c>
      <c r="AX1396">
        <v>3.133</v>
      </c>
      <c r="AY1396">
        <v>88.325253274372699</v>
      </c>
      <c r="AZ1396">
        <v>1.6</v>
      </c>
      <c r="BA1396" t="s">
        <v>1051</v>
      </c>
      <c r="BB1396">
        <v>1</v>
      </c>
      <c r="BC1396">
        <v>0</v>
      </c>
      <c r="BD1396" t="s">
        <v>1072</v>
      </c>
      <c r="BE1396">
        <v>0</v>
      </c>
      <c r="BF1396">
        <v>0</v>
      </c>
      <c r="BG1396">
        <v>0</v>
      </c>
      <c r="BV1396" t="s">
        <v>71</v>
      </c>
      <c r="BW1396" t="s">
        <v>72</v>
      </c>
      <c r="BY1396" t="s">
        <v>74</v>
      </c>
      <c r="CB1396" t="s">
        <v>77</v>
      </c>
      <c r="CK1396">
        <v>2.6355</v>
      </c>
      <c r="CM1396" t="s">
        <v>4707</v>
      </c>
      <c r="CN1396" t="s">
        <v>4826</v>
      </c>
      <c r="CO1396">
        <v>1.73950393542858</v>
      </c>
      <c r="CP1396">
        <v>1.77</v>
      </c>
      <c r="CQ1396">
        <v>1.75475196771429</v>
      </c>
      <c r="CR1396">
        <v>-0.18</v>
      </c>
      <c r="CS1396">
        <v>1.57475196771429</v>
      </c>
      <c r="CT1396">
        <v>360.4956701882013</v>
      </c>
    </row>
    <row r="1397" spans="1:98" hidden="1" x14ac:dyDescent="0.25">
      <c r="A1397">
        <v>1395</v>
      </c>
      <c r="B1397" t="s">
        <v>2194</v>
      </c>
      <c r="C1397" t="s">
        <v>3393</v>
      </c>
      <c r="D1397" t="s">
        <v>4592</v>
      </c>
      <c r="E1397" t="s">
        <v>1009</v>
      </c>
      <c r="F1397">
        <v>717473508</v>
      </c>
      <c r="G1397">
        <v>13.81</v>
      </c>
      <c r="H1397" t="s">
        <v>1022</v>
      </c>
      <c r="I1397">
        <v>9908309145.4799995</v>
      </c>
      <c r="J1397" t="s">
        <v>1035</v>
      </c>
      <c r="K1397">
        <v>33150047.318852499</v>
      </c>
      <c r="L1397">
        <v>0.55000000000000004</v>
      </c>
      <c r="M1397">
        <v>5449570030.0139999</v>
      </c>
      <c r="N1397">
        <v>14.125</v>
      </c>
      <c r="O1397">
        <v>1</v>
      </c>
      <c r="P1397">
        <v>5573872315.2750006</v>
      </c>
      <c r="Q1397">
        <v>30302010</v>
      </c>
      <c r="R1397">
        <f>_xlfn.XLOOKUP(D1397,[1]!Universe_World[ISIN],[1]!Universe_World[Subsector Code])</f>
        <v>30302010</v>
      </c>
      <c r="S1397" t="b">
        <f t="shared" si="21"/>
        <v>1</v>
      </c>
      <c r="T1397">
        <v>3030</v>
      </c>
      <c r="U1397">
        <v>3.4</v>
      </c>
      <c r="V1397">
        <v>3.1</v>
      </c>
      <c r="W1397" t="s">
        <v>1039</v>
      </c>
      <c r="X1397" t="s">
        <v>1045</v>
      </c>
      <c r="Y1397">
        <v>0</v>
      </c>
      <c r="Z1397">
        <v>0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 t="s">
        <v>1045</v>
      </c>
      <c r="AG1397" t="s">
        <v>1045</v>
      </c>
      <c r="AH1397">
        <v>0</v>
      </c>
      <c r="AI1397">
        <v>0</v>
      </c>
      <c r="AJ1397">
        <v>0</v>
      </c>
      <c r="AL1397">
        <v>0</v>
      </c>
      <c r="AM1397" t="s">
        <v>1047</v>
      </c>
      <c r="AO1397" t="s">
        <v>1047</v>
      </c>
      <c r="AP1397" t="s">
        <v>1047</v>
      </c>
      <c r="AQ1397" t="s">
        <v>1047</v>
      </c>
      <c r="AS1397">
        <v>0</v>
      </c>
      <c r="AT1397">
        <v>0</v>
      </c>
      <c r="AU1397">
        <v>0</v>
      </c>
      <c r="AV1397">
        <v>0</v>
      </c>
      <c r="AW1397">
        <v>2.2250000000000001</v>
      </c>
      <c r="AX1397">
        <v>2.2309999999999999</v>
      </c>
      <c r="AY1397">
        <v>811.02024273445591</v>
      </c>
      <c r="AZ1397">
        <v>1.5</v>
      </c>
      <c r="BA1397" t="s">
        <v>1057</v>
      </c>
      <c r="BB1397">
        <v>0</v>
      </c>
      <c r="BC1397">
        <v>0</v>
      </c>
      <c r="BD1397" t="s">
        <v>1069</v>
      </c>
      <c r="BE1397">
        <v>0</v>
      </c>
      <c r="BF1397">
        <v>0</v>
      </c>
      <c r="BG1397">
        <v>0</v>
      </c>
      <c r="CK1397">
        <v>2.2280000000000002</v>
      </c>
      <c r="CM1397" t="s">
        <v>1084</v>
      </c>
      <c r="CO1397">
        <v>3.4</v>
      </c>
      <c r="CP1397">
        <v>3.1</v>
      </c>
      <c r="CQ1397">
        <v>3.25</v>
      </c>
      <c r="CR1397">
        <v>-0.18</v>
      </c>
      <c r="CS1397">
        <v>3.07</v>
      </c>
      <c r="CT1397">
        <v>324.26126241447241</v>
      </c>
    </row>
    <row r="1398" spans="1:98" hidden="1" x14ac:dyDescent="0.25">
      <c r="A1398">
        <v>1396</v>
      </c>
      <c r="B1398" t="s">
        <v>2195</v>
      </c>
      <c r="C1398" t="s">
        <v>3394</v>
      </c>
      <c r="D1398" t="s">
        <v>4593</v>
      </c>
      <c r="E1398" t="s">
        <v>1008</v>
      </c>
      <c r="F1398">
        <v>488792080</v>
      </c>
      <c r="G1398">
        <v>10.40296</v>
      </c>
      <c r="H1398" t="s">
        <v>1026</v>
      </c>
      <c r="I1398">
        <v>5084884456.5567999</v>
      </c>
      <c r="J1398" t="s">
        <v>1035</v>
      </c>
      <c r="K1398">
        <v>7898997.63288505</v>
      </c>
      <c r="L1398">
        <v>0.9</v>
      </c>
      <c r="M1398">
        <v>4576396010.9011202</v>
      </c>
      <c r="N1398">
        <v>835</v>
      </c>
      <c r="O1398">
        <v>1.1600259999999999E-2</v>
      </c>
      <c r="P1398">
        <v>4261091583.2765112</v>
      </c>
      <c r="Q1398">
        <v>35102040</v>
      </c>
      <c r="R1398">
        <f>_xlfn.XLOOKUP(D1398,[1]!Universe_World[ISIN],[1]!Universe_World[Subsector Code])</f>
        <v>35102040</v>
      </c>
      <c r="S1398" t="b">
        <f t="shared" si="21"/>
        <v>1</v>
      </c>
      <c r="T1398">
        <v>3510</v>
      </c>
      <c r="U1398">
        <v>1.94404522330952</v>
      </c>
      <c r="W1398" t="s">
        <v>1042</v>
      </c>
      <c r="X1398" t="s">
        <v>1045</v>
      </c>
      <c r="Y1398">
        <v>0</v>
      </c>
      <c r="Z1398">
        <v>0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 t="s">
        <v>1045</v>
      </c>
      <c r="AG1398" t="s">
        <v>1045</v>
      </c>
      <c r="AH1398">
        <v>0</v>
      </c>
      <c r="AI1398">
        <v>0</v>
      </c>
      <c r="AJ1398">
        <v>0</v>
      </c>
      <c r="AL1398">
        <v>0</v>
      </c>
      <c r="AM1398" t="s">
        <v>1047</v>
      </c>
      <c r="AO1398" t="s">
        <v>1047</v>
      </c>
      <c r="AP1398" t="s">
        <v>1047</v>
      </c>
      <c r="AQ1398" t="s">
        <v>1047</v>
      </c>
      <c r="AS1398">
        <v>0</v>
      </c>
      <c r="AT1398">
        <v>0</v>
      </c>
      <c r="AU1398">
        <v>0</v>
      </c>
      <c r="AV1398">
        <v>0</v>
      </c>
      <c r="AW1398">
        <v>2.089</v>
      </c>
      <c r="AX1398">
        <v>2.8769999999999998</v>
      </c>
      <c r="AY1398">
        <v>15.24035478297511</v>
      </c>
      <c r="AZ1398">
        <v>2</v>
      </c>
      <c r="BA1398" t="s">
        <v>1049</v>
      </c>
      <c r="BB1398">
        <v>1</v>
      </c>
      <c r="BC1398">
        <v>0</v>
      </c>
      <c r="BD1398" t="s">
        <v>1068</v>
      </c>
      <c r="BE1398">
        <v>0</v>
      </c>
      <c r="BF1398">
        <v>0</v>
      </c>
      <c r="BG1398">
        <v>0</v>
      </c>
      <c r="CK1398">
        <v>2.4830000000000001</v>
      </c>
      <c r="CM1398" t="s">
        <v>1084</v>
      </c>
      <c r="CO1398">
        <v>1.94404522330952</v>
      </c>
      <c r="CP1398">
        <v>3.1</v>
      </c>
      <c r="CQ1398">
        <v>2.5220226116547599</v>
      </c>
      <c r="CR1398">
        <v>0.18</v>
      </c>
      <c r="CS1398">
        <v>2.7020226116547601</v>
      </c>
      <c r="CT1398">
        <v>23.753720937909321</v>
      </c>
    </row>
    <row r="1399" spans="1:98" hidden="1" x14ac:dyDescent="0.25">
      <c r="A1399">
        <v>1397</v>
      </c>
      <c r="B1399" t="s">
        <v>319</v>
      </c>
      <c r="C1399" t="s">
        <v>619</v>
      </c>
      <c r="D1399" t="s">
        <v>919</v>
      </c>
      <c r="E1399" t="s">
        <v>1013</v>
      </c>
      <c r="F1399">
        <v>328875900</v>
      </c>
      <c r="G1399">
        <v>91.716880000000003</v>
      </c>
      <c r="H1399" t="s">
        <v>1028</v>
      </c>
      <c r="I1399">
        <v>30163471455.192001</v>
      </c>
      <c r="J1399" t="s">
        <v>1037</v>
      </c>
      <c r="K1399">
        <v>564074638.60260403</v>
      </c>
      <c r="L1399">
        <v>1</v>
      </c>
      <c r="M1399">
        <v>30163471455.192001</v>
      </c>
      <c r="N1399">
        <v>65.69</v>
      </c>
      <c r="O1399">
        <v>0.87970090000000001</v>
      </c>
      <c r="P1399">
        <v>19004933212.590778</v>
      </c>
      <c r="Q1399">
        <v>40501010</v>
      </c>
      <c r="R1399">
        <f>_xlfn.XLOOKUP(D1399,[1]!Universe_World[ISIN],[1]!Universe_World[Subsector Code])</f>
        <v>40501010</v>
      </c>
      <c r="S1399" t="b">
        <f t="shared" si="21"/>
        <v>1</v>
      </c>
      <c r="T1399">
        <v>4050</v>
      </c>
      <c r="U1399">
        <v>1.8648039542749899</v>
      </c>
      <c r="V1399">
        <v>1.5</v>
      </c>
      <c r="W1399" t="s">
        <v>1039</v>
      </c>
      <c r="X1399" t="s">
        <v>1045</v>
      </c>
      <c r="Y1399">
        <v>0</v>
      </c>
      <c r="Z1399">
        <v>0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 t="s">
        <v>1045</v>
      </c>
      <c r="AG1399" t="s">
        <v>1045</v>
      </c>
      <c r="AH1399">
        <v>0</v>
      </c>
      <c r="AI1399">
        <v>0</v>
      </c>
      <c r="AJ1399">
        <v>0</v>
      </c>
      <c r="AL1399">
        <v>0</v>
      </c>
      <c r="AM1399" t="s">
        <v>1047</v>
      </c>
      <c r="AO1399" t="s">
        <v>1047</v>
      </c>
      <c r="AP1399" t="s">
        <v>1047</v>
      </c>
      <c r="AQ1399" t="s">
        <v>1047</v>
      </c>
      <c r="AS1399">
        <v>0</v>
      </c>
      <c r="AT1399">
        <v>0</v>
      </c>
      <c r="AU1399">
        <v>0</v>
      </c>
      <c r="AV1399">
        <v>0</v>
      </c>
      <c r="AW1399">
        <v>1.782</v>
      </c>
      <c r="AX1399">
        <v>2.6070000000000002</v>
      </c>
      <c r="AY1399">
        <v>1228.2362105907871</v>
      </c>
      <c r="AZ1399">
        <v>1.9</v>
      </c>
      <c r="BA1399" t="s">
        <v>1051</v>
      </c>
      <c r="BB1399">
        <v>1</v>
      </c>
      <c r="BC1399">
        <v>0</v>
      </c>
      <c r="BD1399" t="s">
        <v>1072</v>
      </c>
      <c r="BE1399">
        <v>0</v>
      </c>
      <c r="BF1399">
        <v>0</v>
      </c>
      <c r="BG1399">
        <v>0</v>
      </c>
      <c r="CK1399">
        <v>2.1945000000000001</v>
      </c>
      <c r="CM1399" t="s">
        <v>1084</v>
      </c>
      <c r="CO1399">
        <v>1.8648039542749899</v>
      </c>
      <c r="CP1399">
        <v>1.5</v>
      </c>
      <c r="CQ1399">
        <v>1.682401977137495</v>
      </c>
      <c r="CR1399">
        <v>-0.18</v>
      </c>
      <c r="CS1399">
        <v>1.502401977137495</v>
      </c>
      <c r="CT1399">
        <v>201.88986320732181</v>
      </c>
    </row>
    <row r="1400" spans="1:98" hidden="1" x14ac:dyDescent="0.25">
      <c r="A1400">
        <v>1398</v>
      </c>
      <c r="B1400" t="s">
        <v>2196</v>
      </c>
      <c r="C1400" t="s">
        <v>3395</v>
      </c>
      <c r="D1400" t="s">
        <v>4594</v>
      </c>
      <c r="E1400" t="s">
        <v>1012</v>
      </c>
      <c r="F1400">
        <v>920284360</v>
      </c>
      <c r="G1400">
        <v>446.12150000000003</v>
      </c>
      <c r="H1400" t="s">
        <v>1028</v>
      </c>
      <c r="I1400">
        <v>410558639109.74011</v>
      </c>
      <c r="J1400" t="s">
        <v>1037</v>
      </c>
      <c r="K1400">
        <v>2709309096.8117399</v>
      </c>
      <c r="L1400">
        <v>1</v>
      </c>
      <c r="M1400">
        <v>410558639109.74011</v>
      </c>
      <c r="N1400">
        <v>587.05999999999995</v>
      </c>
      <c r="O1400">
        <v>0.87970090000000001</v>
      </c>
      <c r="P1400">
        <v>475269087610.81622</v>
      </c>
      <c r="Q1400">
        <v>20101020</v>
      </c>
      <c r="R1400">
        <f>_xlfn.XLOOKUP(D1400,[1]!Universe_World[ISIN],[1]!Universe_World[Subsector Code])</f>
        <v>20101020</v>
      </c>
      <c r="S1400" t="b">
        <f t="shared" si="21"/>
        <v>1</v>
      </c>
      <c r="T1400">
        <v>2010</v>
      </c>
      <c r="U1400">
        <v>3.4</v>
      </c>
      <c r="V1400">
        <v>2.7</v>
      </c>
      <c r="W1400" t="s">
        <v>1041</v>
      </c>
      <c r="X1400" t="s">
        <v>1045</v>
      </c>
      <c r="Y1400">
        <v>0</v>
      </c>
      <c r="Z1400">
        <v>0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 t="s">
        <v>1045</v>
      </c>
      <c r="AG1400" t="s">
        <v>1045</v>
      </c>
      <c r="AH1400">
        <v>0</v>
      </c>
      <c r="AI1400">
        <v>0</v>
      </c>
      <c r="AJ1400">
        <v>0</v>
      </c>
      <c r="AL1400">
        <v>0</v>
      </c>
      <c r="AM1400" t="s">
        <v>1047</v>
      </c>
      <c r="AO1400" t="s">
        <v>1047</v>
      </c>
      <c r="AP1400" t="s">
        <v>1047</v>
      </c>
      <c r="AQ1400" t="s">
        <v>1047</v>
      </c>
      <c r="AS1400">
        <v>0</v>
      </c>
      <c r="AT1400">
        <v>0</v>
      </c>
      <c r="AU1400">
        <v>0</v>
      </c>
      <c r="AV1400">
        <v>0</v>
      </c>
      <c r="AW1400">
        <v>2.6240000000000001</v>
      </c>
      <c r="AX1400">
        <v>3.2530000000000001</v>
      </c>
      <c r="AY1400">
        <v>36.449621641691827</v>
      </c>
      <c r="AZ1400">
        <v>1.5</v>
      </c>
      <c r="BA1400" t="s">
        <v>1057</v>
      </c>
      <c r="BB1400">
        <v>0</v>
      </c>
      <c r="BC1400">
        <v>0</v>
      </c>
      <c r="BD1400" t="s">
        <v>1072</v>
      </c>
      <c r="BE1400">
        <v>0</v>
      </c>
      <c r="BF1400">
        <v>0</v>
      </c>
      <c r="BG1400">
        <v>0</v>
      </c>
      <c r="CK1400">
        <v>2.9384999999999999</v>
      </c>
      <c r="CM1400" t="s">
        <v>1084</v>
      </c>
      <c r="CO1400">
        <v>3.4</v>
      </c>
      <c r="CP1400">
        <v>2.7</v>
      </c>
      <c r="CQ1400">
        <v>3.05</v>
      </c>
      <c r="CR1400">
        <v>0</v>
      </c>
      <c r="CS1400">
        <v>3.05</v>
      </c>
      <c r="CT1400">
        <v>52.456210550267677</v>
      </c>
    </row>
    <row r="1401" spans="1:98" hidden="1" x14ac:dyDescent="0.25">
      <c r="A1401">
        <v>1399</v>
      </c>
      <c r="B1401" t="s">
        <v>2197</v>
      </c>
      <c r="C1401" t="s">
        <v>3396</v>
      </c>
      <c r="D1401" t="s">
        <v>4595</v>
      </c>
      <c r="E1401" t="s">
        <v>1016</v>
      </c>
      <c r="F1401">
        <v>1685923300</v>
      </c>
      <c r="G1401">
        <v>27.469100000000001</v>
      </c>
      <c r="H1401" t="s">
        <v>1031</v>
      </c>
      <c r="I1401">
        <v>46310795720.029999</v>
      </c>
      <c r="J1401" t="s">
        <v>1036</v>
      </c>
      <c r="K1401">
        <v>58507284.4253373</v>
      </c>
      <c r="L1401">
        <v>0.85</v>
      </c>
      <c r="M1401">
        <v>39364176362.025497</v>
      </c>
      <c r="N1401">
        <v>32.92</v>
      </c>
      <c r="O1401">
        <v>0.66871740000000002</v>
      </c>
      <c r="P1401">
        <v>31547081569.2878</v>
      </c>
      <c r="Q1401">
        <v>30101010</v>
      </c>
      <c r="R1401">
        <f>_xlfn.XLOOKUP(D1401,[1]!Universe_World[ISIN],[1]!Universe_World[Subsector Code])</f>
        <v>30101010</v>
      </c>
      <c r="S1401" t="b">
        <f t="shared" si="21"/>
        <v>1</v>
      </c>
      <c r="T1401">
        <v>3010</v>
      </c>
      <c r="W1401" t="s">
        <v>1039</v>
      </c>
      <c r="X1401" t="s">
        <v>1045</v>
      </c>
      <c r="Y1401">
        <v>0</v>
      </c>
      <c r="Z1401">
        <v>0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 t="s">
        <v>1045</v>
      </c>
      <c r="AG1401" t="s">
        <v>1045</v>
      </c>
      <c r="AH1401">
        <v>0</v>
      </c>
      <c r="AI1401">
        <v>0</v>
      </c>
      <c r="AJ1401">
        <v>0</v>
      </c>
      <c r="AL1401">
        <v>0</v>
      </c>
      <c r="AM1401" t="s">
        <v>1047</v>
      </c>
      <c r="AO1401" t="s">
        <v>1047</v>
      </c>
      <c r="AP1401" t="s">
        <v>1047</v>
      </c>
      <c r="AQ1401" t="s">
        <v>1047</v>
      </c>
      <c r="AS1401">
        <v>0</v>
      </c>
      <c r="AT1401">
        <v>0</v>
      </c>
      <c r="AU1401">
        <v>0</v>
      </c>
      <c r="AV1401">
        <v>0</v>
      </c>
      <c r="AW1401">
        <v>2.13</v>
      </c>
      <c r="AX1401">
        <v>2.7549999999999999</v>
      </c>
      <c r="AY1401">
        <v>337.41547077210657</v>
      </c>
      <c r="AZ1401">
        <v>1.5</v>
      </c>
      <c r="BA1401" t="s">
        <v>1057</v>
      </c>
      <c r="BB1401">
        <v>0</v>
      </c>
      <c r="BC1401">
        <v>0</v>
      </c>
      <c r="BD1401" t="s">
        <v>1076</v>
      </c>
      <c r="BE1401">
        <v>0</v>
      </c>
      <c r="BF1401">
        <v>0</v>
      </c>
      <c r="BG1401">
        <v>0</v>
      </c>
      <c r="CK1401">
        <v>2.4424999999999999</v>
      </c>
      <c r="CM1401" t="s">
        <v>1084</v>
      </c>
      <c r="CO1401">
        <v>3.45927081730993</v>
      </c>
      <c r="CP1401">
        <v>3.1</v>
      </c>
      <c r="CQ1401">
        <v>3.2796354086549648</v>
      </c>
      <c r="CR1401">
        <v>-0.18</v>
      </c>
      <c r="CS1401">
        <v>3.0996354086549651</v>
      </c>
      <c r="CT1401">
        <v>278.39582298614158</v>
      </c>
    </row>
    <row r="1402" spans="1:98" hidden="1" x14ac:dyDescent="0.25">
      <c r="A1402">
        <v>1400</v>
      </c>
      <c r="B1402" t="s">
        <v>2198</v>
      </c>
      <c r="C1402" t="s">
        <v>3397</v>
      </c>
      <c r="D1402" t="s">
        <v>4596</v>
      </c>
      <c r="E1402" t="s">
        <v>1012</v>
      </c>
      <c r="F1402">
        <v>65307100</v>
      </c>
      <c r="G1402">
        <v>628.6848</v>
      </c>
      <c r="H1402" t="s">
        <v>1028</v>
      </c>
      <c r="I1402">
        <v>41057581102.080002</v>
      </c>
      <c r="J1402" t="s">
        <v>1037</v>
      </c>
      <c r="K1402">
        <v>431330685.382842</v>
      </c>
      <c r="L1402">
        <v>1</v>
      </c>
      <c r="M1402">
        <v>41057581102.080002</v>
      </c>
      <c r="N1402">
        <v>596.83000000000004</v>
      </c>
      <c r="O1402">
        <v>0.87970090000000001</v>
      </c>
      <c r="P1402">
        <v>34288310022.404949</v>
      </c>
      <c r="Q1402">
        <v>50206050</v>
      </c>
      <c r="R1402">
        <f>_xlfn.XLOOKUP(D1402,[1]!Universe_World[ISIN],[1]!Universe_World[Subsector Code])</f>
        <v>50206050</v>
      </c>
      <c r="S1402" t="b">
        <f t="shared" si="21"/>
        <v>1</v>
      </c>
      <c r="T1402">
        <v>5020</v>
      </c>
      <c r="U1402">
        <v>3.3177929907810699</v>
      </c>
      <c r="V1402">
        <v>3.1</v>
      </c>
      <c r="W1402" t="s">
        <v>1041</v>
      </c>
      <c r="X1402" t="s">
        <v>1045</v>
      </c>
      <c r="Y1402">
        <v>0</v>
      </c>
      <c r="Z1402">
        <v>0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 t="s">
        <v>1045</v>
      </c>
      <c r="AG1402" t="s">
        <v>1045</v>
      </c>
      <c r="AH1402">
        <v>0</v>
      </c>
      <c r="AI1402">
        <v>0.05</v>
      </c>
      <c r="AJ1402">
        <v>0</v>
      </c>
      <c r="AL1402">
        <v>0</v>
      </c>
      <c r="AM1402" t="s">
        <v>1047</v>
      </c>
      <c r="AN1402" t="s">
        <v>4686</v>
      </c>
      <c r="AO1402" t="s">
        <v>1047</v>
      </c>
      <c r="AP1402" t="s">
        <v>1047</v>
      </c>
      <c r="AQ1402" t="s">
        <v>1047</v>
      </c>
      <c r="AS1402">
        <v>0</v>
      </c>
      <c r="AT1402">
        <v>0</v>
      </c>
      <c r="AU1402">
        <v>0</v>
      </c>
      <c r="AV1402">
        <v>0</v>
      </c>
      <c r="AW1402">
        <v>2.2069999999999999</v>
      </c>
      <c r="AX1402">
        <v>3.0219999999999998</v>
      </c>
      <c r="AY1402">
        <v>158.075657280549</v>
      </c>
      <c r="AZ1402">
        <v>2</v>
      </c>
      <c r="BA1402" t="s">
        <v>1054</v>
      </c>
      <c r="BB1402">
        <v>0</v>
      </c>
      <c r="BC1402">
        <v>0</v>
      </c>
      <c r="BD1402" t="s">
        <v>1072</v>
      </c>
      <c r="BE1402">
        <v>0</v>
      </c>
      <c r="BF1402">
        <v>0</v>
      </c>
      <c r="BG1402">
        <v>0</v>
      </c>
      <c r="BW1402" t="s">
        <v>72</v>
      </c>
      <c r="CB1402" t="s">
        <v>77</v>
      </c>
      <c r="CK1402">
        <v>2.6145</v>
      </c>
      <c r="CM1402" t="s">
        <v>4707</v>
      </c>
      <c r="CN1402" t="s">
        <v>4728</v>
      </c>
      <c r="CO1402">
        <v>3.3177929907810699</v>
      </c>
      <c r="CP1402">
        <v>3.1</v>
      </c>
      <c r="CQ1402">
        <v>3.208896495390535</v>
      </c>
      <c r="CR1402">
        <v>0</v>
      </c>
      <c r="CS1402">
        <v>3.208896495390535</v>
      </c>
      <c r="CT1402">
        <v>360.4956701882013</v>
      </c>
    </row>
    <row r="1403" spans="1:98" hidden="1" x14ac:dyDescent="0.25">
      <c r="A1403">
        <v>1401</v>
      </c>
      <c r="B1403" t="s">
        <v>2199</v>
      </c>
      <c r="C1403" t="s">
        <v>3398</v>
      </c>
      <c r="D1403" t="s">
        <v>4597</v>
      </c>
      <c r="E1403" t="s">
        <v>1011</v>
      </c>
      <c r="F1403">
        <v>3098591</v>
      </c>
      <c r="G1403">
        <v>959.29409999999996</v>
      </c>
      <c r="H1403" t="s">
        <v>1027</v>
      </c>
      <c r="I1403">
        <v>2972460064.6131001</v>
      </c>
      <c r="J1403" t="s">
        <v>1036</v>
      </c>
      <c r="K1403">
        <v>7556228.7307478404</v>
      </c>
      <c r="L1403">
        <v>0.9</v>
      </c>
      <c r="M1403">
        <v>2675214058.1517901</v>
      </c>
      <c r="N1403">
        <v>148500</v>
      </c>
      <c r="O1403">
        <v>6.1397300000000004E-3</v>
      </c>
      <c r="P1403">
        <v>2542626044.8954701</v>
      </c>
      <c r="Q1403">
        <v>35102000</v>
      </c>
      <c r="R1403">
        <f>_xlfn.XLOOKUP(D1403,[1]!Universe_World[ISIN],[1]!Universe_World[Subsector Code])</f>
        <v>35102000</v>
      </c>
      <c r="S1403" t="b">
        <f t="shared" si="21"/>
        <v>1</v>
      </c>
      <c r="T1403">
        <v>3510</v>
      </c>
      <c r="U1403">
        <v>2.96050695471479</v>
      </c>
      <c r="W1403" t="s">
        <v>1039</v>
      </c>
      <c r="X1403" t="s">
        <v>1045</v>
      </c>
      <c r="Y1403">
        <v>0</v>
      </c>
      <c r="Z1403">
        <v>0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 t="s">
        <v>1045</v>
      </c>
      <c r="AG1403" t="s">
        <v>1045</v>
      </c>
      <c r="AH1403">
        <v>0</v>
      </c>
      <c r="AI1403">
        <v>0</v>
      </c>
      <c r="AJ1403">
        <v>0</v>
      </c>
      <c r="AL1403">
        <v>0</v>
      </c>
      <c r="AM1403" t="s">
        <v>1047</v>
      </c>
      <c r="AO1403" t="s">
        <v>1047</v>
      </c>
      <c r="AP1403" t="s">
        <v>1047</v>
      </c>
      <c r="AQ1403" t="s">
        <v>1047</v>
      </c>
      <c r="AS1403">
        <v>0</v>
      </c>
      <c r="AT1403">
        <v>0</v>
      </c>
      <c r="AU1403">
        <v>0</v>
      </c>
      <c r="AV1403">
        <v>0</v>
      </c>
      <c r="AW1403">
        <v>1.794</v>
      </c>
      <c r="AX1403">
        <v>2.3879999999999999</v>
      </c>
      <c r="AY1403">
        <v>26.214493869745169</v>
      </c>
      <c r="AZ1403">
        <v>1.7</v>
      </c>
      <c r="BA1403" t="s">
        <v>1049</v>
      </c>
      <c r="BB1403">
        <v>1</v>
      </c>
      <c r="BC1403">
        <v>0</v>
      </c>
      <c r="BD1403" t="s">
        <v>1071</v>
      </c>
      <c r="BE1403">
        <v>0</v>
      </c>
      <c r="BF1403">
        <v>0</v>
      </c>
      <c r="BG1403">
        <v>0</v>
      </c>
      <c r="CK1403">
        <v>2.0910000000000002</v>
      </c>
      <c r="CM1403" t="s">
        <v>1084</v>
      </c>
      <c r="CO1403">
        <v>2.96050695471479</v>
      </c>
      <c r="CP1403">
        <v>3.1</v>
      </c>
      <c r="CQ1403">
        <v>3.030253477357395</v>
      </c>
      <c r="CR1403">
        <v>-0.18</v>
      </c>
      <c r="CS1403">
        <v>2.8502534773573949</v>
      </c>
      <c r="CT1403">
        <v>23.753720937909321</v>
      </c>
    </row>
    <row r="1404" spans="1:98" hidden="1" x14ac:dyDescent="0.25">
      <c r="A1404">
        <v>1402</v>
      </c>
      <c r="B1404" t="s">
        <v>398</v>
      </c>
      <c r="C1404" t="s">
        <v>698</v>
      </c>
      <c r="D1404" t="s">
        <v>998</v>
      </c>
      <c r="E1404" t="s">
        <v>1008</v>
      </c>
      <c r="F1404">
        <v>681888400</v>
      </c>
      <c r="G1404">
        <v>11.622780000000001</v>
      </c>
      <c r="H1404" t="s">
        <v>1026</v>
      </c>
      <c r="I1404">
        <v>7925438857.7520008</v>
      </c>
      <c r="J1404" t="s">
        <v>1035</v>
      </c>
      <c r="K1404">
        <v>15580051.4032885</v>
      </c>
      <c r="L1404">
        <v>1</v>
      </c>
      <c r="M1404">
        <v>7925438857.7520008</v>
      </c>
      <c r="N1404">
        <v>1076</v>
      </c>
      <c r="O1404">
        <v>1.1600259999999999E-2</v>
      </c>
      <c r="P1404">
        <v>8511249018.538784</v>
      </c>
      <c r="Q1404">
        <v>65102030</v>
      </c>
      <c r="R1404">
        <f>_xlfn.XLOOKUP(D1404,[1]!Universe_World[ISIN],[1]!Universe_World[Subsector Code])</f>
        <v>65102030</v>
      </c>
      <c r="S1404" t="b">
        <f t="shared" si="21"/>
        <v>1</v>
      </c>
      <c r="T1404">
        <v>6510</v>
      </c>
      <c r="U1404">
        <v>1.6963650110689901</v>
      </c>
      <c r="W1404" t="s">
        <v>1038</v>
      </c>
      <c r="X1404" t="s">
        <v>1045</v>
      </c>
      <c r="Y1404">
        <v>0</v>
      </c>
      <c r="Z1404">
        <v>0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F1404" t="s">
        <v>1045</v>
      </c>
      <c r="AG1404" t="s">
        <v>1045</v>
      </c>
      <c r="AH1404">
        <v>0</v>
      </c>
      <c r="AI1404">
        <v>0</v>
      </c>
      <c r="AJ1404">
        <v>0</v>
      </c>
      <c r="AL1404">
        <v>0</v>
      </c>
      <c r="AM1404" t="s">
        <v>1047</v>
      </c>
      <c r="AO1404" t="s">
        <v>1047</v>
      </c>
      <c r="AP1404" t="s">
        <v>1047</v>
      </c>
      <c r="AQ1404" t="s">
        <v>1047</v>
      </c>
      <c r="AS1404">
        <v>0</v>
      </c>
      <c r="AT1404">
        <v>0</v>
      </c>
      <c r="AU1404">
        <v>0</v>
      </c>
      <c r="AV1404">
        <v>0</v>
      </c>
      <c r="AW1404">
        <v>2.96</v>
      </c>
      <c r="AX1404">
        <v>2.3919999999999999</v>
      </c>
      <c r="AY1404">
        <v>31.010522315491951</v>
      </c>
      <c r="AZ1404">
        <v>2.5</v>
      </c>
      <c r="BA1404" t="s">
        <v>1052</v>
      </c>
      <c r="BB1404">
        <v>1</v>
      </c>
      <c r="BC1404">
        <v>0</v>
      </c>
      <c r="BD1404" t="s">
        <v>1068</v>
      </c>
      <c r="BE1404">
        <v>0</v>
      </c>
      <c r="BF1404">
        <v>0</v>
      </c>
      <c r="BG1404">
        <v>0</v>
      </c>
      <c r="CK1404">
        <v>2.6760000000000002</v>
      </c>
      <c r="CM1404" t="s">
        <v>1084</v>
      </c>
      <c r="CO1404">
        <v>1.6963650110689901</v>
      </c>
      <c r="CP1404">
        <v>3.1</v>
      </c>
      <c r="CQ1404">
        <v>2.398182505534495</v>
      </c>
      <c r="CR1404">
        <v>-0.3</v>
      </c>
      <c r="CS1404">
        <v>2.0981825055344951</v>
      </c>
      <c r="CT1404">
        <v>1003.286492573621</v>
      </c>
    </row>
    <row r="1405" spans="1:98" hidden="1" x14ac:dyDescent="0.25">
      <c r="A1405">
        <v>1403</v>
      </c>
      <c r="B1405" t="s">
        <v>2200</v>
      </c>
      <c r="C1405" t="s">
        <v>3399</v>
      </c>
      <c r="D1405" t="s">
        <v>4598</v>
      </c>
      <c r="E1405" t="s">
        <v>1004</v>
      </c>
      <c r="F1405">
        <v>533735700</v>
      </c>
      <c r="G1405">
        <v>29.2</v>
      </c>
      <c r="H1405" t="s">
        <v>1022</v>
      </c>
      <c r="I1405">
        <v>15585082440</v>
      </c>
      <c r="J1405" t="s">
        <v>1035</v>
      </c>
      <c r="K1405">
        <v>33824524.715084702</v>
      </c>
      <c r="L1405">
        <v>1</v>
      </c>
      <c r="M1405">
        <v>15585082440</v>
      </c>
      <c r="N1405">
        <v>23.15</v>
      </c>
      <c r="O1405">
        <v>1</v>
      </c>
      <c r="P1405">
        <v>12355981455</v>
      </c>
      <c r="Q1405">
        <v>55101015</v>
      </c>
      <c r="R1405">
        <f>_xlfn.XLOOKUP(D1405,[1]!Universe_World[ISIN],[1]!Universe_World[Subsector Code])</f>
        <v>55101015</v>
      </c>
      <c r="S1405" t="b">
        <f t="shared" si="21"/>
        <v>1</v>
      </c>
      <c r="T1405">
        <v>5510</v>
      </c>
      <c r="U1405">
        <v>1.78000684488769</v>
      </c>
      <c r="V1405">
        <v>1.5</v>
      </c>
      <c r="W1405" t="s">
        <v>1038</v>
      </c>
      <c r="X1405" t="s">
        <v>1045</v>
      </c>
      <c r="Y1405">
        <v>0</v>
      </c>
      <c r="Z1405">
        <v>0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F1405" t="s">
        <v>1045</v>
      </c>
      <c r="AG1405" t="s">
        <v>1045</v>
      </c>
      <c r="AI1405">
        <v>2E-3</v>
      </c>
      <c r="AJ1405">
        <v>2.9999999999999997E-4</v>
      </c>
      <c r="AL1405">
        <v>0</v>
      </c>
      <c r="AM1405" t="s">
        <v>1047</v>
      </c>
      <c r="AO1405" t="s">
        <v>1047</v>
      </c>
      <c r="AP1405" t="s">
        <v>1047</v>
      </c>
      <c r="AQ1405" t="s">
        <v>1047</v>
      </c>
      <c r="AR1405" t="s">
        <v>4687</v>
      </c>
      <c r="AS1405">
        <v>2.3E-2</v>
      </c>
      <c r="AT1405">
        <v>0</v>
      </c>
      <c r="AU1405">
        <v>0</v>
      </c>
      <c r="AV1405">
        <v>0</v>
      </c>
      <c r="AW1405">
        <v>2.7679999999999998</v>
      </c>
      <c r="AX1405">
        <v>3.4249999999999998</v>
      </c>
      <c r="AY1405">
        <v>516.9263627455498</v>
      </c>
      <c r="AZ1405">
        <v>4</v>
      </c>
      <c r="BA1405" t="s">
        <v>1041</v>
      </c>
      <c r="BB1405">
        <v>1</v>
      </c>
      <c r="BC1405">
        <v>0</v>
      </c>
      <c r="BD1405" t="s">
        <v>1064</v>
      </c>
      <c r="BE1405">
        <v>0</v>
      </c>
      <c r="BF1405">
        <v>0</v>
      </c>
      <c r="BG1405">
        <v>0</v>
      </c>
      <c r="BW1405" t="s">
        <v>72</v>
      </c>
      <c r="BX1405" t="s">
        <v>73</v>
      </c>
      <c r="CF1405" t="s">
        <v>81</v>
      </c>
      <c r="CK1405">
        <v>3.0964999999999998</v>
      </c>
      <c r="CM1405" t="s">
        <v>4707</v>
      </c>
      <c r="CN1405" t="s">
        <v>4779</v>
      </c>
      <c r="CO1405">
        <v>1.78000684488769</v>
      </c>
      <c r="CP1405">
        <v>1.5</v>
      </c>
      <c r="CQ1405">
        <v>1.6400034224438449</v>
      </c>
      <c r="CR1405">
        <v>-0.3</v>
      </c>
      <c r="CS1405">
        <v>1.3400034224438451</v>
      </c>
      <c r="CT1405">
        <v>1318.4572430324611</v>
      </c>
    </row>
    <row r="1406" spans="1:98" hidden="1" x14ac:dyDescent="0.25">
      <c r="A1406">
        <v>1404</v>
      </c>
      <c r="B1406" t="s">
        <v>2201</v>
      </c>
      <c r="C1406" t="s">
        <v>3400</v>
      </c>
      <c r="D1406" t="s">
        <v>4599</v>
      </c>
      <c r="E1406" t="s">
        <v>1012</v>
      </c>
      <c r="F1406">
        <v>739873800</v>
      </c>
      <c r="G1406">
        <v>111.26730000000001</v>
      </c>
      <c r="H1406" t="s">
        <v>1028</v>
      </c>
      <c r="I1406">
        <v>82323760066.740005</v>
      </c>
      <c r="J1406" t="s">
        <v>1037</v>
      </c>
      <c r="K1406">
        <v>673273276.43208396</v>
      </c>
      <c r="L1406">
        <v>1</v>
      </c>
      <c r="M1406">
        <v>82323760066.740005</v>
      </c>
      <c r="N1406">
        <v>98.67</v>
      </c>
      <c r="O1406">
        <v>0.87970090000000001</v>
      </c>
      <c r="P1406">
        <v>64221110803.139259</v>
      </c>
      <c r="Q1406">
        <v>50206040</v>
      </c>
      <c r="R1406">
        <f>_xlfn.XLOOKUP(D1406,[1]!Universe_World[ISIN],[1]!Universe_World[Subsector Code])</f>
        <v>50206040</v>
      </c>
      <c r="S1406" t="b">
        <f t="shared" si="21"/>
        <v>1</v>
      </c>
      <c r="T1406">
        <v>5020</v>
      </c>
      <c r="U1406">
        <v>2.9603190841127298</v>
      </c>
      <c r="V1406">
        <v>3.1</v>
      </c>
      <c r="W1406" t="s">
        <v>1039</v>
      </c>
      <c r="X1406" t="s">
        <v>1046</v>
      </c>
      <c r="Y1406">
        <v>0</v>
      </c>
      <c r="Z1406">
        <v>0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 t="s">
        <v>1045</v>
      </c>
      <c r="AG1406" t="s">
        <v>1045</v>
      </c>
      <c r="AH1406">
        <v>0</v>
      </c>
      <c r="AI1406">
        <v>0</v>
      </c>
      <c r="AJ1406">
        <v>0</v>
      </c>
      <c r="AL1406">
        <v>0</v>
      </c>
      <c r="AM1406" t="s">
        <v>1047</v>
      </c>
      <c r="AO1406" t="s">
        <v>1047</v>
      </c>
      <c r="AP1406" t="s">
        <v>1047</v>
      </c>
      <c r="AQ1406" t="s">
        <v>1047</v>
      </c>
      <c r="AS1406">
        <v>0</v>
      </c>
      <c r="AT1406">
        <v>0</v>
      </c>
      <c r="AU1406">
        <v>0</v>
      </c>
      <c r="AV1406">
        <v>0</v>
      </c>
      <c r="AW1406">
        <v>1.9910000000000001</v>
      </c>
      <c r="AX1406">
        <v>2.3420000000000001</v>
      </c>
      <c r="AY1406">
        <v>208.89168397602299</v>
      </c>
      <c r="AZ1406">
        <v>1.5</v>
      </c>
      <c r="BA1406" t="s">
        <v>1051</v>
      </c>
      <c r="BB1406">
        <v>1</v>
      </c>
      <c r="BC1406">
        <v>0</v>
      </c>
      <c r="BD1406" t="s">
        <v>1072</v>
      </c>
      <c r="BE1406">
        <v>0</v>
      </c>
      <c r="BF1406">
        <v>0</v>
      </c>
      <c r="BG1406">
        <v>0</v>
      </c>
      <c r="CK1406">
        <v>2.1665000000000001</v>
      </c>
      <c r="CM1406" t="s">
        <v>1084</v>
      </c>
      <c r="CO1406">
        <v>2.9603190841127298</v>
      </c>
      <c r="CP1406">
        <v>3.1</v>
      </c>
      <c r="CQ1406">
        <v>3.030159542056365</v>
      </c>
      <c r="CR1406">
        <v>-0.18</v>
      </c>
      <c r="CS1406">
        <v>2.8501595420563648</v>
      </c>
      <c r="CT1406">
        <v>360.4956701882013</v>
      </c>
    </row>
    <row r="1407" spans="1:98" hidden="1" x14ac:dyDescent="0.25">
      <c r="A1407">
        <v>1405</v>
      </c>
      <c r="B1407" t="s">
        <v>2202</v>
      </c>
      <c r="C1407" t="s">
        <v>3401</v>
      </c>
      <c r="D1407" t="s">
        <v>4600</v>
      </c>
      <c r="E1407" t="s">
        <v>1011</v>
      </c>
      <c r="F1407">
        <v>514000000</v>
      </c>
      <c r="G1407">
        <v>8.9470159999999996</v>
      </c>
      <c r="H1407" t="s">
        <v>1027</v>
      </c>
      <c r="I1407">
        <v>4598766224</v>
      </c>
      <c r="J1407" t="s">
        <v>1036</v>
      </c>
      <c r="K1407">
        <v>8889166.1313737705</v>
      </c>
      <c r="L1407">
        <v>0.8</v>
      </c>
      <c r="M1407">
        <v>3679012979.1999998</v>
      </c>
      <c r="N1407">
        <v>1355</v>
      </c>
      <c r="O1407">
        <v>6.1397300000000004E-3</v>
      </c>
      <c r="P1407">
        <v>3420910202.48</v>
      </c>
      <c r="Q1407">
        <v>40201070</v>
      </c>
      <c r="R1407">
        <f>_xlfn.XLOOKUP(D1407,[1]!Universe_World[ISIN],[1]!Universe_World[Subsector Code])</f>
        <v>40201070</v>
      </c>
      <c r="S1407" t="b">
        <f t="shared" si="21"/>
        <v>1</v>
      </c>
      <c r="T1407">
        <v>4020</v>
      </c>
      <c r="U1407">
        <v>1.9756701062873701</v>
      </c>
      <c r="W1407" t="s">
        <v>1040</v>
      </c>
      <c r="X1407" t="s">
        <v>1045</v>
      </c>
      <c r="Y1407">
        <v>0</v>
      </c>
      <c r="Z1407">
        <v>0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 t="s">
        <v>1045</v>
      </c>
      <c r="AG1407" t="s">
        <v>1045</v>
      </c>
      <c r="AH1407">
        <v>0</v>
      </c>
      <c r="AI1407">
        <v>0</v>
      </c>
      <c r="AJ1407">
        <v>0</v>
      </c>
      <c r="AL1407">
        <v>0</v>
      </c>
      <c r="AM1407" t="s">
        <v>1047</v>
      </c>
      <c r="AO1407" t="s">
        <v>1047</v>
      </c>
      <c r="AP1407" t="s">
        <v>1047</v>
      </c>
      <c r="AQ1407" t="s">
        <v>1047</v>
      </c>
      <c r="AS1407">
        <v>0</v>
      </c>
      <c r="AT1407">
        <v>0</v>
      </c>
      <c r="AU1407">
        <v>0</v>
      </c>
      <c r="AV1407">
        <v>0</v>
      </c>
      <c r="AW1407">
        <v>1.4850000000000001</v>
      </c>
      <c r="AX1407">
        <v>1.85</v>
      </c>
      <c r="AY1407">
        <v>36.064363748025073</v>
      </c>
      <c r="AZ1407">
        <v>1.5</v>
      </c>
      <c r="BA1407" t="s">
        <v>1055</v>
      </c>
      <c r="BB1407">
        <v>1</v>
      </c>
      <c r="BC1407">
        <v>0</v>
      </c>
      <c r="BD1407" t="s">
        <v>1071</v>
      </c>
      <c r="BE1407">
        <v>0</v>
      </c>
      <c r="BF1407">
        <v>0</v>
      </c>
      <c r="BG1407">
        <v>0</v>
      </c>
      <c r="CK1407">
        <v>1.6675</v>
      </c>
      <c r="CL1407" t="s">
        <v>87</v>
      </c>
      <c r="CM1407" t="s">
        <v>4707</v>
      </c>
      <c r="CN1407" t="s">
        <v>87</v>
      </c>
      <c r="CO1407">
        <v>1.9756701062873701</v>
      </c>
      <c r="CP1407">
        <v>3.1</v>
      </c>
      <c r="CQ1407">
        <v>2.5378350531436848</v>
      </c>
      <c r="CR1407">
        <v>-0.24</v>
      </c>
      <c r="CS1407">
        <v>2.2978350531436851</v>
      </c>
      <c r="CT1407">
        <v>89.792933203973661</v>
      </c>
    </row>
    <row r="1408" spans="1:98" hidden="1" x14ac:dyDescent="0.25">
      <c r="A1408">
        <v>1406</v>
      </c>
      <c r="B1408" t="s">
        <v>2203</v>
      </c>
      <c r="C1408" t="s">
        <v>3402</v>
      </c>
      <c r="D1408" t="s">
        <v>4601</v>
      </c>
      <c r="E1408" t="s">
        <v>1012</v>
      </c>
      <c r="F1408">
        <v>316585240</v>
      </c>
      <c r="G1408">
        <v>128.87610000000001</v>
      </c>
      <c r="H1408" t="s">
        <v>1028</v>
      </c>
      <c r="I1408">
        <v>40800271048.764</v>
      </c>
      <c r="J1408" t="s">
        <v>1037</v>
      </c>
      <c r="K1408">
        <v>381584373.67013901</v>
      </c>
      <c r="L1408">
        <v>1</v>
      </c>
      <c r="M1408">
        <v>40800271048.764</v>
      </c>
      <c r="N1408">
        <v>110.33</v>
      </c>
      <c r="O1408">
        <v>0.87970090000000001</v>
      </c>
      <c r="P1408">
        <v>30726940366.801819</v>
      </c>
      <c r="Q1408">
        <v>60101020</v>
      </c>
      <c r="R1408">
        <f>_xlfn.XLOOKUP(D1408,[1]!Universe_World[ISIN],[1]!Universe_World[Subsector Code])</f>
        <v>60101020</v>
      </c>
      <c r="S1408" t="b">
        <f t="shared" si="21"/>
        <v>1</v>
      </c>
      <c r="T1408">
        <v>6010</v>
      </c>
      <c r="U1408">
        <v>3.4</v>
      </c>
      <c r="W1408" t="s">
        <v>4682</v>
      </c>
      <c r="X1408" t="s">
        <v>1045</v>
      </c>
      <c r="Y1408">
        <v>0</v>
      </c>
      <c r="Z1408">
        <v>0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 t="s">
        <v>1045</v>
      </c>
      <c r="AG1408" t="s">
        <v>1045</v>
      </c>
      <c r="AH1408">
        <v>0</v>
      </c>
      <c r="AI1408">
        <v>0.94299999999999995</v>
      </c>
      <c r="AJ1408">
        <v>0</v>
      </c>
      <c r="AL1408">
        <v>0</v>
      </c>
      <c r="AM1408" t="s">
        <v>1047</v>
      </c>
      <c r="AO1408" t="s">
        <v>1047</v>
      </c>
      <c r="AP1408" t="s">
        <v>1047</v>
      </c>
      <c r="AQ1408" t="s">
        <v>4688</v>
      </c>
      <c r="AS1408">
        <v>0</v>
      </c>
      <c r="AT1408">
        <v>0</v>
      </c>
      <c r="AU1408">
        <v>0</v>
      </c>
      <c r="AV1408">
        <v>0</v>
      </c>
      <c r="AW1408">
        <v>2.12</v>
      </c>
      <c r="AX1408">
        <v>3.15</v>
      </c>
      <c r="AY1408">
        <v>8223.7710208720546</v>
      </c>
      <c r="AZ1408">
        <v>6</v>
      </c>
      <c r="BA1408" t="s">
        <v>1041</v>
      </c>
      <c r="BB1408">
        <v>1</v>
      </c>
      <c r="BC1408">
        <v>0</v>
      </c>
      <c r="BD1408" t="s">
        <v>1072</v>
      </c>
      <c r="BE1408">
        <v>0</v>
      </c>
      <c r="BF1408">
        <v>0</v>
      </c>
      <c r="BG1408">
        <v>0</v>
      </c>
      <c r="BW1408" t="s">
        <v>72</v>
      </c>
      <c r="CE1408" t="s">
        <v>80</v>
      </c>
      <c r="CK1408">
        <v>2.6349999999999998</v>
      </c>
      <c r="CM1408" t="s">
        <v>4707</v>
      </c>
      <c r="CN1408" t="s">
        <v>4723</v>
      </c>
      <c r="CO1408">
        <v>3.4</v>
      </c>
      <c r="CP1408">
        <v>3.1</v>
      </c>
      <c r="CQ1408">
        <v>3.25</v>
      </c>
      <c r="CR1408">
        <v>0.24</v>
      </c>
      <c r="CS1408">
        <v>3.49</v>
      </c>
      <c r="CT1408">
        <v>2017.115386101857</v>
      </c>
    </row>
    <row r="1409" spans="1:98" hidden="1" x14ac:dyDescent="0.25">
      <c r="A1409">
        <v>1407</v>
      </c>
      <c r="B1409" t="s">
        <v>2204</v>
      </c>
      <c r="C1409" t="s">
        <v>3403</v>
      </c>
      <c r="D1409" t="s">
        <v>4602</v>
      </c>
      <c r="E1409" t="s">
        <v>999</v>
      </c>
      <c r="F1409">
        <v>233875005</v>
      </c>
      <c r="G1409">
        <v>18.78</v>
      </c>
      <c r="H1409" t="s">
        <v>1022</v>
      </c>
      <c r="I1409">
        <v>4392172593.9000006</v>
      </c>
      <c r="J1409" t="s">
        <v>1035</v>
      </c>
      <c r="K1409">
        <v>9251121.3691666592</v>
      </c>
      <c r="L1409">
        <v>0.70000000000000007</v>
      </c>
      <c r="M1409">
        <v>3074520815.73</v>
      </c>
      <c r="N1409">
        <v>15.34</v>
      </c>
      <c r="O1409">
        <v>1</v>
      </c>
      <c r="P1409">
        <v>2511349803.6900001</v>
      </c>
      <c r="Q1409">
        <v>60101030</v>
      </c>
      <c r="R1409">
        <f>_xlfn.XLOOKUP(D1409,[1]!Universe_World[ISIN],[1]!Universe_World[Subsector Code])</f>
        <v>60101030</v>
      </c>
      <c r="S1409" t="b">
        <f t="shared" si="21"/>
        <v>1</v>
      </c>
      <c r="T1409">
        <v>6010</v>
      </c>
      <c r="U1409">
        <v>1.93563124479013</v>
      </c>
      <c r="V1409">
        <v>1.5</v>
      </c>
      <c r="W1409" t="s">
        <v>1039</v>
      </c>
      <c r="X1409" t="s">
        <v>1045</v>
      </c>
      <c r="Y1409">
        <v>0</v>
      </c>
      <c r="Z1409">
        <v>0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 t="s">
        <v>1045</v>
      </c>
      <c r="AG1409" t="s">
        <v>1045</v>
      </c>
      <c r="AH1409">
        <v>0</v>
      </c>
      <c r="AI1409">
        <v>0.73299999999999998</v>
      </c>
      <c r="AJ1409">
        <v>0</v>
      </c>
      <c r="AK1409" t="s">
        <v>4686</v>
      </c>
      <c r="AL1409">
        <v>0</v>
      </c>
      <c r="AM1409" t="s">
        <v>1047</v>
      </c>
      <c r="AN1409" t="s">
        <v>4686</v>
      </c>
      <c r="AO1409" t="s">
        <v>1047</v>
      </c>
      <c r="AP1409" t="s">
        <v>1047</v>
      </c>
      <c r="AQ1409" t="s">
        <v>1047</v>
      </c>
      <c r="AR1409" t="s">
        <v>4686</v>
      </c>
      <c r="AS1409">
        <v>0.01</v>
      </c>
      <c r="AT1409">
        <v>0</v>
      </c>
      <c r="AU1409">
        <v>0</v>
      </c>
      <c r="AV1409">
        <v>0</v>
      </c>
      <c r="AW1409">
        <v>2.1150000000000002</v>
      </c>
      <c r="AX1409">
        <v>3.367</v>
      </c>
      <c r="AY1409">
        <v>1561.5195904847469</v>
      </c>
      <c r="AZ1409">
        <v>2.6</v>
      </c>
      <c r="BA1409" t="s">
        <v>1041</v>
      </c>
      <c r="BB1409">
        <v>1</v>
      </c>
      <c r="BC1409">
        <v>0</v>
      </c>
      <c r="BD1409" t="s">
        <v>1059</v>
      </c>
      <c r="BE1409">
        <v>0</v>
      </c>
      <c r="BF1409">
        <v>0</v>
      </c>
      <c r="BG1409">
        <v>0</v>
      </c>
      <c r="BK1409" t="s">
        <v>4703</v>
      </c>
      <c r="BW1409" t="s">
        <v>72</v>
      </c>
      <c r="BY1409" t="s">
        <v>74</v>
      </c>
      <c r="CB1409" t="s">
        <v>77</v>
      </c>
      <c r="CF1409" t="s">
        <v>81</v>
      </c>
      <c r="CK1409">
        <v>2.7410000000000001</v>
      </c>
      <c r="CM1409" t="s">
        <v>4707</v>
      </c>
      <c r="CN1409" t="s">
        <v>4827</v>
      </c>
      <c r="CO1409">
        <v>1.93563124479013</v>
      </c>
      <c r="CP1409">
        <v>1.5</v>
      </c>
      <c r="CQ1409">
        <v>1.7178156223950649</v>
      </c>
      <c r="CR1409">
        <v>-0.18</v>
      </c>
      <c r="CS1409">
        <v>1.537815622395065</v>
      </c>
      <c r="CT1409">
        <v>2017.115386101857</v>
      </c>
    </row>
    <row r="1410" spans="1:98" hidden="1" x14ac:dyDescent="0.25">
      <c r="A1410">
        <v>1408</v>
      </c>
      <c r="B1410" t="s">
        <v>2205</v>
      </c>
      <c r="C1410" t="s">
        <v>3404</v>
      </c>
      <c r="D1410" t="s">
        <v>4603</v>
      </c>
      <c r="E1410" t="s">
        <v>1004</v>
      </c>
      <c r="F1410">
        <v>184529600</v>
      </c>
      <c r="G1410">
        <v>27.3</v>
      </c>
      <c r="H1410" t="s">
        <v>1022</v>
      </c>
      <c r="I1410">
        <v>5037658080</v>
      </c>
      <c r="J1410" t="s">
        <v>1035</v>
      </c>
      <c r="K1410">
        <v>10486717.3045763</v>
      </c>
      <c r="L1410">
        <v>0.8</v>
      </c>
      <c r="M1410">
        <v>4030126464</v>
      </c>
      <c r="N1410">
        <v>23.24</v>
      </c>
      <c r="O1410">
        <v>1</v>
      </c>
      <c r="P1410">
        <v>3430774323.1999998</v>
      </c>
      <c r="Q1410">
        <v>50204000</v>
      </c>
      <c r="R1410">
        <f>_xlfn.XLOOKUP(D1410,[1]!Universe_World[ISIN],[1]!Universe_World[Subsector Code])</f>
        <v>50204000</v>
      </c>
      <c r="S1410" t="b">
        <f t="shared" si="21"/>
        <v>1</v>
      </c>
      <c r="T1410">
        <v>5020</v>
      </c>
      <c r="U1410">
        <v>1.9994366991419801</v>
      </c>
      <c r="V1410">
        <v>1.5</v>
      </c>
      <c r="W1410" t="s">
        <v>1038</v>
      </c>
      <c r="X1410" t="s">
        <v>1045</v>
      </c>
      <c r="Y1410">
        <v>0</v>
      </c>
      <c r="Z1410">
        <v>0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 t="s">
        <v>1045</v>
      </c>
      <c r="AG1410" t="s">
        <v>1045</v>
      </c>
      <c r="AH1410">
        <v>0</v>
      </c>
      <c r="AI1410">
        <v>0.05</v>
      </c>
      <c r="AJ1410">
        <v>0</v>
      </c>
      <c r="AL1410">
        <v>0</v>
      </c>
      <c r="AM1410" t="s">
        <v>1047</v>
      </c>
      <c r="AO1410" t="s">
        <v>1047</v>
      </c>
      <c r="AP1410" t="s">
        <v>1047</v>
      </c>
      <c r="AQ1410" t="s">
        <v>1047</v>
      </c>
      <c r="AR1410" t="s">
        <v>4686</v>
      </c>
      <c r="AS1410">
        <v>0.01</v>
      </c>
      <c r="AT1410">
        <v>0</v>
      </c>
      <c r="AU1410">
        <v>0</v>
      </c>
      <c r="AV1410">
        <v>0</v>
      </c>
      <c r="AW1410">
        <v>2.5430000000000001</v>
      </c>
      <c r="AX1410">
        <v>3.4980000000000002</v>
      </c>
      <c r="AY1410">
        <v>10279.67368372549</v>
      </c>
      <c r="AZ1410">
        <v>1.5</v>
      </c>
      <c r="BA1410" t="s">
        <v>1041</v>
      </c>
      <c r="BB1410">
        <v>1</v>
      </c>
      <c r="BC1410">
        <v>0</v>
      </c>
      <c r="BD1410" t="s">
        <v>1064</v>
      </c>
      <c r="BE1410">
        <v>0</v>
      </c>
      <c r="BF1410">
        <v>0</v>
      </c>
      <c r="BG1410">
        <v>0</v>
      </c>
      <c r="BW1410" t="s">
        <v>72</v>
      </c>
      <c r="CF1410" t="s">
        <v>81</v>
      </c>
      <c r="CK1410">
        <v>3.0205000000000002</v>
      </c>
      <c r="CM1410" t="s">
        <v>4707</v>
      </c>
      <c r="CN1410" t="s">
        <v>4710</v>
      </c>
      <c r="CO1410">
        <v>1.9994366991419801</v>
      </c>
      <c r="CP1410">
        <v>1.5</v>
      </c>
      <c r="CQ1410">
        <v>1.74971834957099</v>
      </c>
      <c r="CR1410">
        <v>-0.3</v>
      </c>
      <c r="CS1410">
        <v>1.44971834957099</v>
      </c>
      <c r="CT1410">
        <v>360.4956701882013</v>
      </c>
    </row>
    <row r="1411" spans="1:98" hidden="1" x14ac:dyDescent="0.25">
      <c r="A1411">
        <v>1409</v>
      </c>
      <c r="B1411" t="s">
        <v>2206</v>
      </c>
      <c r="C1411" t="s">
        <v>3405</v>
      </c>
      <c r="D1411" t="s">
        <v>4604</v>
      </c>
      <c r="E1411" t="s">
        <v>1015</v>
      </c>
      <c r="F1411">
        <v>30000000</v>
      </c>
      <c r="G1411">
        <v>389.80110000000002</v>
      </c>
      <c r="H1411" t="s">
        <v>1030</v>
      </c>
      <c r="I1411">
        <v>11694033000</v>
      </c>
      <c r="J1411" t="s">
        <v>1035</v>
      </c>
      <c r="K1411">
        <v>34521108.4792215</v>
      </c>
      <c r="L1411">
        <v>0.9</v>
      </c>
      <c r="M1411">
        <v>10524629700</v>
      </c>
      <c r="N1411">
        <v>286</v>
      </c>
      <c r="O1411">
        <v>1.0763104100000001</v>
      </c>
      <c r="P1411">
        <v>8311268986.0200005</v>
      </c>
      <c r="Q1411">
        <v>50202020</v>
      </c>
      <c r="R1411">
        <f>_xlfn.XLOOKUP(D1411,[1]!Universe_World[ISIN],[1]!Universe_World[Subsector Code])</f>
        <v>50202020</v>
      </c>
      <c r="S1411" t="b">
        <f t="shared" ref="S1411:S1474" si="22">Q1411=R1411</f>
        <v>1</v>
      </c>
      <c r="T1411">
        <v>5020</v>
      </c>
      <c r="U1411">
        <v>3.4</v>
      </c>
      <c r="W1411" t="s">
        <v>1042</v>
      </c>
      <c r="X1411" t="s">
        <v>1045</v>
      </c>
      <c r="Y1411">
        <v>0</v>
      </c>
      <c r="Z1411">
        <v>0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 t="s">
        <v>1045</v>
      </c>
      <c r="AG1411" t="s">
        <v>1045</v>
      </c>
      <c r="AH1411">
        <v>0</v>
      </c>
      <c r="AI1411">
        <v>0</v>
      </c>
      <c r="AJ1411">
        <v>0</v>
      </c>
      <c r="AL1411">
        <v>0</v>
      </c>
      <c r="AM1411" t="s">
        <v>1047</v>
      </c>
      <c r="AO1411" t="s">
        <v>1047</v>
      </c>
      <c r="AP1411" t="s">
        <v>1047</v>
      </c>
      <c r="AQ1411" t="s">
        <v>1047</v>
      </c>
      <c r="AS1411">
        <v>0</v>
      </c>
      <c r="AT1411">
        <v>0</v>
      </c>
      <c r="AU1411">
        <v>0</v>
      </c>
      <c r="AV1411">
        <v>0</v>
      </c>
      <c r="AW1411">
        <v>2.3010000000000002</v>
      </c>
      <c r="AX1411">
        <v>2.9359999999999999</v>
      </c>
      <c r="AY1411">
        <v>60.730752858300171</v>
      </c>
      <c r="AZ1411">
        <v>1.5</v>
      </c>
      <c r="BA1411" t="s">
        <v>1041</v>
      </c>
      <c r="BB1411">
        <v>1</v>
      </c>
      <c r="BC1411">
        <v>0</v>
      </c>
      <c r="BD1411" t="s">
        <v>1075</v>
      </c>
      <c r="BE1411">
        <v>0</v>
      </c>
      <c r="BF1411">
        <v>0</v>
      </c>
      <c r="BG1411">
        <v>0</v>
      </c>
      <c r="CK1411">
        <v>2.6185</v>
      </c>
      <c r="CM1411" t="s">
        <v>1084</v>
      </c>
      <c r="CO1411">
        <v>3.4</v>
      </c>
      <c r="CP1411">
        <v>3.1</v>
      </c>
      <c r="CQ1411">
        <v>3.25</v>
      </c>
      <c r="CR1411">
        <v>0.18</v>
      </c>
      <c r="CS1411">
        <v>3.43</v>
      </c>
      <c r="CT1411">
        <v>360.4956701882013</v>
      </c>
    </row>
    <row r="1412" spans="1:98" hidden="1" x14ac:dyDescent="0.25">
      <c r="A1412">
        <v>1410</v>
      </c>
      <c r="B1412" t="s">
        <v>2207</v>
      </c>
      <c r="C1412" t="s">
        <v>3406</v>
      </c>
      <c r="D1412" t="s">
        <v>4605</v>
      </c>
      <c r="E1412" t="s">
        <v>1012</v>
      </c>
      <c r="F1412">
        <v>162350360</v>
      </c>
      <c r="G1412">
        <v>215.96360000000001</v>
      </c>
      <c r="H1412" t="s">
        <v>1028</v>
      </c>
      <c r="I1412">
        <v>35061768206.896004</v>
      </c>
      <c r="J1412" t="s">
        <v>1037</v>
      </c>
      <c r="K1412">
        <v>247245597.40785801</v>
      </c>
      <c r="L1412">
        <v>0.9</v>
      </c>
      <c r="M1412">
        <v>31555591386.206409</v>
      </c>
      <c r="N1412">
        <v>223.66</v>
      </c>
      <c r="O1412">
        <v>0.87970090000000001</v>
      </c>
      <c r="P1412">
        <v>28748760328.067478</v>
      </c>
      <c r="Q1412">
        <v>20101025</v>
      </c>
      <c r="R1412">
        <f>_xlfn.XLOOKUP(D1412,[1]!Universe_World[ISIN],[1]!Universe_World[Subsector Code])</f>
        <v>20101025</v>
      </c>
      <c r="S1412" t="b">
        <f t="shared" si="22"/>
        <v>1</v>
      </c>
      <c r="T1412">
        <v>2010</v>
      </c>
      <c r="U1412">
        <v>3.4</v>
      </c>
      <c r="W1412" t="s">
        <v>1042</v>
      </c>
      <c r="X1412" t="s">
        <v>1045</v>
      </c>
      <c r="Y1412">
        <v>0</v>
      </c>
      <c r="Z1412">
        <v>0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 t="s">
        <v>1045</v>
      </c>
      <c r="AG1412" t="s">
        <v>1045</v>
      </c>
      <c r="AH1412">
        <v>0</v>
      </c>
      <c r="AI1412">
        <v>0</v>
      </c>
      <c r="AJ1412">
        <v>0</v>
      </c>
      <c r="AL1412">
        <v>0</v>
      </c>
      <c r="AM1412" t="s">
        <v>1047</v>
      </c>
      <c r="AO1412" t="s">
        <v>1047</v>
      </c>
      <c r="AP1412" t="s">
        <v>1047</v>
      </c>
      <c r="AQ1412" t="s">
        <v>1047</v>
      </c>
      <c r="AS1412">
        <v>0</v>
      </c>
      <c r="AT1412">
        <v>0</v>
      </c>
      <c r="AU1412">
        <v>0</v>
      </c>
      <c r="AV1412">
        <v>0</v>
      </c>
      <c r="AW1412">
        <v>2.1339999999999999</v>
      </c>
      <c r="AX1412">
        <v>3.1360000000000001</v>
      </c>
      <c r="AY1412">
        <v>1.939075595789961</v>
      </c>
      <c r="AZ1412">
        <v>1.5</v>
      </c>
      <c r="BA1412" t="s">
        <v>1050</v>
      </c>
      <c r="BB1412">
        <v>0</v>
      </c>
      <c r="BC1412">
        <v>0</v>
      </c>
      <c r="BD1412" t="s">
        <v>1072</v>
      </c>
      <c r="BE1412">
        <v>0</v>
      </c>
      <c r="BF1412">
        <v>0</v>
      </c>
      <c r="BG1412">
        <v>0</v>
      </c>
      <c r="CK1412">
        <v>2.6349999999999998</v>
      </c>
      <c r="CM1412" t="s">
        <v>1084</v>
      </c>
      <c r="CO1412">
        <v>3.4</v>
      </c>
      <c r="CP1412">
        <v>3.1</v>
      </c>
      <c r="CQ1412">
        <v>3.25</v>
      </c>
      <c r="CR1412">
        <v>0.18</v>
      </c>
      <c r="CS1412">
        <v>3.43</v>
      </c>
      <c r="CT1412">
        <v>52.456210550267677</v>
      </c>
    </row>
    <row r="1413" spans="1:98" hidden="1" x14ac:dyDescent="0.25">
      <c r="A1413">
        <v>1411</v>
      </c>
      <c r="B1413" t="s">
        <v>260</v>
      </c>
      <c r="C1413" t="s">
        <v>560</v>
      </c>
      <c r="D1413" t="s">
        <v>860</v>
      </c>
      <c r="E1413" t="s">
        <v>1012</v>
      </c>
      <c r="F1413">
        <v>437139980</v>
      </c>
      <c r="G1413">
        <v>63.204210000000003</v>
      </c>
      <c r="H1413" t="s">
        <v>1028</v>
      </c>
      <c r="I1413">
        <v>27629087095.3158</v>
      </c>
      <c r="J1413" t="s">
        <v>1037</v>
      </c>
      <c r="K1413">
        <v>158073685.79768801</v>
      </c>
      <c r="L1413">
        <v>1</v>
      </c>
      <c r="M1413">
        <v>27629087095.3158</v>
      </c>
      <c r="N1413">
        <v>67.400000000000006</v>
      </c>
      <c r="O1413">
        <v>0.87970090000000001</v>
      </c>
      <c r="P1413">
        <v>25918834040.275589</v>
      </c>
      <c r="Q1413">
        <v>35102010</v>
      </c>
      <c r="R1413">
        <f>_xlfn.XLOOKUP(D1413,[1]!Universe_World[ISIN],[1]!Universe_World[Subsector Code])</f>
        <v>35102010</v>
      </c>
      <c r="S1413" t="b">
        <f t="shared" si="22"/>
        <v>1</v>
      </c>
      <c r="T1413">
        <v>3510</v>
      </c>
      <c r="U1413">
        <v>1.7228815295798401</v>
      </c>
      <c r="V1413">
        <v>1.5</v>
      </c>
      <c r="W1413" t="s">
        <v>1039</v>
      </c>
      <c r="X1413" t="s">
        <v>1045</v>
      </c>
      <c r="Y1413">
        <v>0</v>
      </c>
      <c r="Z1413">
        <v>0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 t="s">
        <v>1045</v>
      </c>
      <c r="AG1413" t="s">
        <v>1045</v>
      </c>
      <c r="AH1413">
        <v>0</v>
      </c>
      <c r="AI1413">
        <v>0</v>
      </c>
      <c r="AJ1413">
        <v>0</v>
      </c>
      <c r="AL1413">
        <v>0</v>
      </c>
      <c r="AM1413" t="s">
        <v>1047</v>
      </c>
      <c r="AO1413" t="s">
        <v>1047</v>
      </c>
      <c r="AP1413" t="s">
        <v>1047</v>
      </c>
      <c r="AQ1413" t="s">
        <v>1047</v>
      </c>
      <c r="AS1413">
        <v>0</v>
      </c>
      <c r="AT1413">
        <v>0</v>
      </c>
      <c r="AU1413">
        <v>0</v>
      </c>
      <c r="AV1413">
        <v>0</v>
      </c>
      <c r="AW1413">
        <v>2.177</v>
      </c>
      <c r="AX1413">
        <v>2.9889999999999999</v>
      </c>
      <c r="AY1413">
        <v>27.062951604194868</v>
      </c>
      <c r="AZ1413">
        <v>2.2999999999999998</v>
      </c>
      <c r="BA1413" t="s">
        <v>1049</v>
      </c>
      <c r="BB1413">
        <v>1</v>
      </c>
      <c r="BC1413">
        <v>0</v>
      </c>
      <c r="BD1413" t="s">
        <v>1072</v>
      </c>
      <c r="BE1413">
        <v>0</v>
      </c>
      <c r="BF1413">
        <v>0</v>
      </c>
      <c r="BG1413">
        <v>0</v>
      </c>
      <c r="CK1413">
        <v>2.5830000000000002</v>
      </c>
      <c r="CM1413" t="s">
        <v>1084</v>
      </c>
      <c r="CO1413">
        <v>1.7228815295798401</v>
      </c>
      <c r="CP1413">
        <v>1.5</v>
      </c>
      <c r="CQ1413">
        <v>1.61144076478992</v>
      </c>
      <c r="CR1413">
        <v>-0.18</v>
      </c>
      <c r="CS1413">
        <v>1.4314407647899201</v>
      </c>
      <c r="CT1413">
        <v>23.753720937909321</v>
      </c>
    </row>
    <row r="1414" spans="1:98" hidden="1" x14ac:dyDescent="0.25">
      <c r="A1414">
        <v>1412</v>
      </c>
      <c r="B1414" t="s">
        <v>2208</v>
      </c>
      <c r="C1414" t="s">
        <v>3407</v>
      </c>
      <c r="D1414" t="s">
        <v>4606</v>
      </c>
      <c r="E1414" t="s">
        <v>1016</v>
      </c>
      <c r="F1414">
        <v>290481260</v>
      </c>
      <c r="G1414">
        <v>9.2613380000000003</v>
      </c>
      <c r="H1414" t="s">
        <v>1031</v>
      </c>
      <c r="I1414">
        <v>2690245131.5258799</v>
      </c>
      <c r="J1414" t="s">
        <v>1036</v>
      </c>
      <c r="K1414">
        <v>5664422.0962155499</v>
      </c>
      <c r="L1414">
        <v>0.85</v>
      </c>
      <c r="M1414">
        <v>2286708361.796998</v>
      </c>
      <c r="N1414">
        <v>10.81</v>
      </c>
      <c r="O1414">
        <v>0.66871740000000002</v>
      </c>
      <c r="P1414">
        <v>1784864957.4717381</v>
      </c>
      <c r="Q1414">
        <v>10102015</v>
      </c>
      <c r="R1414">
        <f>_xlfn.XLOOKUP(D1414,[1]!Universe_World[ISIN],[1]!Universe_World[Subsector Code])</f>
        <v>10102015</v>
      </c>
      <c r="S1414" t="b">
        <f t="shared" si="22"/>
        <v>1</v>
      </c>
      <c r="T1414">
        <v>1010</v>
      </c>
      <c r="W1414" t="s">
        <v>1041</v>
      </c>
      <c r="X1414" t="s">
        <v>1045</v>
      </c>
      <c r="Y1414">
        <v>0</v>
      </c>
      <c r="Z1414">
        <v>0</v>
      </c>
      <c r="AA1414" t="s">
        <v>1045</v>
      </c>
      <c r="AB1414" t="s">
        <v>1045</v>
      </c>
      <c r="AC1414" t="s">
        <v>1045</v>
      </c>
      <c r="AD1414" t="s">
        <v>1045</v>
      </c>
      <c r="AE1414" t="s">
        <v>1045</v>
      </c>
      <c r="AF1414" t="s">
        <v>1045</v>
      </c>
      <c r="AG1414" t="s">
        <v>1045</v>
      </c>
      <c r="AH1414">
        <v>0</v>
      </c>
      <c r="AI1414">
        <v>0</v>
      </c>
      <c r="AJ1414">
        <v>0</v>
      </c>
      <c r="AL1414">
        <v>0</v>
      </c>
      <c r="AM1414" t="s">
        <v>1047</v>
      </c>
      <c r="AO1414" t="s">
        <v>1047</v>
      </c>
      <c r="AP1414" t="s">
        <v>1047</v>
      </c>
      <c r="AQ1414" t="s">
        <v>1047</v>
      </c>
      <c r="AS1414">
        <v>0</v>
      </c>
      <c r="AT1414">
        <v>0</v>
      </c>
      <c r="AU1414">
        <v>0</v>
      </c>
      <c r="AV1414">
        <v>0</v>
      </c>
      <c r="AW1414">
        <v>1.8660000000000001</v>
      </c>
      <c r="AX1414">
        <v>2.8730000000000002</v>
      </c>
      <c r="AY1414">
        <v>364.28844131719779</v>
      </c>
      <c r="AZ1414">
        <v>1.5</v>
      </c>
      <c r="BA1414" t="s">
        <v>1041</v>
      </c>
      <c r="BB1414">
        <v>1</v>
      </c>
      <c r="BC1414">
        <v>0</v>
      </c>
      <c r="BD1414" t="s">
        <v>1076</v>
      </c>
      <c r="BE1414">
        <v>0</v>
      </c>
      <c r="BF1414">
        <v>0</v>
      </c>
      <c r="BG1414">
        <v>0</v>
      </c>
      <c r="CK1414">
        <v>2.3694999999999999</v>
      </c>
      <c r="CM1414" t="s">
        <v>1084</v>
      </c>
      <c r="CO1414">
        <v>3.45927081730993</v>
      </c>
      <c r="CP1414">
        <v>3.1</v>
      </c>
      <c r="CQ1414">
        <v>3.2796354086549648</v>
      </c>
      <c r="CR1414">
        <v>0</v>
      </c>
      <c r="CS1414">
        <v>3.2796354086549648</v>
      </c>
      <c r="CT1414">
        <v>33.989273066163918</v>
      </c>
    </row>
    <row r="1415" spans="1:98" hidden="1" x14ac:dyDescent="0.25">
      <c r="A1415">
        <v>1413</v>
      </c>
      <c r="B1415" t="s">
        <v>2209</v>
      </c>
      <c r="C1415" t="s">
        <v>3408</v>
      </c>
      <c r="D1415" t="s">
        <v>4607</v>
      </c>
      <c r="E1415" t="s">
        <v>999</v>
      </c>
      <c r="F1415">
        <v>740652608</v>
      </c>
      <c r="G1415">
        <v>27.47</v>
      </c>
      <c r="H1415" t="s">
        <v>1022</v>
      </c>
      <c r="I1415">
        <v>20345727141.759998</v>
      </c>
      <c r="J1415" t="s">
        <v>1035</v>
      </c>
      <c r="K1415">
        <v>52724083.8451588</v>
      </c>
      <c r="L1415">
        <v>0.95000000000000007</v>
      </c>
      <c r="M1415">
        <v>19328440784.672001</v>
      </c>
      <c r="N1415">
        <v>29.92</v>
      </c>
      <c r="O1415">
        <v>1</v>
      </c>
      <c r="P1415">
        <v>21052309729.792</v>
      </c>
      <c r="Q1415">
        <v>65102030</v>
      </c>
      <c r="R1415">
        <f>_xlfn.XLOOKUP(D1415,[1]!Universe_World[ISIN],[1]!Universe_World[Subsector Code])</f>
        <v>65102030</v>
      </c>
      <c r="S1415" t="b">
        <f t="shared" si="22"/>
        <v>1</v>
      </c>
      <c r="T1415">
        <v>6510</v>
      </c>
      <c r="U1415">
        <v>1.6176163476718901</v>
      </c>
      <c r="V1415">
        <v>2.08</v>
      </c>
      <c r="W1415" t="s">
        <v>1038</v>
      </c>
      <c r="X1415" t="s">
        <v>1045</v>
      </c>
      <c r="Y1415">
        <v>0</v>
      </c>
      <c r="Z1415">
        <v>0</v>
      </c>
      <c r="AA1415" t="s">
        <v>1045</v>
      </c>
      <c r="AB1415" t="s">
        <v>1045</v>
      </c>
      <c r="AC1415" t="s">
        <v>1045</v>
      </c>
      <c r="AD1415" t="s">
        <v>4685</v>
      </c>
      <c r="AE1415" t="s">
        <v>1045</v>
      </c>
      <c r="AF1415" t="s">
        <v>1045</v>
      </c>
      <c r="AG1415" t="s">
        <v>1045</v>
      </c>
      <c r="AH1415">
        <v>4.1999999999999997E-3</v>
      </c>
      <c r="AI1415">
        <v>0.35099999999999998</v>
      </c>
      <c r="AJ1415">
        <v>5.3E-3</v>
      </c>
      <c r="AK1415" t="s">
        <v>4686</v>
      </c>
      <c r="AL1415">
        <v>0</v>
      </c>
      <c r="AM1415" t="s">
        <v>1047</v>
      </c>
      <c r="AN1415" t="s">
        <v>4686</v>
      </c>
      <c r="AO1415" t="s">
        <v>1047</v>
      </c>
      <c r="AP1415" t="s">
        <v>1047</v>
      </c>
      <c r="AQ1415" t="s">
        <v>4688</v>
      </c>
      <c r="AR1415" t="s">
        <v>4686</v>
      </c>
      <c r="AS1415">
        <v>0.05</v>
      </c>
      <c r="AT1415">
        <v>0</v>
      </c>
      <c r="AU1415">
        <v>0</v>
      </c>
      <c r="AV1415">
        <v>0</v>
      </c>
      <c r="AW1415">
        <v>2.3740000000000001</v>
      </c>
      <c r="AX1415">
        <v>3.246</v>
      </c>
      <c r="AY1415">
        <v>1174.9111120925199</v>
      </c>
      <c r="AZ1415">
        <v>6</v>
      </c>
      <c r="BA1415" t="s">
        <v>1052</v>
      </c>
      <c r="BB1415">
        <v>1</v>
      </c>
      <c r="BC1415">
        <v>0</v>
      </c>
      <c r="BD1415" t="s">
        <v>1059</v>
      </c>
      <c r="BE1415">
        <v>0</v>
      </c>
      <c r="BF1415">
        <v>0</v>
      </c>
      <c r="BG1415">
        <v>0</v>
      </c>
      <c r="BQ1415" t="s">
        <v>66</v>
      </c>
      <c r="BV1415" t="s">
        <v>71</v>
      </c>
      <c r="BW1415" t="s">
        <v>72</v>
      </c>
      <c r="BX1415" t="s">
        <v>73</v>
      </c>
      <c r="BY1415" t="s">
        <v>74</v>
      </c>
      <c r="CB1415" t="s">
        <v>77</v>
      </c>
      <c r="CE1415" t="s">
        <v>80</v>
      </c>
      <c r="CF1415" t="s">
        <v>81</v>
      </c>
      <c r="CG1415" t="s">
        <v>82</v>
      </c>
      <c r="CK1415">
        <v>2.81</v>
      </c>
      <c r="CM1415" t="s">
        <v>4707</v>
      </c>
      <c r="CN1415" t="s">
        <v>4828</v>
      </c>
      <c r="CO1415">
        <v>1.6176163476718901</v>
      </c>
      <c r="CP1415">
        <v>2.08</v>
      </c>
      <c r="CQ1415">
        <v>1.848808173835945</v>
      </c>
      <c r="CR1415">
        <v>-0.3</v>
      </c>
      <c r="CS1415">
        <v>1.5488081738359449</v>
      </c>
      <c r="CT1415">
        <v>1003.286492573621</v>
      </c>
    </row>
    <row r="1416" spans="1:98" hidden="1" x14ac:dyDescent="0.25">
      <c r="A1416">
        <v>1414</v>
      </c>
      <c r="B1416" t="s">
        <v>2210</v>
      </c>
      <c r="C1416" t="s">
        <v>3409</v>
      </c>
      <c r="D1416" t="s">
        <v>4608</v>
      </c>
      <c r="E1416" t="s">
        <v>1012</v>
      </c>
      <c r="F1416">
        <v>247307770</v>
      </c>
      <c r="G1416">
        <v>93.878519999999995</v>
      </c>
      <c r="H1416" t="s">
        <v>1028</v>
      </c>
      <c r="I1416">
        <v>23216887432.100399</v>
      </c>
      <c r="J1416" t="s">
        <v>1037</v>
      </c>
      <c r="K1416">
        <v>139086505.88459101</v>
      </c>
      <c r="L1416">
        <v>1</v>
      </c>
      <c r="M1416">
        <v>23216887432.100399</v>
      </c>
      <c r="N1416">
        <v>90.68</v>
      </c>
      <c r="O1416">
        <v>0.87970090000000001</v>
      </c>
      <c r="P1416">
        <v>19728056776.274651</v>
      </c>
      <c r="Q1416">
        <v>50202030</v>
      </c>
      <c r="R1416">
        <f>_xlfn.XLOOKUP(D1416,[1]!Universe_World[ISIN],[1]!Universe_World[Subsector Code])</f>
        <v>50202030</v>
      </c>
      <c r="S1416" t="b">
        <f t="shared" si="22"/>
        <v>1</v>
      </c>
      <c r="T1416">
        <v>5020</v>
      </c>
      <c r="W1416" t="s">
        <v>1044</v>
      </c>
      <c r="X1416" t="s">
        <v>1045</v>
      </c>
      <c r="Y1416">
        <v>0</v>
      </c>
      <c r="Z1416">
        <v>0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 t="s">
        <v>1045</v>
      </c>
      <c r="AG1416" t="s">
        <v>1045</v>
      </c>
      <c r="AH1416">
        <v>0</v>
      </c>
      <c r="AI1416">
        <v>0.05</v>
      </c>
      <c r="AJ1416">
        <v>0</v>
      </c>
      <c r="AL1416">
        <v>0</v>
      </c>
      <c r="AM1416" t="s">
        <v>1047</v>
      </c>
      <c r="AN1416" t="s">
        <v>4686</v>
      </c>
      <c r="AO1416" t="s">
        <v>1047</v>
      </c>
      <c r="AP1416" t="s">
        <v>1047</v>
      </c>
      <c r="AQ1416" t="s">
        <v>1047</v>
      </c>
      <c r="AS1416">
        <v>0</v>
      </c>
      <c r="AT1416">
        <v>0</v>
      </c>
      <c r="AU1416">
        <v>0</v>
      </c>
      <c r="AV1416">
        <v>0</v>
      </c>
      <c r="AW1416">
        <v>2.2269999999999999</v>
      </c>
      <c r="AX1416">
        <v>3.78</v>
      </c>
      <c r="AY1416">
        <v>42.373199809351647</v>
      </c>
      <c r="AZ1416">
        <v>1.5</v>
      </c>
      <c r="BA1416" t="s">
        <v>1041</v>
      </c>
      <c r="BB1416">
        <v>1</v>
      </c>
      <c r="BC1416">
        <v>0</v>
      </c>
      <c r="BD1416" t="s">
        <v>1072</v>
      </c>
      <c r="BE1416">
        <v>0</v>
      </c>
      <c r="BF1416">
        <v>0</v>
      </c>
      <c r="BG1416">
        <v>0</v>
      </c>
      <c r="BW1416" t="s">
        <v>72</v>
      </c>
      <c r="CB1416" t="s">
        <v>77</v>
      </c>
      <c r="CK1416">
        <v>3.0034999999999998</v>
      </c>
      <c r="CM1416" t="s">
        <v>4707</v>
      </c>
      <c r="CN1416" t="s">
        <v>4728</v>
      </c>
      <c r="CO1416">
        <v>3.45927081730993</v>
      </c>
      <c r="CP1416">
        <v>3.1</v>
      </c>
      <c r="CQ1416">
        <v>3.2796354086549648</v>
      </c>
      <c r="CR1416">
        <v>0.3</v>
      </c>
      <c r="CS1416">
        <v>3.5796354086549651</v>
      </c>
      <c r="CT1416">
        <v>360.4956701882013</v>
      </c>
    </row>
    <row r="1417" spans="1:98" hidden="1" x14ac:dyDescent="0.25">
      <c r="A1417">
        <v>1415</v>
      </c>
      <c r="B1417" t="s">
        <v>2211</v>
      </c>
      <c r="C1417" t="s">
        <v>3410</v>
      </c>
      <c r="D1417" t="s">
        <v>4609</v>
      </c>
      <c r="E1417" t="s">
        <v>1010</v>
      </c>
      <c r="F1417">
        <v>170233670</v>
      </c>
      <c r="G1417">
        <v>71.150000000000006</v>
      </c>
      <c r="H1417" t="s">
        <v>1022</v>
      </c>
      <c r="I1417">
        <v>12112125620.5</v>
      </c>
      <c r="J1417" t="s">
        <v>1035</v>
      </c>
      <c r="K1417">
        <v>8900853.2139344309</v>
      </c>
      <c r="L1417">
        <v>0.4</v>
      </c>
      <c r="M1417">
        <v>4844850248.2000008</v>
      </c>
      <c r="N1417">
        <v>64.599999999999994</v>
      </c>
      <c r="O1417">
        <v>1</v>
      </c>
      <c r="P1417">
        <v>4398838032.7999992</v>
      </c>
      <c r="Q1417">
        <v>65101010</v>
      </c>
      <c r="R1417">
        <f>_xlfn.XLOOKUP(D1417,[1]!Universe_World[ISIN],[1]!Universe_World[Subsector Code])</f>
        <v>65101010</v>
      </c>
      <c r="S1417" t="b">
        <f t="shared" si="22"/>
        <v>1</v>
      </c>
      <c r="T1417">
        <v>6510</v>
      </c>
      <c r="U1417">
        <v>2.5028866737292099</v>
      </c>
      <c r="V1417">
        <v>1.5</v>
      </c>
      <c r="W1417" t="s">
        <v>1040</v>
      </c>
      <c r="X1417" t="s">
        <v>1045</v>
      </c>
      <c r="Y1417">
        <v>0</v>
      </c>
      <c r="Z1417">
        <v>0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 t="s">
        <v>1045</v>
      </c>
      <c r="AG1417" t="s">
        <v>1045</v>
      </c>
      <c r="AH1417">
        <v>0</v>
      </c>
      <c r="AI1417">
        <v>2.5999999999999999E-2</v>
      </c>
      <c r="AJ1417">
        <v>1.0699999999999999E-2</v>
      </c>
      <c r="AL1417">
        <v>0</v>
      </c>
      <c r="AM1417" t="s">
        <v>1047</v>
      </c>
      <c r="AO1417" t="s">
        <v>1047</v>
      </c>
      <c r="AP1417" t="s">
        <v>1047</v>
      </c>
      <c r="AQ1417" t="s">
        <v>1047</v>
      </c>
      <c r="AS1417">
        <v>0</v>
      </c>
      <c r="AT1417">
        <v>0</v>
      </c>
      <c r="AU1417">
        <v>0</v>
      </c>
      <c r="AV1417">
        <v>0</v>
      </c>
      <c r="AW1417">
        <v>2.5539999999999998</v>
      </c>
      <c r="AX1417">
        <v>3.02</v>
      </c>
      <c r="AY1417">
        <v>148.4966598988037</v>
      </c>
      <c r="AZ1417">
        <v>1.5</v>
      </c>
      <c r="BA1417" t="s">
        <v>1042</v>
      </c>
      <c r="BB1417">
        <v>1</v>
      </c>
      <c r="BC1417">
        <v>0</v>
      </c>
      <c r="BD1417" t="s">
        <v>1070</v>
      </c>
      <c r="BE1417">
        <v>0</v>
      </c>
      <c r="BF1417">
        <v>0</v>
      </c>
      <c r="BG1417">
        <v>0</v>
      </c>
      <c r="BW1417" t="s">
        <v>72</v>
      </c>
      <c r="BX1417" t="s">
        <v>73</v>
      </c>
      <c r="CK1417">
        <v>2.7869999999999999</v>
      </c>
      <c r="CM1417" t="s">
        <v>4707</v>
      </c>
      <c r="CN1417" t="s">
        <v>4748</v>
      </c>
      <c r="CO1417">
        <v>2.5028866737292099</v>
      </c>
      <c r="CP1417">
        <v>1.5</v>
      </c>
      <c r="CQ1417">
        <v>2.0014433368646052</v>
      </c>
      <c r="CR1417">
        <v>-0.24</v>
      </c>
      <c r="CS1417">
        <v>1.761443336864605</v>
      </c>
      <c r="CT1417">
        <v>1003.286492573621</v>
      </c>
    </row>
    <row r="1418" spans="1:98" hidden="1" x14ac:dyDescent="0.25">
      <c r="A1418">
        <v>1416</v>
      </c>
      <c r="B1418" t="s">
        <v>2212</v>
      </c>
      <c r="C1418" t="s">
        <v>3411</v>
      </c>
      <c r="D1418" t="s">
        <v>4610</v>
      </c>
      <c r="E1418" t="s">
        <v>1013</v>
      </c>
      <c r="F1418">
        <v>94600000</v>
      </c>
      <c r="G1418">
        <v>221.7791</v>
      </c>
      <c r="H1418" t="s">
        <v>1028</v>
      </c>
      <c r="I1418">
        <v>20980302860</v>
      </c>
      <c r="J1418" t="s">
        <v>1037</v>
      </c>
      <c r="K1418">
        <v>145302541.65797201</v>
      </c>
      <c r="L1418">
        <v>0.85</v>
      </c>
      <c r="M1418">
        <v>17833257431</v>
      </c>
      <c r="N1418">
        <v>247.22</v>
      </c>
      <c r="O1418">
        <v>0.87970090000000001</v>
      </c>
      <c r="P1418">
        <v>17487539179.004181</v>
      </c>
      <c r="Q1418">
        <v>10101010</v>
      </c>
      <c r="R1418">
        <f>_xlfn.XLOOKUP(D1418,[1]!Universe_World[ISIN],[1]!Universe_World[Subsector Code])</f>
        <v>10101010</v>
      </c>
      <c r="S1418" t="b">
        <f t="shared" si="22"/>
        <v>1</v>
      </c>
      <c r="T1418">
        <v>1010</v>
      </c>
      <c r="U1418">
        <v>3.4</v>
      </c>
      <c r="W1418" t="s">
        <v>1047</v>
      </c>
      <c r="X1418" t="s">
        <v>1045</v>
      </c>
      <c r="Y1418">
        <v>0</v>
      </c>
      <c r="Z1418">
        <v>0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 t="s">
        <v>1045</v>
      </c>
      <c r="AG1418" t="s">
        <v>1045</v>
      </c>
      <c r="AH1418">
        <v>0</v>
      </c>
      <c r="AI1418">
        <v>0</v>
      </c>
      <c r="AJ1418">
        <v>0</v>
      </c>
      <c r="AL1418">
        <v>0</v>
      </c>
      <c r="AM1418" t="s">
        <v>1047</v>
      </c>
      <c r="AO1418" t="s">
        <v>1047</v>
      </c>
      <c r="AP1418" t="s">
        <v>1047</v>
      </c>
      <c r="AQ1418" t="s">
        <v>1047</v>
      </c>
      <c r="AS1418">
        <v>0</v>
      </c>
      <c r="AT1418">
        <v>0</v>
      </c>
      <c r="AU1418">
        <v>0</v>
      </c>
      <c r="AV1418">
        <v>0</v>
      </c>
      <c r="AW1418">
        <v>1.984</v>
      </c>
      <c r="AX1418">
        <v>3.2440000000000002</v>
      </c>
      <c r="AY1418">
        <v>12.71970859768099</v>
      </c>
      <c r="AZ1418">
        <v>1.9</v>
      </c>
      <c r="BA1418" t="s">
        <v>1050</v>
      </c>
      <c r="BB1418">
        <v>0</v>
      </c>
      <c r="BC1418">
        <v>0</v>
      </c>
      <c r="BD1418" t="s">
        <v>1072</v>
      </c>
      <c r="BE1418">
        <v>0</v>
      </c>
      <c r="BF1418">
        <v>0</v>
      </c>
      <c r="BG1418">
        <v>0</v>
      </c>
      <c r="CK1418">
        <v>2.6139999999999999</v>
      </c>
      <c r="CM1418" t="s">
        <v>1084</v>
      </c>
      <c r="CO1418">
        <v>3.4</v>
      </c>
      <c r="CP1418">
        <v>3.1</v>
      </c>
      <c r="CQ1418">
        <v>3.25</v>
      </c>
      <c r="CR1418">
        <v>0.3</v>
      </c>
      <c r="CS1418">
        <v>3.55</v>
      </c>
      <c r="CT1418">
        <v>33.989273066163918</v>
      </c>
    </row>
    <row r="1419" spans="1:98" hidden="1" x14ac:dyDescent="0.25">
      <c r="A1419">
        <v>1417</v>
      </c>
      <c r="B1419" t="s">
        <v>2213</v>
      </c>
      <c r="C1419" t="s">
        <v>3412</v>
      </c>
      <c r="D1419" t="s">
        <v>4611</v>
      </c>
      <c r="E1419" t="s">
        <v>1013</v>
      </c>
      <c r="F1419">
        <v>141210630</v>
      </c>
      <c r="G1419">
        <v>282.26679999999999</v>
      </c>
      <c r="H1419" t="s">
        <v>1028</v>
      </c>
      <c r="I1419">
        <v>39859072656.084</v>
      </c>
      <c r="J1419" t="s">
        <v>1037</v>
      </c>
      <c r="K1419">
        <v>188062317.730591</v>
      </c>
      <c r="L1419">
        <v>1</v>
      </c>
      <c r="M1419">
        <v>39859072656.084</v>
      </c>
      <c r="N1419">
        <v>295.10000000000002</v>
      </c>
      <c r="O1419">
        <v>0.87970090000000001</v>
      </c>
      <c r="P1419">
        <v>36658242210.497322</v>
      </c>
      <c r="Q1419">
        <v>50205020</v>
      </c>
      <c r="R1419">
        <f>_xlfn.XLOOKUP(D1419,[1]!Universe_World[ISIN],[1]!Universe_World[Subsector Code])</f>
        <v>50205020</v>
      </c>
      <c r="S1419" t="b">
        <f t="shared" si="22"/>
        <v>1</v>
      </c>
      <c r="T1419">
        <v>5020</v>
      </c>
      <c r="U1419">
        <v>1.7408485401459799</v>
      </c>
      <c r="W1419" t="s">
        <v>1041</v>
      </c>
      <c r="X1419" t="s">
        <v>1045</v>
      </c>
      <c r="Y1419">
        <v>0</v>
      </c>
      <c r="Z1419">
        <v>0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 t="s">
        <v>1045</v>
      </c>
      <c r="AG1419" t="s">
        <v>1045</v>
      </c>
      <c r="AH1419">
        <v>0</v>
      </c>
      <c r="AI1419">
        <v>0</v>
      </c>
      <c r="AJ1419">
        <v>0</v>
      </c>
      <c r="AL1419">
        <v>0</v>
      </c>
      <c r="AM1419" t="s">
        <v>1047</v>
      </c>
      <c r="AO1419" t="s">
        <v>1047</v>
      </c>
      <c r="AP1419" t="s">
        <v>1047</v>
      </c>
      <c r="AQ1419" t="s">
        <v>1047</v>
      </c>
      <c r="AS1419">
        <v>0</v>
      </c>
      <c r="AT1419">
        <v>0</v>
      </c>
      <c r="AU1419">
        <v>0</v>
      </c>
      <c r="AV1419">
        <v>0</v>
      </c>
      <c r="AW1419">
        <v>2.1070000000000002</v>
      </c>
      <c r="AX1419">
        <v>3.1659999999999999</v>
      </c>
      <c r="AY1419">
        <v>17.296035981499511</v>
      </c>
      <c r="AZ1419">
        <v>1.5</v>
      </c>
      <c r="BA1419" t="s">
        <v>1050</v>
      </c>
      <c r="BB1419">
        <v>0</v>
      </c>
      <c r="BC1419">
        <v>0</v>
      </c>
      <c r="BD1419" t="s">
        <v>1072</v>
      </c>
      <c r="BE1419">
        <v>0</v>
      </c>
      <c r="BF1419">
        <v>0</v>
      </c>
      <c r="BG1419">
        <v>0</v>
      </c>
      <c r="CK1419">
        <v>2.6364999999999998</v>
      </c>
      <c r="CM1419" t="s">
        <v>1084</v>
      </c>
      <c r="CO1419">
        <v>1.7408485401459799</v>
      </c>
      <c r="CP1419">
        <v>3.1</v>
      </c>
      <c r="CQ1419">
        <v>2.4204242700729899</v>
      </c>
      <c r="CR1419">
        <v>0</v>
      </c>
      <c r="CS1419">
        <v>2.4204242700729899</v>
      </c>
      <c r="CT1419">
        <v>360.4956701882013</v>
      </c>
    </row>
    <row r="1420" spans="1:98" hidden="1" x14ac:dyDescent="0.25">
      <c r="A1420">
        <v>1418</v>
      </c>
      <c r="B1420" t="s">
        <v>2214</v>
      </c>
      <c r="C1420" t="s">
        <v>3413</v>
      </c>
      <c r="D1420" t="s">
        <v>4612</v>
      </c>
      <c r="E1420" t="s">
        <v>1012</v>
      </c>
      <c r="F1420">
        <v>4209704000</v>
      </c>
      <c r="G1420">
        <v>40.899090000000001</v>
      </c>
      <c r="H1420" t="s">
        <v>1028</v>
      </c>
      <c r="I1420">
        <v>172173062769.35999</v>
      </c>
      <c r="J1420" t="s">
        <v>1037</v>
      </c>
      <c r="K1420">
        <v>804749460.22693801</v>
      </c>
      <c r="L1420">
        <v>1</v>
      </c>
      <c r="M1420">
        <v>172173062769.35999</v>
      </c>
      <c r="N1420">
        <v>44.3</v>
      </c>
      <c r="O1420">
        <v>0.87970090000000001</v>
      </c>
      <c r="P1420">
        <v>164055321610.73849</v>
      </c>
      <c r="Q1420">
        <v>15102015</v>
      </c>
      <c r="R1420">
        <f>_xlfn.XLOOKUP(D1420,[1]!Universe_World[ISIN],[1]!Universe_World[Subsector Code])</f>
        <v>15102015</v>
      </c>
      <c r="S1420" t="b">
        <f t="shared" si="22"/>
        <v>1</v>
      </c>
      <c r="T1420">
        <v>1510</v>
      </c>
      <c r="W1420" t="s">
        <v>1043</v>
      </c>
      <c r="X1420" t="s">
        <v>1046</v>
      </c>
      <c r="Y1420">
        <v>0</v>
      </c>
      <c r="Z1420">
        <v>0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 t="s">
        <v>1045</v>
      </c>
      <c r="AG1420" t="s">
        <v>1045</v>
      </c>
      <c r="AH1420">
        <v>0</v>
      </c>
      <c r="AI1420">
        <v>0</v>
      </c>
      <c r="AJ1420">
        <v>0</v>
      </c>
      <c r="AL1420">
        <v>0</v>
      </c>
      <c r="AM1420" t="s">
        <v>1047</v>
      </c>
      <c r="AO1420" t="s">
        <v>1047</v>
      </c>
      <c r="AP1420" t="s">
        <v>1047</v>
      </c>
      <c r="AQ1420" t="s">
        <v>1047</v>
      </c>
      <c r="AS1420">
        <v>0</v>
      </c>
      <c r="AT1420">
        <v>0</v>
      </c>
      <c r="AU1420">
        <v>0</v>
      </c>
      <c r="AV1420">
        <v>0</v>
      </c>
      <c r="AW1420">
        <v>2.8730000000000002</v>
      </c>
      <c r="AX1420">
        <v>3.3580000000000001</v>
      </c>
      <c r="AY1420">
        <v>57.961717871286183</v>
      </c>
      <c r="AZ1420">
        <v>1.5</v>
      </c>
      <c r="BA1420" t="s">
        <v>1050</v>
      </c>
      <c r="BB1420">
        <v>0</v>
      </c>
      <c r="BC1420">
        <v>0</v>
      </c>
      <c r="BD1420" t="s">
        <v>1072</v>
      </c>
      <c r="BE1420">
        <v>0</v>
      </c>
      <c r="BF1420">
        <v>0</v>
      </c>
      <c r="BG1420">
        <v>0</v>
      </c>
      <c r="CK1420">
        <v>3.1154999999999999</v>
      </c>
      <c r="CM1420" t="s">
        <v>1084</v>
      </c>
      <c r="CO1420">
        <v>3.45927081730993</v>
      </c>
      <c r="CP1420">
        <v>3.1</v>
      </c>
      <c r="CQ1420">
        <v>3.2796354086549648</v>
      </c>
      <c r="CR1420">
        <v>0.3</v>
      </c>
      <c r="CS1420">
        <v>3.5796354086549651</v>
      </c>
      <c r="CT1420">
        <v>57.961717871286183</v>
      </c>
    </row>
    <row r="1421" spans="1:98" hidden="1" x14ac:dyDescent="0.25">
      <c r="A1421">
        <v>1419</v>
      </c>
      <c r="B1421" t="s">
        <v>2215</v>
      </c>
      <c r="C1421" t="s">
        <v>3414</v>
      </c>
      <c r="D1421" t="s">
        <v>4613</v>
      </c>
      <c r="E1421" t="s">
        <v>1013</v>
      </c>
      <c r="F1421">
        <v>256789860</v>
      </c>
      <c r="G1421">
        <v>463.16590000000002</v>
      </c>
      <c r="H1421" t="s">
        <v>1028</v>
      </c>
      <c r="I1421">
        <v>118936306617.774</v>
      </c>
      <c r="J1421" t="s">
        <v>1037</v>
      </c>
      <c r="K1421">
        <v>683323455.93520796</v>
      </c>
      <c r="L1421">
        <v>1</v>
      </c>
      <c r="M1421">
        <v>118936306617.774</v>
      </c>
      <c r="N1421">
        <v>495.83</v>
      </c>
      <c r="O1421">
        <v>0.87970090000000001</v>
      </c>
      <c r="P1421">
        <v>112007139686.56351</v>
      </c>
      <c r="Q1421">
        <v>20103015</v>
      </c>
      <c r="R1421">
        <f>_xlfn.XLOOKUP(D1421,[1]!Universe_World[ISIN],[1]!Universe_World[Subsector Code])</f>
        <v>20103015</v>
      </c>
      <c r="S1421" t="b">
        <f t="shared" si="22"/>
        <v>1</v>
      </c>
      <c r="T1421">
        <v>2010</v>
      </c>
      <c r="U1421">
        <v>3.3540339926225902</v>
      </c>
      <c r="W1421" t="s">
        <v>1039</v>
      </c>
      <c r="X1421" t="s">
        <v>1045</v>
      </c>
      <c r="Y1421">
        <v>0</v>
      </c>
      <c r="Z1421">
        <v>0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 t="s">
        <v>1045</v>
      </c>
      <c r="AG1421" t="s">
        <v>1045</v>
      </c>
      <c r="AH1421">
        <v>0</v>
      </c>
      <c r="AI1421">
        <v>0</v>
      </c>
      <c r="AJ1421">
        <v>0</v>
      </c>
      <c r="AL1421">
        <v>0</v>
      </c>
      <c r="AM1421" t="s">
        <v>1047</v>
      </c>
      <c r="AO1421" t="s">
        <v>1047</v>
      </c>
      <c r="AP1421" t="s">
        <v>1047</v>
      </c>
      <c r="AQ1421" t="s">
        <v>1047</v>
      </c>
      <c r="AS1421">
        <v>0</v>
      </c>
      <c r="AT1421">
        <v>0</v>
      </c>
      <c r="AU1421">
        <v>0</v>
      </c>
      <c r="AV1421">
        <v>0</v>
      </c>
      <c r="AW1421">
        <v>2.3519999999999999</v>
      </c>
      <c r="AX1421">
        <v>2.6629999999999998</v>
      </c>
      <c r="AY1421">
        <v>5.0337152820450353</v>
      </c>
      <c r="AZ1421">
        <v>1.5</v>
      </c>
      <c r="BA1421" t="s">
        <v>1053</v>
      </c>
      <c r="BB1421">
        <v>0</v>
      </c>
      <c r="BC1421">
        <v>0</v>
      </c>
      <c r="BD1421" t="s">
        <v>1072</v>
      </c>
      <c r="BE1421">
        <v>0</v>
      </c>
      <c r="BF1421">
        <v>0</v>
      </c>
      <c r="BG1421">
        <v>0</v>
      </c>
      <c r="CK1421">
        <v>2.5074999999999998</v>
      </c>
      <c r="CM1421" t="s">
        <v>1084</v>
      </c>
      <c r="CO1421">
        <v>3.3540339926225902</v>
      </c>
      <c r="CP1421">
        <v>3.1</v>
      </c>
      <c r="CQ1421">
        <v>3.2270169963112951</v>
      </c>
      <c r="CR1421">
        <v>-0.18</v>
      </c>
      <c r="CS1421">
        <v>3.047016996311295</v>
      </c>
      <c r="CT1421">
        <v>52.456210550267677</v>
      </c>
    </row>
    <row r="1422" spans="1:98" hidden="1" x14ac:dyDescent="0.25">
      <c r="A1422">
        <v>1420</v>
      </c>
      <c r="B1422" t="s">
        <v>2216</v>
      </c>
      <c r="C1422" t="s">
        <v>3415</v>
      </c>
      <c r="D1422" t="s">
        <v>4614</v>
      </c>
      <c r="E1422" t="s">
        <v>1012</v>
      </c>
      <c r="F1422">
        <v>380775570</v>
      </c>
      <c r="G1422">
        <v>91.812529999999995</v>
      </c>
      <c r="H1422" t="s">
        <v>1028</v>
      </c>
      <c r="I1422">
        <v>34959968443.892097</v>
      </c>
      <c r="J1422" t="s">
        <v>1037</v>
      </c>
      <c r="K1422">
        <v>962581728.637321</v>
      </c>
      <c r="L1422">
        <v>1</v>
      </c>
      <c r="M1422">
        <v>34959968443.892097</v>
      </c>
      <c r="N1422">
        <v>71.569999999999993</v>
      </c>
      <c r="O1422">
        <v>0.87970090000000001</v>
      </c>
      <c r="P1422">
        <v>23973703534.145321</v>
      </c>
      <c r="Q1422">
        <v>10102030</v>
      </c>
      <c r="R1422">
        <f>_xlfn.XLOOKUP(D1422,[1]!Universe_World[ISIN],[1]!Universe_World[Subsector Code])</f>
        <v>10102030</v>
      </c>
      <c r="S1422" t="b">
        <f t="shared" si="22"/>
        <v>1</v>
      </c>
      <c r="T1422">
        <v>1010</v>
      </c>
      <c r="W1422" t="s">
        <v>1041</v>
      </c>
      <c r="X1422" t="s">
        <v>1045</v>
      </c>
      <c r="Y1422">
        <v>0</v>
      </c>
      <c r="Z1422">
        <v>0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 t="s">
        <v>1045</v>
      </c>
      <c r="AG1422" t="s">
        <v>1045</v>
      </c>
      <c r="AH1422">
        <v>0</v>
      </c>
      <c r="AI1422">
        <v>0</v>
      </c>
      <c r="AJ1422">
        <v>0</v>
      </c>
      <c r="AL1422">
        <v>0</v>
      </c>
      <c r="AM1422" t="s">
        <v>1047</v>
      </c>
      <c r="AO1422" t="s">
        <v>1047</v>
      </c>
      <c r="AP1422" t="s">
        <v>1047</v>
      </c>
      <c r="AQ1422" t="s">
        <v>1047</v>
      </c>
      <c r="AS1422">
        <v>0</v>
      </c>
      <c r="AT1422">
        <v>0</v>
      </c>
      <c r="AU1422">
        <v>0</v>
      </c>
      <c r="AV1422">
        <v>0</v>
      </c>
      <c r="AW1422">
        <v>1.998</v>
      </c>
      <c r="AX1422">
        <v>3.5259999999999998</v>
      </c>
      <c r="AY1422">
        <v>147.35704199574599</v>
      </c>
      <c r="AZ1422">
        <v>1.5</v>
      </c>
      <c r="BA1422" t="s">
        <v>1041</v>
      </c>
      <c r="BB1422">
        <v>1</v>
      </c>
      <c r="BC1422">
        <v>0</v>
      </c>
      <c r="BD1422" t="s">
        <v>1072</v>
      </c>
      <c r="BE1422">
        <v>0</v>
      </c>
      <c r="BF1422">
        <v>0</v>
      </c>
      <c r="BG1422">
        <v>0</v>
      </c>
      <c r="CK1422">
        <v>2.762</v>
      </c>
      <c r="CM1422" t="s">
        <v>1084</v>
      </c>
      <c r="CO1422">
        <v>3.45927081730993</v>
      </c>
      <c r="CP1422">
        <v>3.1</v>
      </c>
      <c r="CQ1422">
        <v>3.2796354086549648</v>
      </c>
      <c r="CR1422">
        <v>0</v>
      </c>
      <c r="CS1422">
        <v>3.2796354086549648</v>
      </c>
      <c r="CT1422">
        <v>33.989273066163918</v>
      </c>
    </row>
    <row r="1423" spans="1:98" hidden="1" x14ac:dyDescent="0.25">
      <c r="A1423">
        <v>1421</v>
      </c>
      <c r="B1423" t="s">
        <v>111</v>
      </c>
      <c r="C1423" t="s">
        <v>411</v>
      </c>
      <c r="D1423" t="s">
        <v>711</v>
      </c>
      <c r="E1423" t="s">
        <v>1007</v>
      </c>
      <c r="F1423">
        <v>1009867250</v>
      </c>
      <c r="G1423">
        <v>13.13903</v>
      </c>
      <c r="H1423" t="s">
        <v>1025</v>
      </c>
      <c r="I1423">
        <v>13268676093.7675</v>
      </c>
      <c r="J1423" t="s">
        <v>1035</v>
      </c>
      <c r="K1423">
        <v>50667588.035409801</v>
      </c>
      <c r="L1423">
        <v>1</v>
      </c>
      <c r="M1423">
        <v>13268676093.7675</v>
      </c>
      <c r="N1423">
        <v>89.9</v>
      </c>
      <c r="O1423">
        <v>0.13393335000000001</v>
      </c>
      <c r="P1423">
        <v>12159415855.9161</v>
      </c>
      <c r="Q1423">
        <v>60102020</v>
      </c>
      <c r="R1423">
        <f>_xlfn.XLOOKUP(D1423,[1]!Universe_World[ISIN],[1]!Universe_World[Subsector Code])</f>
        <v>60102020</v>
      </c>
      <c r="S1423" t="b">
        <f t="shared" si="22"/>
        <v>1</v>
      </c>
      <c r="T1423">
        <v>6010</v>
      </c>
      <c r="U1423">
        <v>1.9940728394311</v>
      </c>
      <c r="V1423">
        <v>3.1</v>
      </c>
      <c r="W1423" t="s">
        <v>1042</v>
      </c>
      <c r="X1423" t="s">
        <v>1045</v>
      </c>
      <c r="Y1423">
        <v>0</v>
      </c>
      <c r="Z1423">
        <v>0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 t="s">
        <v>1045</v>
      </c>
      <c r="AG1423" t="s">
        <v>1045</v>
      </c>
      <c r="AH1423">
        <v>0</v>
      </c>
      <c r="AI1423">
        <v>0</v>
      </c>
      <c r="AJ1423">
        <v>0</v>
      </c>
      <c r="AL1423">
        <v>0</v>
      </c>
      <c r="AM1423" t="s">
        <v>1047</v>
      </c>
      <c r="AO1423" t="s">
        <v>1047</v>
      </c>
      <c r="AP1423" t="s">
        <v>1047</v>
      </c>
      <c r="AQ1423" t="s">
        <v>1047</v>
      </c>
      <c r="AS1423">
        <v>0</v>
      </c>
      <c r="AT1423">
        <v>0</v>
      </c>
      <c r="AU1423">
        <v>0</v>
      </c>
      <c r="AV1423">
        <v>0</v>
      </c>
      <c r="AW1423">
        <v>2.3039999999999998</v>
      </c>
      <c r="AX1423">
        <v>3.2229999999999999</v>
      </c>
      <c r="AY1423">
        <v>239.55135262312459</v>
      </c>
      <c r="AZ1423">
        <v>1.5</v>
      </c>
      <c r="BA1423" t="s">
        <v>1041</v>
      </c>
      <c r="BB1423">
        <v>1</v>
      </c>
      <c r="BC1423">
        <v>1</v>
      </c>
      <c r="BD1423" t="s">
        <v>1067</v>
      </c>
      <c r="BE1423">
        <v>0</v>
      </c>
      <c r="BF1423">
        <v>0</v>
      </c>
      <c r="BG1423">
        <v>0</v>
      </c>
      <c r="CK1423">
        <v>2.7635000000000001</v>
      </c>
      <c r="CM1423" t="s">
        <v>1084</v>
      </c>
      <c r="CO1423">
        <v>1.9940728394311</v>
      </c>
      <c r="CP1423">
        <v>3.1</v>
      </c>
      <c r="CQ1423">
        <v>2.5470364197155502</v>
      </c>
      <c r="CR1423">
        <v>0.18</v>
      </c>
      <c r="CS1423">
        <v>2.7270364197155499</v>
      </c>
      <c r="CT1423">
        <v>2017.115386101857</v>
      </c>
    </row>
    <row r="1424" spans="1:98" hidden="1" x14ac:dyDescent="0.25">
      <c r="A1424">
        <v>1422</v>
      </c>
      <c r="B1424" t="s">
        <v>2217</v>
      </c>
      <c r="C1424" t="s">
        <v>3416</v>
      </c>
      <c r="D1424" t="s">
        <v>4615</v>
      </c>
      <c r="E1424" t="s">
        <v>1012</v>
      </c>
      <c r="F1424">
        <v>1056339100</v>
      </c>
      <c r="G1424">
        <v>29.918700000000001</v>
      </c>
      <c r="H1424" t="s">
        <v>1028</v>
      </c>
      <c r="I1424">
        <v>31604292631.169998</v>
      </c>
      <c r="J1424" t="s">
        <v>1037</v>
      </c>
      <c r="K1424">
        <v>168919823.69959399</v>
      </c>
      <c r="L1424">
        <v>1</v>
      </c>
      <c r="M1424">
        <v>31604292631.169998</v>
      </c>
      <c r="N1424">
        <v>31.59</v>
      </c>
      <c r="O1424">
        <v>0.87970090000000001</v>
      </c>
      <c r="P1424">
        <v>29355401015.846249</v>
      </c>
      <c r="Q1424">
        <v>35102015</v>
      </c>
      <c r="R1424">
        <f>_xlfn.XLOOKUP(D1424,[1]!Universe_World[ISIN],[1]!Universe_World[Subsector Code])</f>
        <v>35102015</v>
      </c>
      <c r="S1424" t="b">
        <f t="shared" si="22"/>
        <v>1</v>
      </c>
      <c r="T1424">
        <v>3510</v>
      </c>
      <c r="U1424">
        <v>3.4</v>
      </c>
      <c r="W1424" t="s">
        <v>1047</v>
      </c>
      <c r="X1424" t="s">
        <v>1045</v>
      </c>
      <c r="Y1424">
        <v>0</v>
      </c>
      <c r="Z1424">
        <v>0.01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 t="s">
        <v>1045</v>
      </c>
      <c r="AG1424" t="s">
        <v>1045</v>
      </c>
      <c r="AH1424">
        <v>0</v>
      </c>
      <c r="AI1424">
        <v>0</v>
      </c>
      <c r="AJ1424">
        <v>0</v>
      </c>
      <c r="AL1424">
        <v>0</v>
      </c>
      <c r="AM1424" t="s">
        <v>1047</v>
      </c>
      <c r="AO1424" t="s">
        <v>1047</v>
      </c>
      <c r="AP1424" t="s">
        <v>1047</v>
      </c>
      <c r="AQ1424" t="s">
        <v>1047</v>
      </c>
      <c r="AS1424">
        <v>0</v>
      </c>
      <c r="AT1424">
        <v>0</v>
      </c>
      <c r="AU1424">
        <v>0</v>
      </c>
      <c r="AV1424">
        <v>0</v>
      </c>
      <c r="AW1424">
        <v>1.7649999999999999</v>
      </c>
      <c r="AX1424">
        <v>3.3780000000000001</v>
      </c>
      <c r="AY1424">
        <v>19.470970962040731</v>
      </c>
      <c r="AZ1424">
        <v>1.5</v>
      </c>
      <c r="BA1424" t="s">
        <v>1049</v>
      </c>
      <c r="BB1424">
        <v>1</v>
      </c>
      <c r="BC1424">
        <v>0</v>
      </c>
      <c r="BD1424" t="s">
        <v>1072</v>
      </c>
      <c r="BE1424">
        <v>0</v>
      </c>
      <c r="BF1424">
        <v>0</v>
      </c>
      <c r="BG1424">
        <v>0</v>
      </c>
      <c r="CK1424">
        <v>2.5714999999999999</v>
      </c>
      <c r="CM1424" t="s">
        <v>1084</v>
      </c>
      <c r="CO1424">
        <v>3.4</v>
      </c>
      <c r="CP1424">
        <v>3.1</v>
      </c>
      <c r="CQ1424">
        <v>3.25</v>
      </c>
      <c r="CR1424">
        <v>0.3</v>
      </c>
      <c r="CS1424">
        <v>3.55</v>
      </c>
      <c r="CT1424">
        <v>23.753720937909321</v>
      </c>
    </row>
    <row r="1425" spans="1:98" hidden="1" x14ac:dyDescent="0.25">
      <c r="A1425">
        <v>1423</v>
      </c>
      <c r="B1425" t="s">
        <v>2218</v>
      </c>
      <c r="C1425" t="s">
        <v>3417</v>
      </c>
      <c r="D1425" t="s">
        <v>4616</v>
      </c>
      <c r="E1425" t="s">
        <v>1017</v>
      </c>
      <c r="F1425">
        <v>4552275400</v>
      </c>
      <c r="G1425">
        <v>1.3841460000000001</v>
      </c>
      <c r="H1425" t="s">
        <v>1032</v>
      </c>
      <c r="I1425">
        <v>6301013785.8084002</v>
      </c>
      <c r="J1425" t="s">
        <v>1036</v>
      </c>
      <c r="K1425">
        <v>12849460.363974901</v>
      </c>
      <c r="L1425">
        <v>0.85</v>
      </c>
      <c r="M1425">
        <v>5355861717.9371405</v>
      </c>
      <c r="N1425">
        <v>2.2599999999999998</v>
      </c>
      <c r="O1425">
        <v>0.55671537999999998</v>
      </c>
      <c r="P1425">
        <v>4868432041.7464256</v>
      </c>
      <c r="Q1425">
        <v>35102045</v>
      </c>
      <c r="R1425">
        <f>_xlfn.XLOOKUP(D1425,[1]!Universe_World[ISIN],[1]!Universe_World[Subsector Code])</f>
        <v>35102045</v>
      </c>
      <c r="S1425" t="b">
        <f t="shared" si="22"/>
        <v>1</v>
      </c>
      <c r="T1425">
        <v>3510</v>
      </c>
      <c r="U1425">
        <v>3.4</v>
      </c>
      <c r="V1425">
        <v>1.77</v>
      </c>
      <c r="W1425" t="s">
        <v>1047</v>
      </c>
      <c r="X1425" t="s">
        <v>1045</v>
      </c>
      <c r="Y1425">
        <v>0</v>
      </c>
      <c r="Z1425">
        <v>0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 t="s">
        <v>1045</v>
      </c>
      <c r="AG1425" t="s">
        <v>1045</v>
      </c>
      <c r="AH1425">
        <v>0</v>
      </c>
      <c r="AI1425">
        <v>0</v>
      </c>
      <c r="AJ1425">
        <v>0</v>
      </c>
      <c r="AL1425">
        <v>0</v>
      </c>
      <c r="AM1425" t="s">
        <v>1047</v>
      </c>
      <c r="AO1425" t="s">
        <v>1047</v>
      </c>
      <c r="AP1425" t="s">
        <v>1047</v>
      </c>
      <c r="AQ1425" t="s">
        <v>1047</v>
      </c>
      <c r="AS1425">
        <v>0</v>
      </c>
      <c r="AT1425">
        <v>0</v>
      </c>
      <c r="AU1425">
        <v>0</v>
      </c>
      <c r="AV1425">
        <v>0</v>
      </c>
      <c r="AW1425">
        <v>2.004</v>
      </c>
      <c r="AX1425">
        <v>2.6760000000000002</v>
      </c>
      <c r="AY1425">
        <v>80.056680465656655</v>
      </c>
      <c r="AZ1425">
        <v>2.2999999999999998</v>
      </c>
      <c r="BA1425" t="s">
        <v>1049</v>
      </c>
      <c r="BB1425">
        <v>1</v>
      </c>
      <c r="BC1425">
        <v>0</v>
      </c>
      <c r="BD1425" t="s">
        <v>1077</v>
      </c>
      <c r="BE1425">
        <v>0</v>
      </c>
      <c r="BF1425">
        <v>0</v>
      </c>
      <c r="BG1425">
        <v>0</v>
      </c>
      <c r="CK1425">
        <v>2.34</v>
      </c>
      <c r="CM1425" t="s">
        <v>1084</v>
      </c>
      <c r="CO1425">
        <v>3.4</v>
      </c>
      <c r="CP1425">
        <v>1.77</v>
      </c>
      <c r="CQ1425">
        <v>2.585</v>
      </c>
      <c r="CR1425">
        <v>0.3</v>
      </c>
      <c r="CS1425">
        <v>2.8849999999999998</v>
      </c>
      <c r="CT1425">
        <v>23.753720937909321</v>
      </c>
    </row>
    <row r="1426" spans="1:98" hidden="1" x14ac:dyDescent="0.25">
      <c r="A1426">
        <v>1424</v>
      </c>
      <c r="B1426" t="s">
        <v>2219</v>
      </c>
      <c r="C1426" t="s">
        <v>3418</v>
      </c>
      <c r="D1426" t="s">
        <v>4617</v>
      </c>
      <c r="E1426" t="s">
        <v>999</v>
      </c>
      <c r="F1426">
        <v>582414397</v>
      </c>
      <c r="G1426">
        <v>108.55</v>
      </c>
      <c r="H1426" t="s">
        <v>1022</v>
      </c>
      <c r="I1426">
        <v>63221082794.349998</v>
      </c>
      <c r="J1426" t="s">
        <v>1035</v>
      </c>
      <c r="K1426">
        <v>99708280.288333401</v>
      </c>
      <c r="L1426">
        <v>0.9</v>
      </c>
      <c r="M1426">
        <v>56898974514.915001</v>
      </c>
      <c r="N1426">
        <v>115.75</v>
      </c>
      <c r="O1426">
        <v>1</v>
      </c>
      <c r="P1426">
        <v>60673019807.474998</v>
      </c>
      <c r="Q1426">
        <v>50101010</v>
      </c>
      <c r="R1426">
        <f>_xlfn.XLOOKUP(D1426,[1]!Universe_World[ISIN],[1]!Universe_World[Subsector Code])</f>
        <v>50101010</v>
      </c>
      <c r="S1426" t="b">
        <f t="shared" si="22"/>
        <v>1</v>
      </c>
      <c r="T1426">
        <v>5010</v>
      </c>
      <c r="U1426">
        <v>1.98809324277643</v>
      </c>
      <c r="V1426">
        <v>2.39</v>
      </c>
      <c r="W1426" t="s">
        <v>1039</v>
      </c>
      <c r="X1426" t="s">
        <v>1045</v>
      </c>
      <c r="Y1426">
        <v>0</v>
      </c>
      <c r="Z1426">
        <v>0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 t="s">
        <v>1045</v>
      </c>
      <c r="AG1426" t="s">
        <v>1045</v>
      </c>
      <c r="AH1426">
        <v>0</v>
      </c>
      <c r="AI1426">
        <v>0.1</v>
      </c>
      <c r="AJ1426">
        <v>0</v>
      </c>
      <c r="AL1426">
        <v>0</v>
      </c>
      <c r="AM1426" t="s">
        <v>1047</v>
      </c>
      <c r="AN1426" t="s">
        <v>4686</v>
      </c>
      <c r="AO1426" t="s">
        <v>1047</v>
      </c>
      <c r="AP1426" t="s">
        <v>1047</v>
      </c>
      <c r="AQ1426" t="s">
        <v>1047</v>
      </c>
      <c r="AR1426" t="s">
        <v>4686</v>
      </c>
      <c r="AS1426">
        <v>0.01</v>
      </c>
      <c r="AT1426">
        <v>0</v>
      </c>
      <c r="AU1426">
        <v>0</v>
      </c>
      <c r="AV1426">
        <v>0</v>
      </c>
      <c r="AW1426">
        <v>2.2130000000000001</v>
      </c>
      <c r="AX1426">
        <v>2.98</v>
      </c>
      <c r="AY1426">
        <v>448.2447508825735</v>
      </c>
      <c r="AZ1426">
        <v>1.5</v>
      </c>
      <c r="BA1426" t="s">
        <v>1047</v>
      </c>
      <c r="BB1426">
        <v>1</v>
      </c>
      <c r="BC1426">
        <v>0</v>
      </c>
      <c r="BD1426" t="s">
        <v>1059</v>
      </c>
      <c r="BE1426">
        <v>0</v>
      </c>
      <c r="BF1426">
        <v>0</v>
      </c>
      <c r="BG1426">
        <v>0</v>
      </c>
      <c r="BW1426" t="s">
        <v>72</v>
      </c>
      <c r="CB1426" t="s">
        <v>77</v>
      </c>
      <c r="CF1426" t="s">
        <v>81</v>
      </c>
      <c r="CK1426">
        <v>2.5964999999999998</v>
      </c>
      <c r="CM1426" t="s">
        <v>4707</v>
      </c>
      <c r="CN1426" t="s">
        <v>4829</v>
      </c>
      <c r="CO1426">
        <v>1.98809324277643</v>
      </c>
      <c r="CP1426">
        <v>2.39</v>
      </c>
      <c r="CQ1426">
        <v>2.1890466213882149</v>
      </c>
      <c r="CR1426">
        <v>-0.18</v>
      </c>
      <c r="CS1426">
        <v>2.0090466213882152</v>
      </c>
      <c r="CT1426">
        <v>653.70387515266532</v>
      </c>
    </row>
    <row r="1427" spans="1:98" hidden="1" x14ac:dyDescent="0.25">
      <c r="A1427">
        <v>1425</v>
      </c>
      <c r="B1427" t="s">
        <v>2220</v>
      </c>
      <c r="C1427" t="s">
        <v>3419</v>
      </c>
      <c r="D1427" t="s">
        <v>4618</v>
      </c>
      <c r="E1427" t="s">
        <v>1012</v>
      </c>
      <c r="F1427">
        <v>1723362300</v>
      </c>
      <c r="G1427">
        <v>333.36200000000002</v>
      </c>
      <c r="H1427" t="s">
        <v>1028</v>
      </c>
      <c r="I1427">
        <v>574503503052.6001</v>
      </c>
      <c r="J1427" t="s">
        <v>1037</v>
      </c>
      <c r="K1427">
        <v>1889222490.4226</v>
      </c>
      <c r="L1427">
        <v>1</v>
      </c>
      <c r="M1427">
        <v>574503503052.6001</v>
      </c>
      <c r="N1427">
        <v>335.18</v>
      </c>
      <c r="O1427">
        <v>0.87970090000000001</v>
      </c>
      <c r="P1427">
        <v>508147415528.52393</v>
      </c>
      <c r="Q1427">
        <v>50205015</v>
      </c>
      <c r="R1427">
        <f>_xlfn.XLOOKUP(D1427,[1]!Universe_World[ISIN],[1]!Universe_World[Subsector Code])</f>
        <v>50205015</v>
      </c>
      <c r="S1427" t="b">
        <f t="shared" si="22"/>
        <v>1</v>
      </c>
      <c r="T1427">
        <v>5020</v>
      </c>
      <c r="U1427">
        <v>1.7254029817580001</v>
      </c>
      <c r="W1427" t="s">
        <v>1039</v>
      </c>
      <c r="X1427" t="s">
        <v>1045</v>
      </c>
      <c r="Y1427">
        <v>0</v>
      </c>
      <c r="Z1427">
        <v>0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 t="s">
        <v>1045</v>
      </c>
      <c r="AG1427" t="s">
        <v>1045</v>
      </c>
      <c r="AH1427">
        <v>0</v>
      </c>
      <c r="AI1427">
        <v>0</v>
      </c>
      <c r="AJ1427">
        <v>0</v>
      </c>
      <c r="AL1427">
        <v>0</v>
      </c>
      <c r="AM1427" t="s">
        <v>1047</v>
      </c>
      <c r="AO1427" t="s">
        <v>1047</v>
      </c>
      <c r="AP1427" t="s">
        <v>1047</v>
      </c>
      <c r="AQ1427" t="s">
        <v>1047</v>
      </c>
      <c r="AS1427">
        <v>0</v>
      </c>
      <c r="AT1427">
        <v>0</v>
      </c>
      <c r="AU1427">
        <v>0</v>
      </c>
      <c r="AV1427">
        <v>0</v>
      </c>
      <c r="AW1427">
        <v>2.246</v>
      </c>
      <c r="AX1427">
        <v>3.1150000000000002</v>
      </c>
      <c r="AY1427">
        <v>0.88566545614697556</v>
      </c>
      <c r="AZ1427">
        <v>1.5</v>
      </c>
      <c r="BA1427" t="s">
        <v>1057</v>
      </c>
      <c r="BB1427">
        <v>0</v>
      </c>
      <c r="BC1427">
        <v>0</v>
      </c>
      <c r="BD1427" t="s">
        <v>1072</v>
      </c>
      <c r="BE1427">
        <v>0</v>
      </c>
      <c r="BF1427">
        <v>0</v>
      </c>
      <c r="BG1427">
        <v>0</v>
      </c>
      <c r="CK1427">
        <v>2.6804999999999999</v>
      </c>
      <c r="CM1427" t="s">
        <v>1084</v>
      </c>
      <c r="CO1427">
        <v>1.7254029817580001</v>
      </c>
      <c r="CP1427">
        <v>3.1</v>
      </c>
      <c r="CQ1427">
        <v>2.4127014908789999</v>
      </c>
      <c r="CR1427">
        <v>-0.18</v>
      </c>
      <c r="CS1427">
        <v>2.2327014908790002</v>
      </c>
      <c r="CT1427">
        <v>360.4956701882013</v>
      </c>
    </row>
    <row r="1428" spans="1:98" hidden="1" x14ac:dyDescent="0.25">
      <c r="A1428">
        <v>1426</v>
      </c>
      <c r="B1428" t="s">
        <v>2221</v>
      </c>
      <c r="C1428" t="s">
        <v>3420</v>
      </c>
      <c r="D1428" t="s">
        <v>4619</v>
      </c>
      <c r="E1428" t="s">
        <v>1012</v>
      </c>
      <c r="F1428">
        <v>340226230</v>
      </c>
      <c r="G1428">
        <v>143.8929</v>
      </c>
      <c r="H1428" t="s">
        <v>1028</v>
      </c>
      <c r="I1428">
        <v>48956138890.766998</v>
      </c>
      <c r="J1428" t="s">
        <v>1037</v>
      </c>
      <c r="K1428">
        <v>1101507897.1385901</v>
      </c>
      <c r="L1428">
        <v>1</v>
      </c>
      <c r="M1428">
        <v>48956138890.766998</v>
      </c>
      <c r="N1428">
        <v>112.69</v>
      </c>
      <c r="O1428">
        <v>0.87970090000000001</v>
      </c>
      <c r="P1428">
        <v>33727815073.582859</v>
      </c>
      <c r="Q1428">
        <v>65101015</v>
      </c>
      <c r="R1428">
        <f>_xlfn.XLOOKUP(D1428,[1]!Universe_World[ISIN],[1]!Universe_World[Subsector Code])</f>
        <v>65101015</v>
      </c>
      <c r="S1428" t="b">
        <f t="shared" si="22"/>
        <v>1</v>
      </c>
      <c r="T1428">
        <v>6510</v>
      </c>
      <c r="U1428">
        <v>1.5381485427221899</v>
      </c>
      <c r="W1428" t="s">
        <v>1041</v>
      </c>
      <c r="X1428" t="s">
        <v>1045</v>
      </c>
      <c r="Y1428">
        <v>0</v>
      </c>
      <c r="Z1428">
        <v>0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 t="s">
        <v>1045</v>
      </c>
      <c r="AG1428" t="s">
        <v>1045</v>
      </c>
      <c r="AH1428">
        <v>0.251</v>
      </c>
      <c r="AI1428">
        <v>0.94299999999999995</v>
      </c>
      <c r="AJ1428">
        <v>0.88300000000000001</v>
      </c>
      <c r="AL1428">
        <v>0</v>
      </c>
      <c r="AM1428" t="s">
        <v>1047</v>
      </c>
      <c r="AO1428" t="s">
        <v>1047</v>
      </c>
      <c r="AP1428" t="s">
        <v>1047</v>
      </c>
      <c r="AQ1428" t="s">
        <v>1047</v>
      </c>
      <c r="AR1428" t="s">
        <v>4687</v>
      </c>
      <c r="AS1428">
        <v>0.112</v>
      </c>
      <c r="AT1428">
        <v>0</v>
      </c>
      <c r="AU1428">
        <v>0</v>
      </c>
      <c r="AV1428">
        <v>0</v>
      </c>
      <c r="AW1428">
        <v>1.883</v>
      </c>
      <c r="AX1428">
        <v>3.86</v>
      </c>
      <c r="AY1428">
        <v>3088.6493648829442</v>
      </c>
      <c r="AZ1428">
        <v>2.8</v>
      </c>
      <c r="BA1428" t="s">
        <v>1042</v>
      </c>
      <c r="BB1428">
        <v>1</v>
      </c>
      <c r="BC1428">
        <v>0</v>
      </c>
      <c r="BD1428" t="s">
        <v>1072</v>
      </c>
      <c r="BE1428">
        <v>0</v>
      </c>
      <c r="BF1428">
        <v>0</v>
      </c>
      <c r="BG1428">
        <v>0</v>
      </c>
      <c r="BV1428" t="s">
        <v>71</v>
      </c>
      <c r="BW1428" t="s">
        <v>72</v>
      </c>
      <c r="BX1428" t="s">
        <v>73</v>
      </c>
      <c r="CF1428" t="s">
        <v>81</v>
      </c>
      <c r="CG1428" t="s">
        <v>82</v>
      </c>
      <c r="CK1428">
        <v>2.8715000000000002</v>
      </c>
      <c r="CM1428" t="s">
        <v>4707</v>
      </c>
      <c r="CN1428" t="s">
        <v>4722</v>
      </c>
      <c r="CO1428">
        <v>1.5381485427221899</v>
      </c>
      <c r="CP1428">
        <v>3.1</v>
      </c>
      <c r="CQ1428">
        <v>2.319074271361095</v>
      </c>
      <c r="CR1428">
        <v>0</v>
      </c>
      <c r="CS1428">
        <v>2.319074271361095</v>
      </c>
      <c r="CT1428">
        <v>1003.286492573621</v>
      </c>
    </row>
    <row r="1429" spans="1:98" hidden="1" x14ac:dyDescent="0.25">
      <c r="A1429">
        <v>1427</v>
      </c>
      <c r="B1429" t="s">
        <v>153</v>
      </c>
      <c r="C1429" t="s">
        <v>453</v>
      </c>
      <c r="D1429" t="s">
        <v>753</v>
      </c>
      <c r="E1429" t="s">
        <v>1008</v>
      </c>
      <c r="F1429">
        <v>25081295000</v>
      </c>
      <c r="G1429">
        <v>0.80032029999999998</v>
      </c>
      <c r="H1429" t="s">
        <v>1026</v>
      </c>
      <c r="I1429">
        <v>20073069538.788502</v>
      </c>
      <c r="J1429" t="s">
        <v>1035</v>
      </c>
      <c r="K1429">
        <v>51438057.273945697</v>
      </c>
      <c r="L1429">
        <v>0.8</v>
      </c>
      <c r="M1429">
        <v>16058455631.0308</v>
      </c>
      <c r="N1429">
        <v>68.42</v>
      </c>
      <c r="O1429">
        <v>1.1600259999999999E-2</v>
      </c>
      <c r="P1429">
        <v>15925414193.130409</v>
      </c>
      <c r="Q1429">
        <v>15102015</v>
      </c>
      <c r="R1429">
        <f>_xlfn.XLOOKUP(D1429,[1]!Universe_World[ISIN],[1]!Universe_World[Subsector Code])</f>
        <v>15102015</v>
      </c>
      <c r="S1429" t="b">
        <f t="shared" si="22"/>
        <v>1</v>
      </c>
      <c r="T1429">
        <v>1510</v>
      </c>
      <c r="U1429">
        <v>1.72809052700944</v>
      </c>
      <c r="V1429">
        <v>1.5</v>
      </c>
      <c r="W1429" t="s">
        <v>1038</v>
      </c>
      <c r="X1429" t="s">
        <v>1045</v>
      </c>
      <c r="Y1429">
        <v>0</v>
      </c>
      <c r="Z1429">
        <v>0</v>
      </c>
      <c r="AA1429" t="s">
        <v>1045</v>
      </c>
      <c r="AB1429" t="s">
        <v>1045</v>
      </c>
      <c r="AC1429" t="s">
        <v>1045</v>
      </c>
      <c r="AD1429" t="s">
        <v>1045</v>
      </c>
      <c r="AE1429" t="s">
        <v>1045</v>
      </c>
      <c r="AF1429" t="s">
        <v>1045</v>
      </c>
      <c r="AG1429" t="s">
        <v>1045</v>
      </c>
      <c r="AH1429">
        <v>0</v>
      </c>
      <c r="AI1429">
        <v>0</v>
      </c>
      <c r="AJ1429">
        <v>0</v>
      </c>
      <c r="AL1429">
        <v>0</v>
      </c>
      <c r="AM1429" t="s">
        <v>1047</v>
      </c>
      <c r="AO1429" t="s">
        <v>1047</v>
      </c>
      <c r="AP1429" t="s">
        <v>1047</v>
      </c>
      <c r="AQ1429" t="s">
        <v>1047</v>
      </c>
      <c r="AS1429">
        <v>0</v>
      </c>
      <c r="AT1429">
        <v>0</v>
      </c>
      <c r="AU1429">
        <v>0</v>
      </c>
      <c r="AV1429">
        <v>0</v>
      </c>
      <c r="AW1429">
        <v>2.7650000000000001</v>
      </c>
      <c r="AX1429">
        <v>3.141</v>
      </c>
      <c r="AY1429">
        <v>71.848871313779398</v>
      </c>
      <c r="AZ1429">
        <v>1.5</v>
      </c>
      <c r="BA1429" t="s">
        <v>1050</v>
      </c>
      <c r="BB1429">
        <v>0</v>
      </c>
      <c r="BC1429">
        <v>0</v>
      </c>
      <c r="BD1429" t="s">
        <v>1068</v>
      </c>
      <c r="BE1429">
        <v>0</v>
      </c>
      <c r="BF1429">
        <v>0</v>
      </c>
      <c r="BG1429">
        <v>0</v>
      </c>
      <c r="CK1429">
        <v>2.9529999999999998</v>
      </c>
      <c r="CM1429" t="s">
        <v>1084</v>
      </c>
      <c r="CO1429">
        <v>1.72809052700944</v>
      </c>
      <c r="CP1429">
        <v>1.5</v>
      </c>
      <c r="CQ1429">
        <v>1.61404526350472</v>
      </c>
      <c r="CR1429">
        <v>-0.3</v>
      </c>
      <c r="CS1429">
        <v>1.31404526350472</v>
      </c>
      <c r="CT1429">
        <v>57.961717871286183</v>
      </c>
    </row>
    <row r="1430" spans="1:98" hidden="1" x14ac:dyDescent="0.25">
      <c r="A1430">
        <v>1428</v>
      </c>
      <c r="B1430" t="s">
        <v>2222</v>
      </c>
      <c r="C1430" t="s">
        <v>3421</v>
      </c>
      <c r="D1430" t="s">
        <v>4620</v>
      </c>
      <c r="E1430" t="s">
        <v>1003</v>
      </c>
      <c r="F1430">
        <v>206205440</v>
      </c>
      <c r="G1430">
        <v>98.9</v>
      </c>
      <c r="H1430" t="s">
        <v>1022</v>
      </c>
      <c r="I1430">
        <v>20393718016</v>
      </c>
      <c r="J1430" t="s">
        <v>1035</v>
      </c>
      <c r="K1430">
        <v>98236018.425491795</v>
      </c>
      <c r="L1430">
        <v>1</v>
      </c>
      <c r="M1430">
        <v>20393718016</v>
      </c>
      <c r="N1430">
        <v>87.36</v>
      </c>
      <c r="O1430">
        <v>1</v>
      </c>
      <c r="P1430">
        <v>18014107238.400002</v>
      </c>
      <c r="Q1430">
        <v>40101020</v>
      </c>
      <c r="R1430">
        <f>_xlfn.XLOOKUP(D1430,[1]!Universe_World[ISIN],[1]!Universe_World[Subsector Code])</f>
        <v>40101020</v>
      </c>
      <c r="S1430" t="b">
        <f t="shared" si="22"/>
        <v>1</v>
      </c>
      <c r="T1430">
        <v>4010</v>
      </c>
      <c r="U1430">
        <v>1.99187596366764</v>
      </c>
      <c r="V1430">
        <v>1.5</v>
      </c>
      <c r="W1430" t="s">
        <v>1040</v>
      </c>
      <c r="X1430" t="s">
        <v>1046</v>
      </c>
      <c r="Y1430">
        <v>0</v>
      </c>
      <c r="Z1430">
        <v>0</v>
      </c>
      <c r="AA1430" t="s">
        <v>1045</v>
      </c>
      <c r="AB1430" t="s">
        <v>1045</v>
      </c>
      <c r="AC1430" t="s">
        <v>1045</v>
      </c>
      <c r="AD1430" t="s">
        <v>1046</v>
      </c>
      <c r="AE1430" t="s">
        <v>1045</v>
      </c>
      <c r="AF1430" t="s">
        <v>1045</v>
      </c>
      <c r="AG1430" t="s">
        <v>1045</v>
      </c>
      <c r="AH1430">
        <v>8.8000000000000005E-3</v>
      </c>
      <c r="AI1430">
        <v>0.01</v>
      </c>
      <c r="AJ1430">
        <v>9.7999999999999997E-3</v>
      </c>
      <c r="AL1430">
        <v>0</v>
      </c>
      <c r="AM1430" t="s">
        <v>1047</v>
      </c>
      <c r="AO1430" t="s">
        <v>1047</v>
      </c>
      <c r="AP1430" t="s">
        <v>1047</v>
      </c>
      <c r="AQ1430" t="s">
        <v>1047</v>
      </c>
      <c r="AS1430">
        <v>0</v>
      </c>
      <c r="AT1430">
        <v>0</v>
      </c>
      <c r="AU1430">
        <v>0</v>
      </c>
      <c r="AV1430">
        <v>0</v>
      </c>
      <c r="AW1430">
        <v>2.7349999999999999</v>
      </c>
      <c r="AX1430">
        <v>2.2749999999999999</v>
      </c>
      <c r="AY1430">
        <v>1319.652187663035</v>
      </c>
      <c r="AZ1430">
        <v>1.5</v>
      </c>
      <c r="BA1430" t="s">
        <v>1041</v>
      </c>
      <c r="BB1430">
        <v>1</v>
      </c>
      <c r="BC1430">
        <v>0</v>
      </c>
      <c r="BD1430" t="s">
        <v>1063</v>
      </c>
      <c r="BE1430">
        <v>0</v>
      </c>
      <c r="BF1430">
        <v>0</v>
      </c>
      <c r="BG1430">
        <v>0</v>
      </c>
      <c r="BQ1430" t="s">
        <v>66</v>
      </c>
      <c r="BV1430" t="s">
        <v>71</v>
      </c>
      <c r="BW1430" t="s">
        <v>72</v>
      </c>
      <c r="BX1430" t="s">
        <v>73</v>
      </c>
      <c r="CK1430">
        <v>2.5049999999999999</v>
      </c>
      <c r="CM1430" t="s">
        <v>4707</v>
      </c>
      <c r="CN1430" t="s">
        <v>4830</v>
      </c>
      <c r="CO1430">
        <v>1.99187596366764</v>
      </c>
      <c r="CP1430">
        <v>1.5</v>
      </c>
      <c r="CQ1430">
        <v>1.7459379818338201</v>
      </c>
      <c r="CR1430">
        <v>-0.24</v>
      </c>
      <c r="CS1430">
        <v>1.5059379818338201</v>
      </c>
      <c r="CT1430">
        <v>1319.652187663035</v>
      </c>
    </row>
    <row r="1431" spans="1:98" hidden="1" x14ac:dyDescent="0.25">
      <c r="A1431">
        <v>1429</v>
      </c>
      <c r="B1431" t="s">
        <v>2223</v>
      </c>
      <c r="C1431" t="s">
        <v>3422</v>
      </c>
      <c r="D1431" t="s">
        <v>4621</v>
      </c>
      <c r="E1431" t="s">
        <v>1000</v>
      </c>
      <c r="F1431">
        <v>1588467400</v>
      </c>
      <c r="G1431">
        <v>29.502649999999999</v>
      </c>
      <c r="H1431" t="s">
        <v>1023</v>
      </c>
      <c r="I1431">
        <v>46863997738.610001</v>
      </c>
      <c r="J1431" t="s">
        <v>1035</v>
      </c>
      <c r="K1431">
        <v>77388630.084493697</v>
      </c>
      <c r="L1431">
        <v>1</v>
      </c>
      <c r="M1431">
        <v>46863997738.610001</v>
      </c>
      <c r="N1431">
        <v>248.5</v>
      </c>
      <c r="O1431">
        <v>9.0773339999999994E-2</v>
      </c>
      <c r="P1431">
        <v>35831337107.710327</v>
      </c>
      <c r="Q1431">
        <v>50206015</v>
      </c>
      <c r="R1431">
        <f>_xlfn.XLOOKUP(D1431,[1]!Universe_World[ISIN],[1]!Universe_World[Subsector Code])</f>
        <v>50206015</v>
      </c>
      <c r="S1431" t="b">
        <f t="shared" si="22"/>
        <v>1</v>
      </c>
      <c r="T1431">
        <v>5020</v>
      </c>
      <c r="U1431">
        <v>2</v>
      </c>
      <c r="W1431" t="s">
        <v>1047</v>
      </c>
      <c r="X1431" t="s">
        <v>1045</v>
      </c>
      <c r="Y1431">
        <v>0</v>
      </c>
      <c r="Z1431">
        <v>0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 t="s">
        <v>1045</v>
      </c>
      <c r="AG1431" t="s">
        <v>1045</v>
      </c>
      <c r="AH1431">
        <v>0</v>
      </c>
      <c r="AI1431">
        <v>0</v>
      </c>
      <c r="AJ1431">
        <v>0</v>
      </c>
      <c r="AL1431">
        <v>0</v>
      </c>
      <c r="AM1431" t="s">
        <v>1047</v>
      </c>
      <c r="AO1431" t="s">
        <v>1047</v>
      </c>
      <c r="AP1431" t="s">
        <v>1047</v>
      </c>
      <c r="AQ1431" t="s">
        <v>1047</v>
      </c>
      <c r="AS1431">
        <v>0</v>
      </c>
      <c r="AT1431">
        <v>0</v>
      </c>
      <c r="AU1431">
        <v>0</v>
      </c>
      <c r="AV1431">
        <v>0</v>
      </c>
      <c r="AW1431">
        <v>2.6949999999999998</v>
      </c>
      <c r="AX1431">
        <v>3.036</v>
      </c>
      <c r="AY1431">
        <v>3841.168178398088</v>
      </c>
      <c r="AZ1431">
        <v>1.5</v>
      </c>
      <c r="BA1431" t="s">
        <v>1041</v>
      </c>
      <c r="BB1431">
        <v>1</v>
      </c>
      <c r="BC1431">
        <v>0</v>
      </c>
      <c r="BD1431" t="s">
        <v>1060</v>
      </c>
      <c r="BE1431">
        <v>0</v>
      </c>
      <c r="BF1431">
        <v>0</v>
      </c>
      <c r="BG1431">
        <v>0</v>
      </c>
      <c r="CK1431">
        <v>2.8654999999999999</v>
      </c>
      <c r="CM1431" t="s">
        <v>1084</v>
      </c>
      <c r="CO1431">
        <v>2</v>
      </c>
      <c r="CP1431">
        <v>3.1</v>
      </c>
      <c r="CQ1431">
        <v>2.5499999999999998</v>
      </c>
      <c r="CR1431">
        <v>0.3</v>
      </c>
      <c r="CS1431">
        <v>2.85</v>
      </c>
      <c r="CT1431">
        <v>360.4956701882013</v>
      </c>
    </row>
    <row r="1432" spans="1:98" hidden="1" x14ac:dyDescent="0.25">
      <c r="A1432">
        <v>1430</v>
      </c>
      <c r="B1432" t="s">
        <v>2224</v>
      </c>
      <c r="C1432" t="s">
        <v>3423</v>
      </c>
      <c r="D1432" t="s">
        <v>4622</v>
      </c>
      <c r="E1432" t="s">
        <v>1003</v>
      </c>
      <c r="F1432">
        <v>822852900</v>
      </c>
      <c r="G1432">
        <v>28.49</v>
      </c>
      <c r="H1432" t="s">
        <v>1022</v>
      </c>
      <c r="I1432">
        <v>23443079121</v>
      </c>
      <c r="J1432" t="s">
        <v>1035</v>
      </c>
      <c r="K1432">
        <v>58053347.874098398</v>
      </c>
      <c r="L1432">
        <v>0.85</v>
      </c>
      <c r="M1432">
        <v>19926617252.849998</v>
      </c>
      <c r="N1432">
        <v>27.21</v>
      </c>
      <c r="O1432">
        <v>1</v>
      </c>
      <c r="P1432">
        <v>19031353297.650002</v>
      </c>
      <c r="Q1432">
        <v>35101010</v>
      </c>
      <c r="R1432">
        <f>_xlfn.XLOOKUP(D1432,[1]!Universe_World[ISIN],[1]!Universe_World[Subsector Code])</f>
        <v>35101010</v>
      </c>
      <c r="S1432" t="b">
        <f t="shared" si="22"/>
        <v>1</v>
      </c>
      <c r="T1432">
        <v>3510</v>
      </c>
      <c r="U1432">
        <v>1.8469209156492401</v>
      </c>
      <c r="W1432" t="s">
        <v>1039</v>
      </c>
      <c r="X1432" t="s">
        <v>1045</v>
      </c>
      <c r="Y1432">
        <v>0</v>
      </c>
      <c r="Z1432">
        <v>0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 t="s">
        <v>1045</v>
      </c>
      <c r="AG1432" t="s">
        <v>1045</v>
      </c>
      <c r="AH1432">
        <v>0</v>
      </c>
      <c r="AI1432">
        <v>0</v>
      </c>
      <c r="AJ1432">
        <v>0</v>
      </c>
      <c r="AL1432">
        <v>0</v>
      </c>
      <c r="AM1432" t="s">
        <v>1047</v>
      </c>
      <c r="AO1432" t="s">
        <v>1047</v>
      </c>
      <c r="AP1432" t="s">
        <v>1047</v>
      </c>
      <c r="AQ1432" t="s">
        <v>1047</v>
      </c>
      <c r="AS1432">
        <v>0</v>
      </c>
      <c r="AT1432">
        <v>0</v>
      </c>
      <c r="AU1432">
        <v>0</v>
      </c>
      <c r="AV1432">
        <v>0</v>
      </c>
      <c r="AW1432">
        <v>2.3359999999999999</v>
      </c>
      <c r="AX1432">
        <v>2.91</v>
      </c>
      <c r="AY1432">
        <v>23.57824452425206</v>
      </c>
      <c r="AZ1432">
        <v>4.3</v>
      </c>
      <c r="BA1432" t="s">
        <v>1049</v>
      </c>
      <c r="BB1432">
        <v>1</v>
      </c>
      <c r="BC1432">
        <v>0</v>
      </c>
      <c r="BD1432" t="s">
        <v>1063</v>
      </c>
      <c r="BE1432">
        <v>0</v>
      </c>
      <c r="BF1432">
        <v>0</v>
      </c>
      <c r="BG1432">
        <v>0</v>
      </c>
      <c r="CK1432">
        <v>2.6230000000000002</v>
      </c>
      <c r="CM1432" t="s">
        <v>1084</v>
      </c>
      <c r="CO1432">
        <v>1.8469209156492401</v>
      </c>
      <c r="CP1432">
        <v>3.1</v>
      </c>
      <c r="CQ1432">
        <v>2.4734604578246202</v>
      </c>
      <c r="CR1432">
        <v>-0.18</v>
      </c>
      <c r="CS1432">
        <v>2.29346045782462</v>
      </c>
      <c r="CT1432">
        <v>23.753720937909321</v>
      </c>
    </row>
    <row r="1433" spans="1:98" hidden="1" x14ac:dyDescent="0.25">
      <c r="A1433">
        <v>1431</v>
      </c>
      <c r="B1433" t="s">
        <v>2225</v>
      </c>
      <c r="C1433" t="s">
        <v>3424</v>
      </c>
      <c r="D1433" t="s">
        <v>4623</v>
      </c>
      <c r="E1433" t="s">
        <v>1012</v>
      </c>
      <c r="F1433">
        <v>132109660</v>
      </c>
      <c r="G1433">
        <v>241.85560000000001</v>
      </c>
      <c r="H1433" t="s">
        <v>1028</v>
      </c>
      <c r="I1433">
        <v>31951461085.096001</v>
      </c>
      <c r="J1433" t="s">
        <v>1037</v>
      </c>
      <c r="K1433">
        <v>189506419.707394</v>
      </c>
      <c r="L1433">
        <v>1</v>
      </c>
      <c r="M1433">
        <v>31951461085.096001</v>
      </c>
      <c r="N1433">
        <v>243.48</v>
      </c>
      <c r="O1433">
        <v>0.87970090000000001</v>
      </c>
      <c r="P1433">
        <v>28296511946.232979</v>
      </c>
      <c r="Q1433">
        <v>50101035</v>
      </c>
      <c r="R1433">
        <f>_xlfn.XLOOKUP(D1433,[1]!Universe_World[ISIN],[1]!Universe_World[Subsector Code])</f>
        <v>50101035</v>
      </c>
      <c r="S1433" t="b">
        <f t="shared" si="22"/>
        <v>1</v>
      </c>
      <c r="T1433">
        <v>5010</v>
      </c>
      <c r="U1433">
        <v>3.4</v>
      </c>
      <c r="V1433">
        <v>3.1</v>
      </c>
      <c r="W1433" t="s">
        <v>1041</v>
      </c>
      <c r="X1433" t="s">
        <v>1045</v>
      </c>
      <c r="Y1433">
        <v>0</v>
      </c>
      <c r="Z1433">
        <v>0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 t="s">
        <v>1045</v>
      </c>
      <c r="AG1433" t="s">
        <v>1045</v>
      </c>
      <c r="AH1433">
        <v>0</v>
      </c>
      <c r="AI1433">
        <v>0</v>
      </c>
      <c r="AJ1433">
        <v>0</v>
      </c>
      <c r="AL1433">
        <v>0</v>
      </c>
      <c r="AM1433" t="s">
        <v>1047</v>
      </c>
      <c r="AO1433" t="s">
        <v>1047</v>
      </c>
      <c r="AP1433" t="s">
        <v>1047</v>
      </c>
      <c r="AQ1433" t="s">
        <v>1047</v>
      </c>
      <c r="AS1433">
        <v>0</v>
      </c>
      <c r="AT1433">
        <v>0</v>
      </c>
      <c r="AU1433">
        <v>0</v>
      </c>
      <c r="AV1433">
        <v>0</v>
      </c>
      <c r="AW1433">
        <v>1.706</v>
      </c>
      <c r="AX1433">
        <v>2.3450000000000002</v>
      </c>
      <c r="AY1433">
        <v>368.27567045041741</v>
      </c>
      <c r="AZ1433">
        <v>2.5</v>
      </c>
      <c r="BA1433" t="s">
        <v>1041</v>
      </c>
      <c r="BB1433">
        <v>1</v>
      </c>
      <c r="BC1433">
        <v>0</v>
      </c>
      <c r="BD1433" t="s">
        <v>1072</v>
      </c>
      <c r="BE1433">
        <v>0</v>
      </c>
      <c r="BF1433">
        <v>0</v>
      </c>
      <c r="BG1433">
        <v>0</v>
      </c>
      <c r="CK1433">
        <v>2.0255000000000001</v>
      </c>
      <c r="CM1433" t="s">
        <v>1084</v>
      </c>
      <c r="CO1433">
        <v>3.4</v>
      </c>
      <c r="CP1433">
        <v>3.1</v>
      </c>
      <c r="CQ1433">
        <v>3.25</v>
      </c>
      <c r="CR1433">
        <v>0</v>
      </c>
      <c r="CS1433">
        <v>3.25</v>
      </c>
      <c r="CT1433">
        <v>653.70387515266532</v>
      </c>
    </row>
    <row r="1434" spans="1:98" hidden="1" x14ac:dyDescent="0.25">
      <c r="A1434">
        <v>1432</v>
      </c>
      <c r="B1434" t="s">
        <v>2226</v>
      </c>
      <c r="C1434" t="s">
        <v>3425</v>
      </c>
      <c r="D1434" t="s">
        <v>4624</v>
      </c>
      <c r="E1434" t="s">
        <v>1012</v>
      </c>
      <c r="F1434">
        <v>381069120</v>
      </c>
      <c r="G1434">
        <v>58.316600000000001</v>
      </c>
      <c r="H1434" t="s">
        <v>1028</v>
      </c>
      <c r="I1434">
        <v>22222655443.391998</v>
      </c>
      <c r="J1434" t="s">
        <v>1037</v>
      </c>
      <c r="K1434">
        <v>95627984.666105106</v>
      </c>
      <c r="L1434">
        <v>0.75</v>
      </c>
      <c r="M1434">
        <v>16666991582.544001</v>
      </c>
      <c r="N1434">
        <v>69.34</v>
      </c>
      <c r="O1434">
        <v>0.87970090000000001</v>
      </c>
      <c r="P1434">
        <v>17433472221.20195</v>
      </c>
      <c r="Q1434">
        <v>30302025</v>
      </c>
      <c r="R1434">
        <f>_xlfn.XLOOKUP(D1434,[1]!Universe_World[ISIN],[1]!Universe_World[Subsector Code])</f>
        <v>30302025</v>
      </c>
      <c r="S1434" t="b">
        <f t="shared" si="22"/>
        <v>1</v>
      </c>
      <c r="T1434">
        <v>3030</v>
      </c>
      <c r="U1434">
        <v>3.4</v>
      </c>
      <c r="W1434" t="s">
        <v>1047</v>
      </c>
      <c r="X1434" t="s">
        <v>1045</v>
      </c>
      <c r="Y1434">
        <v>0</v>
      </c>
      <c r="Z1434">
        <v>0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 t="s">
        <v>1045</v>
      </c>
      <c r="AG1434" t="s">
        <v>1045</v>
      </c>
      <c r="AH1434">
        <v>0</v>
      </c>
      <c r="AI1434">
        <v>0</v>
      </c>
      <c r="AJ1434">
        <v>0</v>
      </c>
      <c r="AL1434">
        <v>0</v>
      </c>
      <c r="AM1434" t="s">
        <v>1047</v>
      </c>
      <c r="AO1434" t="s">
        <v>1047</v>
      </c>
      <c r="AP1434" t="s">
        <v>1047</v>
      </c>
      <c r="AQ1434" t="s">
        <v>1047</v>
      </c>
      <c r="AS1434">
        <v>0</v>
      </c>
      <c r="AT1434">
        <v>0</v>
      </c>
      <c r="AU1434">
        <v>0</v>
      </c>
      <c r="AV1434">
        <v>0</v>
      </c>
      <c r="AW1434">
        <v>1.601</v>
      </c>
      <c r="AX1434">
        <v>2.96</v>
      </c>
      <c r="AY1434">
        <v>223.4923794846797</v>
      </c>
      <c r="AZ1434">
        <v>1.6</v>
      </c>
      <c r="BA1434" t="s">
        <v>1057</v>
      </c>
      <c r="BB1434">
        <v>0</v>
      </c>
      <c r="BC1434">
        <v>0</v>
      </c>
      <c r="BD1434" t="s">
        <v>1072</v>
      </c>
      <c r="BE1434">
        <v>0</v>
      </c>
      <c r="BF1434">
        <v>0</v>
      </c>
      <c r="BG1434">
        <v>0</v>
      </c>
      <c r="CK1434">
        <v>2.2805</v>
      </c>
      <c r="CM1434" t="s">
        <v>1084</v>
      </c>
      <c r="CO1434">
        <v>3.4</v>
      </c>
      <c r="CP1434">
        <v>3.1</v>
      </c>
      <c r="CQ1434">
        <v>3.25</v>
      </c>
      <c r="CR1434">
        <v>0.3</v>
      </c>
      <c r="CS1434">
        <v>3.55</v>
      </c>
      <c r="CT1434">
        <v>324.26126241447241</v>
      </c>
    </row>
    <row r="1435" spans="1:98" hidden="1" x14ac:dyDescent="0.25">
      <c r="A1435">
        <v>1433</v>
      </c>
      <c r="B1435" t="s">
        <v>2227</v>
      </c>
      <c r="C1435" t="s">
        <v>3426</v>
      </c>
      <c r="D1435" t="s">
        <v>4625</v>
      </c>
      <c r="E1435" t="s">
        <v>1012</v>
      </c>
      <c r="F1435">
        <v>48216710</v>
      </c>
      <c r="G1435">
        <v>964.03639999999996</v>
      </c>
      <c r="H1435" t="s">
        <v>1028</v>
      </c>
      <c r="I1435">
        <v>46482663528.244003</v>
      </c>
      <c r="J1435" t="s">
        <v>1037</v>
      </c>
      <c r="K1435">
        <v>288754890.27965099</v>
      </c>
      <c r="L1435">
        <v>0.95</v>
      </c>
      <c r="M1435">
        <v>44158530351.831787</v>
      </c>
      <c r="N1435">
        <v>1000.2</v>
      </c>
      <c r="O1435">
        <v>0.87970090000000001</v>
      </c>
      <c r="P1435">
        <v>40303528116.741638</v>
      </c>
      <c r="Q1435">
        <v>50205010</v>
      </c>
      <c r="R1435">
        <f>_xlfn.XLOOKUP(D1435,[1]!Universe_World[ISIN],[1]!Universe_World[Subsector Code])</f>
        <v>50205010</v>
      </c>
      <c r="S1435" t="b">
        <f t="shared" si="22"/>
        <v>1</v>
      </c>
      <c r="T1435">
        <v>5020</v>
      </c>
      <c r="U1435">
        <v>3.39752991642212</v>
      </c>
      <c r="V1435">
        <v>1.5</v>
      </c>
      <c r="W1435" t="s">
        <v>1041</v>
      </c>
      <c r="X1435" t="s">
        <v>1045</v>
      </c>
      <c r="Y1435">
        <v>0</v>
      </c>
      <c r="Z1435">
        <v>0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 t="s">
        <v>1045</v>
      </c>
      <c r="AG1435" t="s">
        <v>1045</v>
      </c>
      <c r="AH1435">
        <v>0</v>
      </c>
      <c r="AI1435">
        <v>0</v>
      </c>
      <c r="AJ1435">
        <v>0</v>
      </c>
      <c r="AL1435">
        <v>0</v>
      </c>
      <c r="AM1435" t="s">
        <v>1047</v>
      </c>
      <c r="AO1435" t="s">
        <v>1047</v>
      </c>
      <c r="AP1435" t="s">
        <v>1047</v>
      </c>
      <c r="AQ1435" t="s">
        <v>1047</v>
      </c>
      <c r="AS1435">
        <v>0</v>
      </c>
      <c r="AT1435">
        <v>0</v>
      </c>
      <c r="AU1435">
        <v>0</v>
      </c>
      <c r="AV1435">
        <v>0</v>
      </c>
      <c r="AW1435">
        <v>1.9990000000000001</v>
      </c>
      <c r="AX1435">
        <v>3.2509999999999999</v>
      </c>
      <c r="AY1435">
        <v>1462.880534947474</v>
      </c>
      <c r="AZ1435">
        <v>1.9</v>
      </c>
      <c r="BA1435" t="s">
        <v>1055</v>
      </c>
      <c r="BB1435">
        <v>1</v>
      </c>
      <c r="BC1435">
        <v>0</v>
      </c>
      <c r="BD1435" t="s">
        <v>1072</v>
      </c>
      <c r="BE1435">
        <v>0</v>
      </c>
      <c r="BF1435">
        <v>0</v>
      </c>
      <c r="BG1435">
        <v>0</v>
      </c>
      <c r="CK1435">
        <v>2.625</v>
      </c>
      <c r="CM1435" t="s">
        <v>1084</v>
      </c>
      <c r="CO1435">
        <v>3.39752991642212</v>
      </c>
      <c r="CP1435">
        <v>1.5</v>
      </c>
      <c r="CQ1435">
        <v>2.44876495821106</v>
      </c>
      <c r="CR1435">
        <v>0</v>
      </c>
      <c r="CS1435">
        <v>2.44876495821106</v>
      </c>
      <c r="CT1435">
        <v>360.4956701882013</v>
      </c>
    </row>
    <row r="1436" spans="1:98" hidden="1" x14ac:dyDescent="0.25">
      <c r="A1436">
        <v>1434</v>
      </c>
      <c r="B1436" t="s">
        <v>2228</v>
      </c>
      <c r="C1436" t="s">
        <v>3427</v>
      </c>
      <c r="D1436" t="s">
        <v>4626</v>
      </c>
      <c r="E1436" t="s">
        <v>1012</v>
      </c>
      <c r="F1436">
        <v>8033386000</v>
      </c>
      <c r="G1436">
        <v>90.655190000000005</v>
      </c>
      <c r="H1436" t="s">
        <v>1028</v>
      </c>
      <c r="I1436">
        <v>728268134173.34009</v>
      </c>
      <c r="J1436" t="s">
        <v>1037</v>
      </c>
      <c r="K1436">
        <v>1593002154.556</v>
      </c>
      <c r="L1436">
        <v>0.55000000000000004</v>
      </c>
      <c r="M1436">
        <v>400547473795.3371</v>
      </c>
      <c r="N1436">
        <v>94.73</v>
      </c>
      <c r="O1436">
        <v>0.87970090000000001</v>
      </c>
      <c r="P1436">
        <v>368200096655.63098</v>
      </c>
      <c r="Q1436">
        <v>40401010</v>
      </c>
      <c r="R1436">
        <f>_xlfn.XLOOKUP(D1436,[1]!Universe_World[ISIN],[1]!Universe_World[Subsector Code])</f>
        <v>40401010</v>
      </c>
      <c r="S1436" t="b">
        <f t="shared" si="22"/>
        <v>1</v>
      </c>
      <c r="T1436">
        <v>4040</v>
      </c>
      <c r="U1436">
        <v>3.3069578413396599</v>
      </c>
      <c r="V1436">
        <v>1.5</v>
      </c>
      <c r="W1436" t="s">
        <v>1044</v>
      </c>
      <c r="X1436" t="s">
        <v>1046</v>
      </c>
      <c r="Y1436">
        <v>0</v>
      </c>
      <c r="Z1436">
        <v>0.01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 t="s">
        <v>1045</v>
      </c>
      <c r="AG1436" t="s">
        <v>1045</v>
      </c>
      <c r="AH1436">
        <v>0</v>
      </c>
      <c r="AI1436">
        <v>0.03</v>
      </c>
      <c r="AJ1436">
        <v>0</v>
      </c>
      <c r="AL1436">
        <v>0</v>
      </c>
      <c r="AM1436" t="s">
        <v>1047</v>
      </c>
      <c r="AO1436" t="s">
        <v>1047</v>
      </c>
      <c r="AP1436" t="s">
        <v>1047</v>
      </c>
      <c r="AQ1436" t="s">
        <v>1047</v>
      </c>
      <c r="AS1436">
        <v>0</v>
      </c>
      <c r="AT1436">
        <v>0</v>
      </c>
      <c r="AU1436">
        <v>0.01</v>
      </c>
      <c r="AV1436">
        <v>0.01</v>
      </c>
      <c r="AW1436">
        <v>1.806</v>
      </c>
      <c r="AX1436">
        <v>2.843</v>
      </c>
      <c r="AY1436">
        <v>258.39177153262852</v>
      </c>
      <c r="AZ1436">
        <v>1.6</v>
      </c>
      <c r="BA1436" t="s">
        <v>1055</v>
      </c>
      <c r="BB1436">
        <v>1</v>
      </c>
      <c r="BC1436">
        <v>0</v>
      </c>
      <c r="BD1436" t="s">
        <v>1072</v>
      </c>
      <c r="BE1436">
        <v>0</v>
      </c>
      <c r="BF1436">
        <v>0</v>
      </c>
      <c r="BG1436">
        <v>0</v>
      </c>
      <c r="BW1436" t="s">
        <v>72</v>
      </c>
      <c r="CK1436">
        <v>2.3245</v>
      </c>
      <c r="CM1436" t="s">
        <v>4707</v>
      </c>
      <c r="CN1436" t="s">
        <v>72</v>
      </c>
      <c r="CO1436">
        <v>3.3069578413396599</v>
      </c>
      <c r="CP1436">
        <v>1.5</v>
      </c>
      <c r="CQ1436">
        <v>2.4034789206698299</v>
      </c>
      <c r="CR1436">
        <v>0.3</v>
      </c>
      <c r="CS1436">
        <v>2.7034789206698302</v>
      </c>
      <c r="CT1436">
        <v>205.31106631147961</v>
      </c>
    </row>
    <row r="1437" spans="1:98" hidden="1" x14ac:dyDescent="0.25">
      <c r="A1437">
        <v>1435</v>
      </c>
      <c r="B1437" t="s">
        <v>2229</v>
      </c>
      <c r="C1437" t="s">
        <v>3428</v>
      </c>
      <c r="D1437" t="s">
        <v>4627</v>
      </c>
      <c r="E1437" t="s">
        <v>1013</v>
      </c>
      <c r="F1437">
        <v>2453165000</v>
      </c>
      <c r="G1437">
        <v>10.31086</v>
      </c>
      <c r="H1437" t="s">
        <v>1028</v>
      </c>
      <c r="I1437">
        <v>25294240871.900002</v>
      </c>
      <c r="J1437" t="s">
        <v>1037</v>
      </c>
      <c r="K1437">
        <v>279393823.16156602</v>
      </c>
      <c r="L1437">
        <v>0.9</v>
      </c>
      <c r="M1437">
        <v>22764816784.709999</v>
      </c>
      <c r="N1437">
        <v>8.02</v>
      </c>
      <c r="O1437">
        <v>0.87970090000000001</v>
      </c>
      <c r="P1437">
        <v>15576815426.35947</v>
      </c>
      <c r="Q1437">
        <v>40301010</v>
      </c>
      <c r="R1437">
        <f>_xlfn.XLOOKUP(D1437,[1]!Universe_World[ISIN],[1]!Universe_World[Subsector Code])</f>
        <v>40301010</v>
      </c>
      <c r="S1437" t="b">
        <f t="shared" si="22"/>
        <v>1</v>
      </c>
      <c r="T1437">
        <v>4030</v>
      </c>
      <c r="W1437" t="s">
        <v>1041</v>
      </c>
      <c r="X1437" t="s">
        <v>1045</v>
      </c>
      <c r="Y1437">
        <v>0</v>
      </c>
      <c r="Z1437">
        <v>0</v>
      </c>
      <c r="AA1437" t="s">
        <v>1045</v>
      </c>
      <c r="AB1437" t="s">
        <v>1045</v>
      </c>
      <c r="AC1437" t="s">
        <v>1045</v>
      </c>
      <c r="AD1437" t="s">
        <v>1045</v>
      </c>
      <c r="AE1437" t="s">
        <v>1045</v>
      </c>
      <c r="AF1437" t="s">
        <v>1045</v>
      </c>
      <c r="AG1437" t="s">
        <v>1045</v>
      </c>
      <c r="AH1437">
        <v>0</v>
      </c>
      <c r="AI1437">
        <v>0</v>
      </c>
      <c r="AJ1437">
        <v>0</v>
      </c>
      <c r="AL1437">
        <v>0</v>
      </c>
      <c r="AM1437" t="s">
        <v>1047</v>
      </c>
      <c r="AO1437" t="s">
        <v>1047</v>
      </c>
      <c r="AP1437" t="s">
        <v>1047</v>
      </c>
      <c r="AQ1437" t="s">
        <v>1047</v>
      </c>
      <c r="AS1437">
        <v>0</v>
      </c>
      <c r="AT1437">
        <v>0</v>
      </c>
      <c r="AU1437">
        <v>0</v>
      </c>
      <c r="AV1437">
        <v>0</v>
      </c>
      <c r="AW1437">
        <v>1.663</v>
      </c>
      <c r="AX1437">
        <v>3.5419999999999998</v>
      </c>
      <c r="AY1437">
        <v>209.0273075409292</v>
      </c>
      <c r="AZ1437">
        <v>2.1</v>
      </c>
      <c r="BA1437" t="s">
        <v>1050</v>
      </c>
      <c r="BB1437">
        <v>0</v>
      </c>
      <c r="BC1437">
        <v>0</v>
      </c>
      <c r="BD1437" t="s">
        <v>1072</v>
      </c>
      <c r="BE1437">
        <v>0</v>
      </c>
      <c r="BF1437">
        <v>0</v>
      </c>
      <c r="BG1437">
        <v>0</v>
      </c>
      <c r="CK1437">
        <v>2.6025</v>
      </c>
      <c r="CM1437" t="s">
        <v>1084</v>
      </c>
      <c r="CO1437">
        <v>3.45927081730993</v>
      </c>
      <c r="CP1437">
        <v>3.1</v>
      </c>
      <c r="CQ1437">
        <v>3.2796354086549648</v>
      </c>
      <c r="CR1437">
        <v>0</v>
      </c>
      <c r="CS1437">
        <v>3.2796354086549648</v>
      </c>
      <c r="CT1437">
        <v>64.495465369280737</v>
      </c>
    </row>
    <row r="1438" spans="1:98" hidden="1" x14ac:dyDescent="0.25">
      <c r="A1438">
        <v>1436</v>
      </c>
      <c r="B1438" t="s">
        <v>2230</v>
      </c>
      <c r="C1438" t="s">
        <v>3429</v>
      </c>
      <c r="D1438" t="s">
        <v>4628</v>
      </c>
      <c r="E1438" t="s">
        <v>1004</v>
      </c>
      <c r="F1438">
        <v>591723400</v>
      </c>
      <c r="G1438">
        <v>18.32</v>
      </c>
      <c r="H1438" t="s">
        <v>1022</v>
      </c>
      <c r="I1438">
        <v>10840372688</v>
      </c>
      <c r="J1438" t="s">
        <v>1035</v>
      </c>
      <c r="K1438">
        <v>16927839.842711899</v>
      </c>
      <c r="L1438">
        <v>0.8</v>
      </c>
      <c r="M1438">
        <v>8672298150.3999996</v>
      </c>
      <c r="N1438">
        <v>15.295</v>
      </c>
      <c r="O1438">
        <v>1</v>
      </c>
      <c r="P1438">
        <v>7240327522.4000006</v>
      </c>
      <c r="Q1438">
        <v>50204030</v>
      </c>
      <c r="R1438">
        <f>_xlfn.XLOOKUP(D1438,[1]!Universe_World[ISIN],[1]!Universe_World[Subsector Code])</f>
        <v>50204030</v>
      </c>
      <c r="S1438" t="b">
        <f t="shared" si="22"/>
        <v>1</v>
      </c>
      <c r="T1438">
        <v>5020</v>
      </c>
      <c r="U1438">
        <v>3.4</v>
      </c>
      <c r="V1438">
        <v>1.5</v>
      </c>
      <c r="W1438" t="s">
        <v>1039</v>
      </c>
      <c r="X1438" t="s">
        <v>1045</v>
      </c>
      <c r="Y1438">
        <v>0</v>
      </c>
      <c r="Z1438">
        <v>0</v>
      </c>
      <c r="AA1438" t="s">
        <v>1045</v>
      </c>
      <c r="AB1438" t="s">
        <v>1045</v>
      </c>
      <c r="AC1438" t="s">
        <v>1045</v>
      </c>
      <c r="AD1438" t="s">
        <v>4685</v>
      </c>
      <c r="AE1438" t="s">
        <v>1045</v>
      </c>
      <c r="AF1438" t="s">
        <v>1045</v>
      </c>
      <c r="AG1438" t="s">
        <v>1045</v>
      </c>
      <c r="AH1438">
        <v>0</v>
      </c>
      <c r="AI1438">
        <v>0.15</v>
      </c>
      <c r="AJ1438">
        <v>0</v>
      </c>
      <c r="AL1438">
        <v>0</v>
      </c>
      <c r="AM1438" t="s">
        <v>1047</v>
      </c>
      <c r="AO1438" t="s">
        <v>1047</v>
      </c>
      <c r="AP1438" t="s">
        <v>1047</v>
      </c>
      <c r="AQ1438" t="s">
        <v>1047</v>
      </c>
      <c r="AS1438">
        <v>0</v>
      </c>
      <c r="AT1438">
        <v>0</v>
      </c>
      <c r="AU1438">
        <v>0</v>
      </c>
      <c r="AV1438">
        <v>0</v>
      </c>
      <c r="AW1438">
        <v>2.4409999999999998</v>
      </c>
      <c r="AX1438">
        <v>3.2690000000000001</v>
      </c>
      <c r="AY1438">
        <v>610.79333303671274</v>
      </c>
      <c r="AZ1438">
        <v>1.5</v>
      </c>
      <c r="BA1438" t="s">
        <v>1041</v>
      </c>
      <c r="BB1438">
        <v>1</v>
      </c>
      <c r="BC1438">
        <v>0</v>
      </c>
      <c r="BD1438" t="s">
        <v>1064</v>
      </c>
      <c r="BE1438">
        <v>0</v>
      </c>
      <c r="BF1438">
        <v>0</v>
      </c>
      <c r="BG1438">
        <v>0</v>
      </c>
      <c r="BQ1438" t="s">
        <v>66</v>
      </c>
      <c r="BW1438" t="s">
        <v>72</v>
      </c>
      <c r="CK1438">
        <v>2.855</v>
      </c>
      <c r="CM1438" t="s">
        <v>4707</v>
      </c>
      <c r="CN1438" t="s">
        <v>4810</v>
      </c>
      <c r="CO1438">
        <v>3.4</v>
      </c>
      <c r="CP1438">
        <v>1.5</v>
      </c>
      <c r="CQ1438">
        <v>2.4500000000000002</v>
      </c>
      <c r="CR1438">
        <v>-0.18</v>
      </c>
      <c r="CS1438">
        <v>2.27</v>
      </c>
      <c r="CT1438">
        <v>360.4956701882013</v>
      </c>
    </row>
    <row r="1439" spans="1:98" hidden="1" x14ac:dyDescent="0.25">
      <c r="A1439">
        <v>1437</v>
      </c>
      <c r="B1439" t="s">
        <v>2231</v>
      </c>
      <c r="C1439" t="s">
        <v>3430</v>
      </c>
      <c r="D1439" t="s">
        <v>4629</v>
      </c>
      <c r="E1439" t="s">
        <v>1017</v>
      </c>
      <c r="F1439">
        <v>367740230</v>
      </c>
      <c r="G1439">
        <v>21.26829</v>
      </c>
      <c r="H1439" t="s">
        <v>1032</v>
      </c>
      <c r="I1439">
        <v>7821205856.3066998</v>
      </c>
      <c r="J1439" t="s">
        <v>1036</v>
      </c>
      <c r="K1439">
        <v>5673019.7367961099</v>
      </c>
      <c r="L1439">
        <v>0.7</v>
      </c>
      <c r="M1439">
        <v>5474844099.4146891</v>
      </c>
      <c r="N1439">
        <v>36.299999999999997</v>
      </c>
      <c r="O1439">
        <v>0.55671537999999998</v>
      </c>
      <c r="P1439">
        <v>5202103970.3165855</v>
      </c>
      <c r="Q1439">
        <v>60101040</v>
      </c>
      <c r="R1439">
        <f>_xlfn.XLOOKUP(D1439,[1]!Universe_World[ISIN],[1]!Universe_World[Subsector Code])</f>
        <v>60101040</v>
      </c>
      <c r="S1439" t="b">
        <f t="shared" si="22"/>
        <v>1</v>
      </c>
      <c r="T1439">
        <v>6010</v>
      </c>
      <c r="U1439">
        <v>3.4</v>
      </c>
      <c r="W1439" t="s">
        <v>1047</v>
      </c>
      <c r="X1439" t="s">
        <v>1045</v>
      </c>
      <c r="Y1439">
        <v>0</v>
      </c>
      <c r="Z1439">
        <v>0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 t="s">
        <v>1045</v>
      </c>
      <c r="AG1439" t="s">
        <v>1045</v>
      </c>
      <c r="AH1439">
        <v>0.318</v>
      </c>
      <c r="AI1439">
        <v>0.32300000000000001</v>
      </c>
      <c r="AJ1439">
        <v>0</v>
      </c>
      <c r="AK1439" t="s">
        <v>4687</v>
      </c>
      <c r="AL1439">
        <v>0</v>
      </c>
      <c r="AM1439" t="s">
        <v>1047</v>
      </c>
      <c r="AN1439" t="s">
        <v>4687</v>
      </c>
      <c r="AO1439" t="s">
        <v>1047</v>
      </c>
      <c r="AP1439" t="s">
        <v>1047</v>
      </c>
      <c r="AQ1439" t="s">
        <v>1047</v>
      </c>
      <c r="AS1439">
        <v>0</v>
      </c>
      <c r="AT1439">
        <v>0</v>
      </c>
      <c r="AU1439">
        <v>0</v>
      </c>
      <c r="AV1439">
        <v>0</v>
      </c>
      <c r="AW1439">
        <v>1.823</v>
      </c>
      <c r="AX1439">
        <v>2.3140000000000001</v>
      </c>
      <c r="AY1439">
        <v>1661.065083040063</v>
      </c>
      <c r="AZ1439">
        <v>6</v>
      </c>
      <c r="BA1439" t="s">
        <v>1057</v>
      </c>
      <c r="BB1439">
        <v>0</v>
      </c>
      <c r="BC1439">
        <v>0</v>
      </c>
      <c r="BD1439" t="s">
        <v>1077</v>
      </c>
      <c r="BE1439">
        <v>0</v>
      </c>
      <c r="BF1439">
        <v>0</v>
      </c>
      <c r="BG1439">
        <v>0</v>
      </c>
      <c r="BV1439" t="s">
        <v>71</v>
      </c>
      <c r="BW1439" t="s">
        <v>72</v>
      </c>
      <c r="BY1439" t="s">
        <v>74</v>
      </c>
      <c r="CB1439" t="s">
        <v>77</v>
      </c>
      <c r="CK1439">
        <v>2.0684999999999998</v>
      </c>
      <c r="CM1439" t="s">
        <v>4707</v>
      </c>
      <c r="CN1439" t="s">
        <v>4826</v>
      </c>
      <c r="CO1439">
        <v>3.4</v>
      </c>
      <c r="CP1439">
        <v>3.1</v>
      </c>
      <c r="CQ1439">
        <v>3.25</v>
      </c>
      <c r="CR1439">
        <v>0.3</v>
      </c>
      <c r="CS1439">
        <v>3.55</v>
      </c>
      <c r="CT1439">
        <v>2017.115386101857</v>
      </c>
    </row>
    <row r="1440" spans="1:98" hidden="1" x14ac:dyDescent="0.25">
      <c r="A1440">
        <v>1438</v>
      </c>
      <c r="B1440" t="s">
        <v>2232</v>
      </c>
      <c r="C1440" t="s">
        <v>3431</v>
      </c>
      <c r="D1440" t="s">
        <v>4630</v>
      </c>
      <c r="E1440" t="s">
        <v>1018</v>
      </c>
      <c r="F1440">
        <v>258085200</v>
      </c>
      <c r="G1440">
        <v>179.55850000000001</v>
      </c>
      <c r="H1440" t="s">
        <v>1033</v>
      </c>
      <c r="I1440">
        <v>46341391384.199997</v>
      </c>
      <c r="J1440" t="s">
        <v>1037</v>
      </c>
      <c r="K1440">
        <v>47984002.541257396</v>
      </c>
      <c r="L1440">
        <v>1</v>
      </c>
      <c r="M1440">
        <v>46341391384.199997</v>
      </c>
      <c r="N1440">
        <v>271.54000000000002</v>
      </c>
      <c r="O1440">
        <v>0.63445737999999996</v>
      </c>
      <c r="P1440">
        <v>44463062000.475029</v>
      </c>
      <c r="Q1440">
        <v>65103035</v>
      </c>
      <c r="R1440">
        <f>_xlfn.XLOOKUP(D1440,[1]!Universe_World[ISIN],[1]!Universe_World[Subsector Code])</f>
        <v>65103035</v>
      </c>
      <c r="S1440" t="b">
        <f t="shared" si="22"/>
        <v>1</v>
      </c>
      <c r="T1440">
        <v>6510</v>
      </c>
      <c r="U1440">
        <v>3.4</v>
      </c>
      <c r="W1440" t="s">
        <v>1047</v>
      </c>
      <c r="X1440" t="s">
        <v>1045</v>
      </c>
      <c r="Y1440">
        <v>0</v>
      </c>
      <c r="Z1440">
        <v>0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 t="s">
        <v>1045</v>
      </c>
      <c r="AG1440" t="s">
        <v>1045</v>
      </c>
      <c r="AH1440">
        <v>0</v>
      </c>
      <c r="AI1440">
        <v>2.9000000000000001E-2</v>
      </c>
      <c r="AJ1440">
        <v>0</v>
      </c>
      <c r="AK1440" t="s">
        <v>4686</v>
      </c>
      <c r="AL1440">
        <v>0</v>
      </c>
      <c r="AM1440" t="s">
        <v>1047</v>
      </c>
      <c r="AN1440" t="s">
        <v>4686</v>
      </c>
      <c r="AO1440" t="s">
        <v>1047</v>
      </c>
      <c r="AP1440" t="s">
        <v>1047</v>
      </c>
      <c r="AQ1440" t="s">
        <v>1047</v>
      </c>
      <c r="AS1440">
        <v>0</v>
      </c>
      <c r="AT1440">
        <v>0</v>
      </c>
      <c r="AU1440">
        <v>0</v>
      </c>
      <c r="AV1440">
        <v>0</v>
      </c>
      <c r="AW1440">
        <v>1.772</v>
      </c>
      <c r="AX1440">
        <v>2.5550000000000002</v>
      </c>
      <c r="AY1440">
        <v>143.35836905017331</v>
      </c>
      <c r="AZ1440">
        <v>6</v>
      </c>
      <c r="BA1440" t="s">
        <v>1052</v>
      </c>
      <c r="BB1440">
        <v>1</v>
      </c>
      <c r="BC1440">
        <v>0</v>
      </c>
      <c r="BD1440" t="s">
        <v>1078</v>
      </c>
      <c r="BE1440">
        <v>0</v>
      </c>
      <c r="BF1440">
        <v>0</v>
      </c>
      <c r="BG1440">
        <v>0</v>
      </c>
      <c r="BW1440" t="s">
        <v>72</v>
      </c>
      <c r="BY1440" t="s">
        <v>74</v>
      </c>
      <c r="CB1440" t="s">
        <v>77</v>
      </c>
      <c r="CK1440">
        <v>2.1635</v>
      </c>
      <c r="CM1440" t="s">
        <v>4707</v>
      </c>
      <c r="CN1440" t="s">
        <v>4738</v>
      </c>
      <c r="CO1440">
        <v>3.4</v>
      </c>
      <c r="CP1440">
        <v>3.1</v>
      </c>
      <c r="CQ1440">
        <v>3.25</v>
      </c>
      <c r="CR1440">
        <v>0.3</v>
      </c>
      <c r="CS1440">
        <v>3.55</v>
      </c>
      <c r="CT1440">
        <v>1003.286492573621</v>
      </c>
    </row>
    <row r="1441" spans="1:98" hidden="1" x14ac:dyDescent="0.25">
      <c r="A1441">
        <v>1439</v>
      </c>
      <c r="B1441" t="s">
        <v>397</v>
      </c>
      <c r="C1441" t="s">
        <v>697</v>
      </c>
      <c r="D1441" t="s">
        <v>997</v>
      </c>
      <c r="E1441" t="s">
        <v>1012</v>
      </c>
      <c r="F1441">
        <v>402115450</v>
      </c>
      <c r="G1441">
        <v>218.1062</v>
      </c>
      <c r="H1441" t="s">
        <v>1028</v>
      </c>
      <c r="I1441">
        <v>87703872760.789993</v>
      </c>
      <c r="J1441" t="s">
        <v>1037</v>
      </c>
      <c r="K1441">
        <v>347866897.05388302</v>
      </c>
      <c r="L1441">
        <v>0.9</v>
      </c>
      <c r="M1441">
        <v>78933485484.710999</v>
      </c>
      <c r="N1441">
        <v>232.3</v>
      </c>
      <c r="O1441">
        <v>0.87970090000000001</v>
      </c>
      <c r="P1441">
        <v>73956698455.829971</v>
      </c>
      <c r="Q1441">
        <v>65103035</v>
      </c>
      <c r="R1441">
        <f>_xlfn.XLOOKUP(D1441,[1]!Universe_World[ISIN],[1]!Universe_World[Subsector Code])</f>
        <v>65103035</v>
      </c>
      <c r="S1441" t="b">
        <f t="shared" si="22"/>
        <v>1</v>
      </c>
      <c r="T1441">
        <v>6510</v>
      </c>
      <c r="U1441">
        <v>1.68254441908871</v>
      </c>
      <c r="V1441">
        <v>2.7</v>
      </c>
      <c r="W1441" t="s">
        <v>1040</v>
      </c>
      <c r="X1441" t="s">
        <v>1045</v>
      </c>
      <c r="Y1441">
        <v>0</v>
      </c>
      <c r="Z1441">
        <v>0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 t="s">
        <v>1045</v>
      </c>
      <c r="AG1441" t="s">
        <v>1045</v>
      </c>
      <c r="AH1441">
        <v>0</v>
      </c>
      <c r="AI1441">
        <v>0</v>
      </c>
      <c r="AJ1441">
        <v>0</v>
      </c>
      <c r="AL1441">
        <v>0</v>
      </c>
      <c r="AM1441" t="s">
        <v>1047</v>
      </c>
      <c r="AO1441" t="s">
        <v>1047</v>
      </c>
      <c r="AP1441" t="s">
        <v>1047</v>
      </c>
      <c r="AQ1441" t="s">
        <v>1047</v>
      </c>
      <c r="AS1441">
        <v>0</v>
      </c>
      <c r="AT1441">
        <v>0</v>
      </c>
      <c r="AU1441">
        <v>0</v>
      </c>
      <c r="AV1441">
        <v>0</v>
      </c>
      <c r="AW1441">
        <v>2.198</v>
      </c>
      <c r="AX1441">
        <v>3.3069999999999999</v>
      </c>
      <c r="AY1441">
        <v>207.990836998703</v>
      </c>
      <c r="AZ1441">
        <v>6</v>
      </c>
      <c r="BA1441" t="s">
        <v>1052</v>
      </c>
      <c r="BB1441">
        <v>1</v>
      </c>
      <c r="BC1441">
        <v>0</v>
      </c>
      <c r="BD1441" t="s">
        <v>1072</v>
      </c>
      <c r="BE1441">
        <v>0</v>
      </c>
      <c r="BF1441">
        <v>0</v>
      </c>
      <c r="BG1441">
        <v>0</v>
      </c>
      <c r="CK1441">
        <v>2.7524999999999999</v>
      </c>
      <c r="CM1441" t="s">
        <v>1084</v>
      </c>
      <c r="CO1441">
        <v>1.68254441908871</v>
      </c>
      <c r="CP1441">
        <v>2.7</v>
      </c>
      <c r="CQ1441">
        <v>2.1912722095443549</v>
      </c>
      <c r="CR1441">
        <v>-0.24</v>
      </c>
      <c r="CS1441">
        <v>1.9512722095443551</v>
      </c>
      <c r="CT1441">
        <v>1003.286492573621</v>
      </c>
    </row>
    <row r="1442" spans="1:98" hidden="1" x14ac:dyDescent="0.25">
      <c r="A1442">
        <v>1440</v>
      </c>
      <c r="B1442" t="s">
        <v>2233</v>
      </c>
      <c r="C1442" t="s">
        <v>3432</v>
      </c>
      <c r="D1442" t="s">
        <v>4631</v>
      </c>
      <c r="E1442" t="s">
        <v>1012</v>
      </c>
      <c r="F1442">
        <v>59376175</v>
      </c>
      <c r="G1442">
        <v>358.50790000000001</v>
      </c>
      <c r="H1442" t="s">
        <v>1028</v>
      </c>
      <c r="I1442">
        <v>21286827809.282501</v>
      </c>
      <c r="J1442" t="s">
        <v>1037</v>
      </c>
      <c r="K1442">
        <v>174010299.99622399</v>
      </c>
      <c r="L1442">
        <v>1</v>
      </c>
      <c r="M1442">
        <v>21286827809.282501</v>
      </c>
      <c r="N1442">
        <v>333.77</v>
      </c>
      <c r="O1442">
        <v>0.87970090000000001</v>
      </c>
      <c r="P1442">
        <v>17433900058.588409</v>
      </c>
      <c r="Q1442">
        <v>20102010</v>
      </c>
      <c r="R1442">
        <f>_xlfn.XLOOKUP(D1442,[1]!Universe_World[ISIN],[1]!Universe_World[Subsector Code])</f>
        <v>20102010</v>
      </c>
      <c r="S1442" t="b">
        <f t="shared" si="22"/>
        <v>1</v>
      </c>
      <c r="T1442">
        <v>2010</v>
      </c>
      <c r="U1442">
        <v>3.4</v>
      </c>
      <c r="V1442">
        <v>1.5</v>
      </c>
      <c r="W1442" t="s">
        <v>1041</v>
      </c>
      <c r="X1442" t="s">
        <v>1045</v>
      </c>
      <c r="Y1442">
        <v>0</v>
      </c>
      <c r="Z1442">
        <v>0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 t="s">
        <v>1045</v>
      </c>
      <c r="AG1442" t="s">
        <v>1045</v>
      </c>
      <c r="AH1442">
        <v>0</v>
      </c>
      <c r="AI1442">
        <v>0</v>
      </c>
      <c r="AJ1442">
        <v>0</v>
      </c>
      <c r="AL1442">
        <v>0</v>
      </c>
      <c r="AM1442" t="s">
        <v>1047</v>
      </c>
      <c r="AO1442" t="s">
        <v>1047</v>
      </c>
      <c r="AP1442" t="s">
        <v>1047</v>
      </c>
      <c r="AQ1442" t="s">
        <v>1047</v>
      </c>
      <c r="AS1442">
        <v>0</v>
      </c>
      <c r="AT1442">
        <v>0</v>
      </c>
      <c r="AU1442">
        <v>0</v>
      </c>
      <c r="AV1442">
        <v>0</v>
      </c>
      <c r="AW1442">
        <v>2.2719999999999998</v>
      </c>
      <c r="AX1442">
        <v>3.415</v>
      </c>
      <c r="AY1442">
        <v>94.800064421073046</v>
      </c>
      <c r="AZ1442">
        <v>1.5</v>
      </c>
      <c r="BA1442" t="s">
        <v>1041</v>
      </c>
      <c r="BB1442">
        <v>1</v>
      </c>
      <c r="BC1442">
        <v>0</v>
      </c>
      <c r="BD1442" t="s">
        <v>1072</v>
      </c>
      <c r="BE1442">
        <v>0</v>
      </c>
      <c r="BF1442">
        <v>0</v>
      </c>
      <c r="BG1442">
        <v>0</v>
      </c>
      <c r="CK1442">
        <v>2.8435000000000001</v>
      </c>
      <c r="CM1442" t="s">
        <v>1084</v>
      </c>
      <c r="CO1442">
        <v>3.4</v>
      </c>
      <c r="CP1442">
        <v>1.5</v>
      </c>
      <c r="CQ1442">
        <v>2.4500000000000002</v>
      </c>
      <c r="CR1442">
        <v>0</v>
      </c>
      <c r="CS1442">
        <v>2.4500000000000002</v>
      </c>
      <c r="CT1442">
        <v>52.456210550267677</v>
      </c>
    </row>
    <row r="1443" spans="1:98" hidden="1" x14ac:dyDescent="0.25">
      <c r="A1443">
        <v>1441</v>
      </c>
      <c r="B1443" t="s">
        <v>2234</v>
      </c>
      <c r="C1443" t="s">
        <v>3433</v>
      </c>
      <c r="D1443" t="s">
        <v>4632</v>
      </c>
      <c r="E1443" t="s">
        <v>1012</v>
      </c>
      <c r="F1443">
        <v>34829624</v>
      </c>
      <c r="G1443">
        <v>476.97750000000002</v>
      </c>
      <c r="H1443" t="s">
        <v>1028</v>
      </c>
      <c r="I1443">
        <v>16612946981.459999</v>
      </c>
      <c r="J1443" t="s">
        <v>1037</v>
      </c>
      <c r="K1443">
        <v>109583759.82551099</v>
      </c>
      <c r="L1443">
        <v>1</v>
      </c>
      <c r="M1443">
        <v>16612946981.459999</v>
      </c>
      <c r="N1443">
        <v>514.82000000000005</v>
      </c>
      <c r="O1443">
        <v>0.87970090000000001</v>
      </c>
      <c r="P1443">
        <v>15773905426.13842</v>
      </c>
      <c r="Q1443">
        <v>50101025</v>
      </c>
      <c r="R1443">
        <f>_xlfn.XLOOKUP(D1443,[1]!Universe_World[ISIN],[1]!Universe_World[Subsector Code])</f>
        <v>50101025</v>
      </c>
      <c r="S1443" t="b">
        <f t="shared" si="22"/>
        <v>1</v>
      </c>
      <c r="T1443">
        <v>5010</v>
      </c>
      <c r="U1443">
        <v>3.4</v>
      </c>
      <c r="W1443" t="s">
        <v>1047</v>
      </c>
      <c r="X1443" t="s">
        <v>1045</v>
      </c>
      <c r="Y1443">
        <v>0</v>
      </c>
      <c r="Z1443">
        <v>0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 t="s">
        <v>1045</v>
      </c>
      <c r="AG1443" t="s">
        <v>1045</v>
      </c>
      <c r="AH1443">
        <v>0</v>
      </c>
      <c r="AI1443">
        <v>0</v>
      </c>
      <c r="AJ1443">
        <v>0</v>
      </c>
      <c r="AL1443">
        <v>0</v>
      </c>
      <c r="AM1443" t="s">
        <v>1047</v>
      </c>
      <c r="AO1443" t="s">
        <v>1047</v>
      </c>
      <c r="AP1443" t="s">
        <v>1047</v>
      </c>
      <c r="AQ1443" t="s">
        <v>1047</v>
      </c>
      <c r="AS1443">
        <v>0</v>
      </c>
      <c r="AT1443">
        <v>0</v>
      </c>
      <c r="AU1443">
        <v>0</v>
      </c>
      <c r="AV1443">
        <v>0</v>
      </c>
      <c r="AW1443">
        <v>1.6080000000000001</v>
      </c>
      <c r="AX1443">
        <v>2.9169999999999998</v>
      </c>
      <c r="AY1443">
        <v>71.811474261799603</v>
      </c>
      <c r="AZ1443">
        <v>1.5</v>
      </c>
      <c r="BA1443" t="s">
        <v>1055</v>
      </c>
      <c r="BB1443">
        <v>1</v>
      </c>
      <c r="BC1443">
        <v>0</v>
      </c>
      <c r="BD1443" t="s">
        <v>1072</v>
      </c>
      <c r="BE1443">
        <v>0</v>
      </c>
      <c r="BF1443">
        <v>0</v>
      </c>
      <c r="BG1443">
        <v>0</v>
      </c>
      <c r="CK1443">
        <v>2.2625000000000002</v>
      </c>
      <c r="CM1443" t="s">
        <v>1084</v>
      </c>
      <c r="CO1443">
        <v>3.4</v>
      </c>
      <c r="CP1443">
        <v>3.1</v>
      </c>
      <c r="CQ1443">
        <v>3.25</v>
      </c>
      <c r="CR1443">
        <v>0.3</v>
      </c>
      <c r="CS1443">
        <v>3.55</v>
      </c>
      <c r="CT1443">
        <v>653.70387515266532</v>
      </c>
    </row>
    <row r="1444" spans="1:98" hidden="1" x14ac:dyDescent="0.25">
      <c r="A1444">
        <v>1442</v>
      </c>
      <c r="B1444" t="s">
        <v>2235</v>
      </c>
      <c r="C1444" t="s">
        <v>3434</v>
      </c>
      <c r="D1444" t="s">
        <v>4633</v>
      </c>
      <c r="E1444" t="s">
        <v>1019</v>
      </c>
      <c r="F1444">
        <v>225845971</v>
      </c>
      <c r="G1444">
        <v>20.96</v>
      </c>
      <c r="H1444" t="s">
        <v>1022</v>
      </c>
      <c r="I1444">
        <v>4733731552.1599998</v>
      </c>
      <c r="J1444" t="s">
        <v>1035</v>
      </c>
      <c r="K1444">
        <v>8979727.3103968203</v>
      </c>
      <c r="L1444">
        <v>0.8</v>
      </c>
      <c r="M1444">
        <v>3786985241.7280002</v>
      </c>
      <c r="N1444">
        <v>20.6</v>
      </c>
      <c r="O1444">
        <v>1</v>
      </c>
      <c r="P1444">
        <v>3721941602.0799999</v>
      </c>
      <c r="Q1444">
        <v>35102020</v>
      </c>
      <c r="R1444">
        <f>_xlfn.XLOOKUP(D1444,[1]!Universe_World[ISIN],[1]!Universe_World[Subsector Code])</f>
        <v>35102020</v>
      </c>
      <c r="S1444" t="b">
        <f t="shared" si="22"/>
        <v>1</v>
      </c>
      <c r="T1444">
        <v>3510</v>
      </c>
      <c r="U1444">
        <v>3.3551264172679298</v>
      </c>
      <c r="W1444" t="s">
        <v>1039</v>
      </c>
      <c r="X1444" t="s">
        <v>1045</v>
      </c>
      <c r="Y1444">
        <v>0</v>
      </c>
      <c r="Z1444">
        <v>0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 t="s">
        <v>1045</v>
      </c>
      <c r="AG1444" t="s">
        <v>1045</v>
      </c>
      <c r="AH1444">
        <v>0</v>
      </c>
      <c r="AI1444">
        <v>0</v>
      </c>
      <c r="AJ1444">
        <v>0</v>
      </c>
      <c r="AL1444">
        <v>0</v>
      </c>
      <c r="AM1444" t="s">
        <v>1047</v>
      </c>
      <c r="AO1444" t="s">
        <v>1047</v>
      </c>
      <c r="AP1444" t="s">
        <v>1047</v>
      </c>
      <c r="AQ1444" t="s">
        <v>1047</v>
      </c>
      <c r="AS1444">
        <v>0</v>
      </c>
      <c r="AT1444">
        <v>0</v>
      </c>
      <c r="AU1444">
        <v>0</v>
      </c>
      <c r="AV1444">
        <v>0</v>
      </c>
      <c r="AW1444">
        <v>2.13</v>
      </c>
      <c r="AX1444">
        <v>2.68</v>
      </c>
      <c r="AY1444">
        <v>40.093676132359633</v>
      </c>
      <c r="AZ1444">
        <v>1.5</v>
      </c>
      <c r="BA1444" t="s">
        <v>1049</v>
      </c>
      <c r="BB1444">
        <v>1</v>
      </c>
      <c r="BC1444">
        <v>0</v>
      </c>
      <c r="BD1444" t="s">
        <v>1079</v>
      </c>
      <c r="BE1444">
        <v>0</v>
      </c>
      <c r="BF1444">
        <v>0</v>
      </c>
      <c r="BG1444">
        <v>0</v>
      </c>
      <c r="CK1444">
        <v>2.4049999999999998</v>
      </c>
      <c r="CM1444" t="s">
        <v>1084</v>
      </c>
      <c r="CO1444">
        <v>3.3551264172679298</v>
      </c>
      <c r="CP1444">
        <v>3.1</v>
      </c>
      <c r="CQ1444">
        <v>3.2275632086339652</v>
      </c>
      <c r="CR1444">
        <v>-0.18</v>
      </c>
      <c r="CS1444">
        <v>3.047563208633965</v>
      </c>
      <c r="CT1444">
        <v>23.753720937909321</v>
      </c>
    </row>
    <row r="1445" spans="1:98" hidden="1" x14ac:dyDescent="0.25">
      <c r="A1445">
        <v>1443</v>
      </c>
      <c r="B1445" t="s">
        <v>2236</v>
      </c>
      <c r="C1445" t="s">
        <v>3435</v>
      </c>
      <c r="D1445" t="s">
        <v>4634</v>
      </c>
      <c r="E1445" t="s">
        <v>1012</v>
      </c>
      <c r="F1445">
        <v>317752140</v>
      </c>
      <c r="G1445">
        <v>99.52176</v>
      </c>
      <c r="H1445" t="s">
        <v>1028</v>
      </c>
      <c r="I1445">
        <v>31623252216.566399</v>
      </c>
      <c r="J1445" t="s">
        <v>1037</v>
      </c>
      <c r="K1445">
        <v>176263331.14231801</v>
      </c>
      <c r="L1445">
        <v>1</v>
      </c>
      <c r="M1445">
        <v>31623252216.566399</v>
      </c>
      <c r="N1445">
        <v>108.48</v>
      </c>
      <c r="O1445">
        <v>0.87970090000000001</v>
      </c>
      <c r="P1445">
        <v>30323071986.668781</v>
      </c>
      <c r="Q1445">
        <v>65102000</v>
      </c>
      <c r="R1445">
        <f>_xlfn.XLOOKUP(D1445,[1]!Universe_World[ISIN],[1]!Universe_World[Subsector Code])</f>
        <v>65102000</v>
      </c>
      <c r="S1445" t="b">
        <f t="shared" si="22"/>
        <v>1</v>
      </c>
      <c r="T1445">
        <v>6510</v>
      </c>
      <c r="U1445">
        <v>2.58575017076878</v>
      </c>
      <c r="V1445">
        <v>2.08</v>
      </c>
      <c r="W1445" t="s">
        <v>1043</v>
      </c>
      <c r="X1445" t="s">
        <v>1045</v>
      </c>
      <c r="Y1445">
        <v>0</v>
      </c>
      <c r="Z1445">
        <v>0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 t="s">
        <v>1045</v>
      </c>
      <c r="AG1445" t="s">
        <v>1045</v>
      </c>
      <c r="AH1445">
        <v>0.1144</v>
      </c>
      <c r="AI1445">
        <v>0.66400000000000003</v>
      </c>
      <c r="AJ1445">
        <v>0.2472</v>
      </c>
      <c r="AL1445">
        <v>0</v>
      </c>
      <c r="AM1445" t="s">
        <v>1047</v>
      </c>
      <c r="AO1445" t="s">
        <v>1047</v>
      </c>
      <c r="AP1445" t="s">
        <v>1047</v>
      </c>
      <c r="AQ1445" t="s">
        <v>4688</v>
      </c>
      <c r="AS1445">
        <v>0</v>
      </c>
      <c r="AT1445">
        <v>0</v>
      </c>
      <c r="AU1445">
        <v>0</v>
      </c>
      <c r="AV1445">
        <v>0</v>
      </c>
      <c r="AW1445">
        <v>2.4060000000000001</v>
      </c>
      <c r="AX1445">
        <v>3.1</v>
      </c>
      <c r="AY1445">
        <v>1095.1183464687181</v>
      </c>
      <c r="AZ1445">
        <v>6</v>
      </c>
      <c r="BA1445" t="s">
        <v>1042</v>
      </c>
      <c r="BB1445">
        <v>1</v>
      </c>
      <c r="BC1445">
        <v>0</v>
      </c>
      <c r="BD1445" t="s">
        <v>1072</v>
      </c>
      <c r="BE1445">
        <v>0</v>
      </c>
      <c r="BF1445">
        <v>0</v>
      </c>
      <c r="BG1445">
        <v>0</v>
      </c>
      <c r="BV1445" t="s">
        <v>71</v>
      </c>
      <c r="BW1445" t="s">
        <v>72</v>
      </c>
      <c r="BX1445" t="s">
        <v>73</v>
      </c>
      <c r="CE1445" t="s">
        <v>80</v>
      </c>
      <c r="CK1445">
        <v>2.7530000000000001</v>
      </c>
      <c r="CM1445" t="s">
        <v>4707</v>
      </c>
      <c r="CN1445" t="s">
        <v>4709</v>
      </c>
      <c r="CO1445">
        <v>2.58575017076878</v>
      </c>
      <c r="CP1445">
        <v>2.08</v>
      </c>
      <c r="CQ1445">
        <v>2.3328750853843898</v>
      </c>
      <c r="CR1445">
        <v>0.3</v>
      </c>
      <c r="CS1445">
        <v>2.6328750853843901</v>
      </c>
      <c r="CT1445">
        <v>1003.286492573621</v>
      </c>
    </row>
    <row r="1446" spans="1:98" hidden="1" x14ac:dyDescent="0.25">
      <c r="A1446">
        <v>1444</v>
      </c>
      <c r="B1446" t="s">
        <v>2237</v>
      </c>
      <c r="C1446" t="s">
        <v>3436</v>
      </c>
      <c r="D1446" t="s">
        <v>4635</v>
      </c>
      <c r="E1446" t="s">
        <v>1008</v>
      </c>
      <c r="F1446">
        <v>259612060</v>
      </c>
      <c r="G1446">
        <v>27.854050000000001</v>
      </c>
      <c r="H1446" t="s">
        <v>1026</v>
      </c>
      <c r="I1446">
        <v>7231247299.8430004</v>
      </c>
      <c r="J1446" t="s">
        <v>1035</v>
      </c>
      <c r="K1446">
        <v>11563864.2202569</v>
      </c>
      <c r="L1446">
        <v>1</v>
      </c>
      <c r="M1446">
        <v>7231247299.8430004</v>
      </c>
      <c r="N1446">
        <v>2156</v>
      </c>
      <c r="O1446">
        <v>1.1600259999999999E-2</v>
      </c>
      <c r="P1446">
        <v>6492939303.9123545</v>
      </c>
      <c r="Q1446">
        <v>50204020</v>
      </c>
      <c r="R1446">
        <f>_xlfn.XLOOKUP(D1446,[1]!Universe_World[ISIN],[1]!Universe_World[Subsector Code])</f>
        <v>50204020</v>
      </c>
      <c r="S1446" t="b">
        <f t="shared" si="22"/>
        <v>1</v>
      </c>
      <c r="T1446">
        <v>5020</v>
      </c>
      <c r="U1446">
        <v>1.9990107643927499</v>
      </c>
      <c r="V1446">
        <v>3.1</v>
      </c>
      <c r="W1446" t="s">
        <v>1039</v>
      </c>
      <c r="X1446" t="s">
        <v>1045</v>
      </c>
      <c r="Y1446">
        <v>0</v>
      </c>
      <c r="Z1446">
        <v>0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 t="s">
        <v>1045</v>
      </c>
      <c r="AG1446" t="s">
        <v>1045</v>
      </c>
      <c r="AH1446">
        <v>0.06</v>
      </c>
      <c r="AI1446">
        <v>0.14000000000000001</v>
      </c>
      <c r="AJ1446">
        <v>0</v>
      </c>
      <c r="AL1446">
        <v>0</v>
      </c>
      <c r="AM1446" t="s">
        <v>1047</v>
      </c>
      <c r="AN1446" t="s">
        <v>4686</v>
      </c>
      <c r="AO1446" t="s">
        <v>1047</v>
      </c>
      <c r="AP1446" t="s">
        <v>1047</v>
      </c>
      <c r="AQ1446" t="s">
        <v>1047</v>
      </c>
      <c r="AR1446" t="s">
        <v>4686</v>
      </c>
      <c r="AS1446">
        <v>0.01</v>
      </c>
      <c r="AT1446">
        <v>0</v>
      </c>
      <c r="AU1446">
        <v>0</v>
      </c>
      <c r="AV1446">
        <v>0</v>
      </c>
      <c r="AW1446">
        <v>2.181</v>
      </c>
      <c r="AX1446">
        <v>3.25</v>
      </c>
      <c r="AY1446">
        <v>6075.0044860705548</v>
      </c>
      <c r="AZ1446">
        <v>1.5</v>
      </c>
      <c r="BA1446" t="s">
        <v>1041</v>
      </c>
      <c r="BB1446">
        <v>1</v>
      </c>
      <c r="BC1446">
        <v>0</v>
      </c>
      <c r="BD1446" t="s">
        <v>1068</v>
      </c>
      <c r="BE1446">
        <v>0</v>
      </c>
      <c r="BF1446">
        <v>0</v>
      </c>
      <c r="BG1446">
        <v>0</v>
      </c>
      <c r="BV1446" t="s">
        <v>71</v>
      </c>
      <c r="BW1446" t="s">
        <v>72</v>
      </c>
      <c r="CB1446" t="s">
        <v>77</v>
      </c>
      <c r="CF1446" t="s">
        <v>81</v>
      </c>
      <c r="CK1446">
        <v>2.7155</v>
      </c>
      <c r="CM1446" t="s">
        <v>4707</v>
      </c>
      <c r="CN1446" t="s">
        <v>4831</v>
      </c>
      <c r="CO1446">
        <v>1.9990107643927499</v>
      </c>
      <c r="CP1446">
        <v>3.1</v>
      </c>
      <c r="CQ1446">
        <v>2.5495053821963749</v>
      </c>
      <c r="CR1446">
        <v>-0.18</v>
      </c>
      <c r="CS1446">
        <v>2.3695053821963752</v>
      </c>
      <c r="CT1446">
        <v>360.4956701882013</v>
      </c>
    </row>
    <row r="1447" spans="1:98" hidden="1" x14ac:dyDescent="0.25">
      <c r="A1447">
        <v>1445</v>
      </c>
      <c r="B1447" t="s">
        <v>2238</v>
      </c>
      <c r="C1447" t="s">
        <v>3437</v>
      </c>
      <c r="D1447" t="s">
        <v>4636</v>
      </c>
      <c r="E1447" t="s">
        <v>1012</v>
      </c>
      <c r="F1447">
        <v>3288900000</v>
      </c>
      <c r="G1447">
        <v>74.127210000000005</v>
      </c>
      <c r="H1447" t="s">
        <v>1028</v>
      </c>
      <c r="I1447">
        <v>243796980969</v>
      </c>
      <c r="J1447" t="s">
        <v>1037</v>
      </c>
      <c r="K1447">
        <v>1121970939.3297</v>
      </c>
      <c r="L1447">
        <v>1</v>
      </c>
      <c r="M1447">
        <v>243796980969</v>
      </c>
      <c r="N1447">
        <v>63.1</v>
      </c>
      <c r="O1447">
        <v>0.87970090000000001</v>
      </c>
      <c r="P1447">
        <v>182563967099.63101</v>
      </c>
      <c r="Q1447">
        <v>30101010</v>
      </c>
      <c r="R1447">
        <f>_xlfn.XLOOKUP(D1447,[1]!Universe_World[ISIN],[1]!Universe_World[Subsector Code])</f>
        <v>30101010</v>
      </c>
      <c r="S1447" t="b">
        <f t="shared" si="22"/>
        <v>1</v>
      </c>
      <c r="T1447">
        <v>3010</v>
      </c>
      <c r="W1447" t="s">
        <v>1043</v>
      </c>
      <c r="X1447" t="s">
        <v>1045</v>
      </c>
      <c r="Y1447">
        <v>0</v>
      </c>
      <c r="Z1447">
        <v>0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 t="s">
        <v>1045</v>
      </c>
      <c r="AG1447" t="s">
        <v>1045</v>
      </c>
      <c r="AH1447">
        <v>0</v>
      </c>
      <c r="AI1447">
        <v>0</v>
      </c>
      <c r="AJ1447">
        <v>0</v>
      </c>
      <c r="AL1447">
        <v>0</v>
      </c>
      <c r="AM1447" t="s">
        <v>1047</v>
      </c>
      <c r="AO1447" t="s">
        <v>1047</v>
      </c>
      <c r="AP1447" t="s">
        <v>1047</v>
      </c>
      <c r="AQ1447" t="s">
        <v>1047</v>
      </c>
      <c r="AS1447">
        <v>0</v>
      </c>
      <c r="AT1447">
        <v>0</v>
      </c>
      <c r="AU1447">
        <v>0</v>
      </c>
      <c r="AV1447">
        <v>0</v>
      </c>
      <c r="AW1447">
        <v>1.9550000000000001</v>
      </c>
      <c r="AX1447">
        <v>2.895</v>
      </c>
      <c r="AY1447">
        <v>348.81592839290551</v>
      </c>
      <c r="AZ1447">
        <v>1.5</v>
      </c>
      <c r="BA1447" t="s">
        <v>1057</v>
      </c>
      <c r="BB1447">
        <v>0</v>
      </c>
      <c r="BC1447">
        <v>0</v>
      </c>
      <c r="BD1447" t="s">
        <v>1072</v>
      </c>
      <c r="BE1447">
        <v>0</v>
      </c>
      <c r="BF1447">
        <v>0</v>
      </c>
      <c r="BG1447">
        <v>0</v>
      </c>
      <c r="CK1447">
        <v>2.4249999999999998</v>
      </c>
      <c r="CM1447" t="s">
        <v>1084</v>
      </c>
      <c r="CO1447">
        <v>3.45927081730993</v>
      </c>
      <c r="CP1447">
        <v>3.1</v>
      </c>
      <c r="CQ1447">
        <v>3.2796354086549648</v>
      </c>
      <c r="CR1447">
        <v>0.3</v>
      </c>
      <c r="CS1447">
        <v>3.5796354086549651</v>
      </c>
      <c r="CT1447">
        <v>278.39582298614158</v>
      </c>
    </row>
    <row r="1448" spans="1:98" hidden="1" x14ac:dyDescent="0.25">
      <c r="A1448">
        <v>1446</v>
      </c>
      <c r="B1448" t="s">
        <v>2239</v>
      </c>
      <c r="C1448" t="s">
        <v>3438</v>
      </c>
      <c r="D1448" t="s">
        <v>4637</v>
      </c>
      <c r="E1448" t="s">
        <v>1012</v>
      </c>
      <c r="F1448">
        <v>641308040</v>
      </c>
      <c r="G1448">
        <v>142.1138</v>
      </c>
      <c r="H1448" t="s">
        <v>1028</v>
      </c>
      <c r="I1448">
        <v>91138722534.951996</v>
      </c>
      <c r="J1448" t="s">
        <v>1037</v>
      </c>
      <c r="K1448">
        <v>368679442.18613201</v>
      </c>
      <c r="L1448">
        <v>1</v>
      </c>
      <c r="M1448">
        <v>91138722534.951996</v>
      </c>
      <c r="N1448">
        <v>145.59</v>
      </c>
      <c r="O1448">
        <v>0.87970090000000001</v>
      </c>
      <c r="P1448">
        <v>82135946658.338715</v>
      </c>
      <c r="Q1448">
        <v>35102010</v>
      </c>
      <c r="R1448">
        <f>_xlfn.XLOOKUP(D1448,[1]!Universe_World[ISIN],[1]!Universe_World[Subsector Code])</f>
        <v>35102010</v>
      </c>
      <c r="S1448" t="b">
        <f t="shared" si="22"/>
        <v>1</v>
      </c>
      <c r="T1448">
        <v>3510</v>
      </c>
      <c r="U1448">
        <v>2.5519587029092401</v>
      </c>
      <c r="V1448">
        <v>3.1</v>
      </c>
      <c r="W1448" t="s">
        <v>1039</v>
      </c>
      <c r="X1448" t="s">
        <v>1045</v>
      </c>
      <c r="Y1448">
        <v>0</v>
      </c>
      <c r="Z1448">
        <v>0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 t="s">
        <v>1045</v>
      </c>
      <c r="AG1448" t="s">
        <v>1045</v>
      </c>
      <c r="AH1448">
        <v>0</v>
      </c>
      <c r="AI1448">
        <v>0</v>
      </c>
      <c r="AJ1448">
        <v>0</v>
      </c>
      <c r="AL1448">
        <v>0</v>
      </c>
      <c r="AM1448" t="s">
        <v>1047</v>
      </c>
      <c r="AO1448" t="s">
        <v>1047</v>
      </c>
      <c r="AP1448" t="s">
        <v>1047</v>
      </c>
      <c r="AQ1448" t="s">
        <v>1047</v>
      </c>
      <c r="AS1448">
        <v>0</v>
      </c>
      <c r="AT1448">
        <v>0</v>
      </c>
      <c r="AU1448">
        <v>0</v>
      </c>
      <c r="AV1448">
        <v>0</v>
      </c>
      <c r="AW1448">
        <v>2.4119999999999999</v>
      </c>
      <c r="AX1448">
        <v>3.35</v>
      </c>
      <c r="AY1448">
        <v>15.51638046770767</v>
      </c>
      <c r="AZ1448">
        <v>2.2000000000000002</v>
      </c>
      <c r="BA1448" t="s">
        <v>1049</v>
      </c>
      <c r="BB1448">
        <v>1</v>
      </c>
      <c r="BC1448">
        <v>0</v>
      </c>
      <c r="BD1448" t="s">
        <v>1072</v>
      </c>
      <c r="BE1448">
        <v>0</v>
      </c>
      <c r="BF1448">
        <v>0</v>
      </c>
      <c r="BG1448">
        <v>0</v>
      </c>
      <c r="CK1448">
        <v>2.8809999999999998</v>
      </c>
      <c r="CM1448" t="s">
        <v>1084</v>
      </c>
      <c r="CO1448">
        <v>2.5519587029092401</v>
      </c>
      <c r="CP1448">
        <v>3.1</v>
      </c>
      <c r="CQ1448">
        <v>2.8259793514546199</v>
      </c>
      <c r="CR1448">
        <v>-0.18</v>
      </c>
      <c r="CS1448">
        <v>2.6459793514546202</v>
      </c>
      <c r="CT1448">
        <v>23.753720937909321</v>
      </c>
    </row>
    <row r="1449" spans="1:98" hidden="1" x14ac:dyDescent="0.25">
      <c r="A1449">
        <v>1447</v>
      </c>
      <c r="B1449" t="s">
        <v>2240</v>
      </c>
      <c r="C1449" t="s">
        <v>3439</v>
      </c>
      <c r="D1449" t="s">
        <v>4638</v>
      </c>
      <c r="E1449" t="s">
        <v>1017</v>
      </c>
      <c r="F1449">
        <v>1134780800</v>
      </c>
      <c r="G1449">
        <v>46.414630000000002</v>
      </c>
      <c r="H1449" t="s">
        <v>1032</v>
      </c>
      <c r="I1449">
        <v>52670430963.103996</v>
      </c>
      <c r="J1449" t="s">
        <v>1036</v>
      </c>
      <c r="K1449">
        <v>54473652.481698997</v>
      </c>
      <c r="L1449">
        <v>1</v>
      </c>
      <c r="M1449">
        <v>52670430963.103996</v>
      </c>
      <c r="N1449">
        <v>74.23</v>
      </c>
      <c r="O1449">
        <v>0.55671537999999998</v>
      </c>
      <c r="P1449">
        <v>46894796879.950493</v>
      </c>
      <c r="Q1449">
        <v>40401010</v>
      </c>
      <c r="R1449">
        <f>_xlfn.XLOOKUP(D1449,[1]!Universe_World[ISIN],[1]!Universe_World[Subsector Code])</f>
        <v>40401010</v>
      </c>
      <c r="S1449" t="b">
        <f t="shared" si="22"/>
        <v>1</v>
      </c>
      <c r="T1449">
        <v>4040</v>
      </c>
      <c r="U1449">
        <v>3.4</v>
      </c>
      <c r="W1449" t="s">
        <v>1047</v>
      </c>
      <c r="X1449" t="s">
        <v>1045</v>
      </c>
      <c r="Y1449">
        <v>0</v>
      </c>
      <c r="Z1449">
        <v>0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 t="s">
        <v>1045</v>
      </c>
      <c r="AG1449" t="s">
        <v>1045</v>
      </c>
      <c r="AH1449">
        <v>0</v>
      </c>
      <c r="AI1449">
        <v>1.2999999999999999E-2</v>
      </c>
      <c r="AJ1449">
        <v>0</v>
      </c>
      <c r="AL1449">
        <v>0</v>
      </c>
      <c r="AM1449" t="s">
        <v>1047</v>
      </c>
      <c r="AO1449" t="s">
        <v>1047</v>
      </c>
      <c r="AP1449" t="s">
        <v>1047</v>
      </c>
      <c r="AQ1449" t="s">
        <v>1047</v>
      </c>
      <c r="AS1449">
        <v>0</v>
      </c>
      <c r="AT1449">
        <v>0</v>
      </c>
      <c r="AU1449">
        <v>0</v>
      </c>
      <c r="AV1449">
        <v>0</v>
      </c>
      <c r="AW1449">
        <v>2.2770000000000001</v>
      </c>
      <c r="AX1449">
        <v>2.8919999999999999</v>
      </c>
      <c r="AY1449">
        <v>901.75836685242996</v>
      </c>
      <c r="AZ1449">
        <v>1.5</v>
      </c>
      <c r="BA1449" t="s">
        <v>1055</v>
      </c>
      <c r="BB1449">
        <v>1</v>
      </c>
      <c r="BC1449">
        <v>0</v>
      </c>
      <c r="BD1449" t="s">
        <v>1077</v>
      </c>
      <c r="BE1449">
        <v>0</v>
      </c>
      <c r="BF1449">
        <v>0</v>
      </c>
      <c r="BG1449">
        <v>0</v>
      </c>
      <c r="BW1449" t="s">
        <v>72</v>
      </c>
      <c r="CK1449">
        <v>2.5844999999999998</v>
      </c>
      <c r="CM1449" t="s">
        <v>4707</v>
      </c>
      <c r="CN1449" t="s">
        <v>72</v>
      </c>
      <c r="CO1449">
        <v>3.4</v>
      </c>
      <c r="CP1449">
        <v>3.1</v>
      </c>
      <c r="CQ1449">
        <v>3.25</v>
      </c>
      <c r="CR1449">
        <v>0.3</v>
      </c>
      <c r="CS1449">
        <v>3.55</v>
      </c>
      <c r="CT1449">
        <v>205.31106631147961</v>
      </c>
    </row>
    <row r="1450" spans="1:98" hidden="1" x14ac:dyDescent="0.25">
      <c r="A1450">
        <v>1448</v>
      </c>
      <c r="B1450" t="s">
        <v>375</v>
      </c>
      <c r="C1450" t="s">
        <v>675</v>
      </c>
      <c r="D1450" t="s">
        <v>975</v>
      </c>
      <c r="E1450" t="s">
        <v>1011</v>
      </c>
      <c r="F1450">
        <v>471009800</v>
      </c>
      <c r="G1450">
        <v>18.914079999999998</v>
      </c>
      <c r="H1450" t="s">
        <v>1027</v>
      </c>
      <c r="I1450">
        <v>8908717037.9839993</v>
      </c>
      <c r="J1450" t="s">
        <v>1036</v>
      </c>
      <c r="K1450">
        <v>25597259.815307699</v>
      </c>
      <c r="L1450">
        <v>1</v>
      </c>
      <c r="M1450">
        <v>8908717037.9839993</v>
      </c>
      <c r="N1450">
        <v>3040</v>
      </c>
      <c r="O1450">
        <v>6.1397300000000004E-3</v>
      </c>
      <c r="P1450">
        <v>8791293918.0361614</v>
      </c>
      <c r="Q1450">
        <v>50206020</v>
      </c>
      <c r="R1450">
        <f>_xlfn.XLOOKUP(D1450,[1]!Universe_World[ISIN],[1]!Universe_World[Subsector Code])</f>
        <v>50206020</v>
      </c>
      <c r="S1450" t="b">
        <f t="shared" si="22"/>
        <v>1</v>
      </c>
      <c r="T1450">
        <v>5020</v>
      </c>
      <c r="U1450">
        <v>2.90150513307603</v>
      </c>
      <c r="V1450">
        <v>1.5</v>
      </c>
      <c r="W1450" t="s">
        <v>1039</v>
      </c>
      <c r="X1450" t="s">
        <v>1045</v>
      </c>
      <c r="Y1450">
        <v>0</v>
      </c>
      <c r="Z1450">
        <v>0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 t="s">
        <v>1045</v>
      </c>
      <c r="AG1450" t="s">
        <v>1045</v>
      </c>
      <c r="AH1450">
        <v>0</v>
      </c>
      <c r="AI1450">
        <v>0</v>
      </c>
      <c r="AJ1450">
        <v>0</v>
      </c>
      <c r="AL1450">
        <v>0</v>
      </c>
      <c r="AM1450" t="s">
        <v>1047</v>
      </c>
      <c r="AO1450" t="s">
        <v>1047</v>
      </c>
      <c r="AP1450" t="s">
        <v>1047</v>
      </c>
      <c r="AQ1450" t="s">
        <v>1047</v>
      </c>
      <c r="AS1450">
        <v>0</v>
      </c>
      <c r="AT1450">
        <v>0</v>
      </c>
      <c r="AU1450">
        <v>0</v>
      </c>
      <c r="AV1450">
        <v>0</v>
      </c>
      <c r="AW1450">
        <v>2.1150000000000002</v>
      </c>
      <c r="AX1450">
        <v>1.716</v>
      </c>
      <c r="AY1450">
        <v>125.0458431859436</v>
      </c>
      <c r="AZ1450">
        <v>2.4</v>
      </c>
      <c r="BA1450" t="s">
        <v>1051</v>
      </c>
      <c r="BB1450">
        <v>1</v>
      </c>
      <c r="BC1450">
        <v>0</v>
      </c>
      <c r="BD1450" t="s">
        <v>1071</v>
      </c>
      <c r="BE1450">
        <v>0</v>
      </c>
      <c r="BF1450">
        <v>0</v>
      </c>
      <c r="BG1450">
        <v>0</v>
      </c>
      <c r="CK1450">
        <v>1.9155</v>
      </c>
      <c r="CM1450" t="s">
        <v>1084</v>
      </c>
      <c r="CO1450">
        <v>2.90150513307603</v>
      </c>
      <c r="CP1450">
        <v>1.5</v>
      </c>
      <c r="CQ1450">
        <v>2.2007525665380152</v>
      </c>
      <c r="CR1450">
        <v>-0.18</v>
      </c>
      <c r="CS1450">
        <v>2.020752566538015</v>
      </c>
      <c r="CT1450">
        <v>360.4956701882013</v>
      </c>
    </row>
    <row r="1451" spans="1:98" hidden="1" x14ac:dyDescent="0.25">
      <c r="A1451">
        <v>1449</v>
      </c>
      <c r="B1451" t="s">
        <v>123</v>
      </c>
      <c r="C1451" t="s">
        <v>423</v>
      </c>
      <c r="D1451" t="s">
        <v>723</v>
      </c>
      <c r="E1451" t="s">
        <v>1013</v>
      </c>
      <c r="F1451">
        <v>347823900</v>
      </c>
      <c r="G1451">
        <v>65.714969999999994</v>
      </c>
      <c r="H1451" t="s">
        <v>1028</v>
      </c>
      <c r="I1451">
        <v>22857237153.783001</v>
      </c>
      <c r="J1451" t="s">
        <v>1037</v>
      </c>
      <c r="K1451">
        <v>397949834.46308702</v>
      </c>
      <c r="L1451">
        <v>1</v>
      </c>
      <c r="M1451">
        <v>22857237153.783001</v>
      </c>
      <c r="N1451">
        <v>35.82</v>
      </c>
      <c r="O1451">
        <v>0.87970090000000001</v>
      </c>
      <c r="P1451">
        <v>10960239343.75749</v>
      </c>
      <c r="Q1451">
        <v>10102030</v>
      </c>
      <c r="R1451">
        <f>_xlfn.XLOOKUP(D1451,[1]!Universe_World[ISIN],[1]!Universe_World[Subsector Code])</f>
        <v>10102030</v>
      </c>
      <c r="S1451" t="b">
        <f t="shared" si="22"/>
        <v>1</v>
      </c>
      <c r="T1451">
        <v>1010</v>
      </c>
      <c r="U1451">
        <v>1.9618807787106001</v>
      </c>
      <c r="V1451">
        <v>1.5</v>
      </c>
      <c r="W1451" t="s">
        <v>1042</v>
      </c>
      <c r="X1451" t="s">
        <v>1045</v>
      </c>
      <c r="Y1451">
        <v>0</v>
      </c>
      <c r="Z1451">
        <v>0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 t="s">
        <v>1045</v>
      </c>
      <c r="AG1451" t="s">
        <v>1045</v>
      </c>
      <c r="AH1451">
        <v>0</v>
      </c>
      <c r="AI1451">
        <v>0</v>
      </c>
      <c r="AJ1451">
        <v>0</v>
      </c>
      <c r="AL1451">
        <v>0</v>
      </c>
      <c r="AM1451" t="s">
        <v>1047</v>
      </c>
      <c r="AO1451" t="s">
        <v>1047</v>
      </c>
      <c r="AP1451" t="s">
        <v>1047</v>
      </c>
      <c r="AQ1451" t="s">
        <v>1047</v>
      </c>
      <c r="AS1451">
        <v>0</v>
      </c>
      <c r="AT1451">
        <v>0</v>
      </c>
      <c r="AU1451">
        <v>0</v>
      </c>
      <c r="AV1451">
        <v>0</v>
      </c>
      <c r="AW1451">
        <v>2.3959999999999999</v>
      </c>
      <c r="AX1451">
        <v>3.1059999999999999</v>
      </c>
      <c r="AY1451">
        <v>903.6997326580896</v>
      </c>
      <c r="AZ1451">
        <v>1.5</v>
      </c>
      <c r="BA1451" t="s">
        <v>1041</v>
      </c>
      <c r="BB1451">
        <v>1</v>
      </c>
      <c r="BC1451">
        <v>0</v>
      </c>
      <c r="BD1451" t="s">
        <v>1072</v>
      </c>
      <c r="BE1451">
        <v>0</v>
      </c>
      <c r="BF1451">
        <v>0</v>
      </c>
      <c r="BG1451">
        <v>0</v>
      </c>
      <c r="CK1451">
        <v>2.7509999999999999</v>
      </c>
      <c r="CM1451" t="s">
        <v>1084</v>
      </c>
      <c r="CO1451">
        <v>1.9618807787106001</v>
      </c>
      <c r="CP1451">
        <v>1.5</v>
      </c>
      <c r="CQ1451">
        <v>1.7309403893552999</v>
      </c>
      <c r="CR1451">
        <v>0.18</v>
      </c>
      <c r="CS1451">
        <v>1.9109403893553001</v>
      </c>
      <c r="CT1451">
        <v>33.989273066163918</v>
      </c>
    </row>
    <row r="1452" spans="1:98" hidden="1" x14ac:dyDescent="0.25">
      <c r="A1452">
        <v>1450</v>
      </c>
      <c r="B1452" t="s">
        <v>2241</v>
      </c>
      <c r="C1452" t="s">
        <v>3440</v>
      </c>
      <c r="D1452" t="s">
        <v>4639</v>
      </c>
      <c r="E1452" t="s">
        <v>1012</v>
      </c>
      <c r="F1452">
        <v>170848140</v>
      </c>
      <c r="G1452">
        <v>176.5949</v>
      </c>
      <c r="H1452" t="s">
        <v>1028</v>
      </c>
      <c r="I1452">
        <v>30170910198.486</v>
      </c>
      <c r="J1452" t="s">
        <v>1037</v>
      </c>
      <c r="K1452">
        <v>217442983.90484101</v>
      </c>
      <c r="L1452">
        <v>1</v>
      </c>
      <c r="M1452">
        <v>30170910198.486</v>
      </c>
      <c r="N1452">
        <v>173.28</v>
      </c>
      <c r="O1452">
        <v>0.87970090000000001</v>
      </c>
      <c r="P1452">
        <v>26043163089.69537</v>
      </c>
      <c r="Q1452">
        <v>50206025</v>
      </c>
      <c r="R1452">
        <f>_xlfn.XLOOKUP(D1452,[1]!Universe_World[ISIN],[1]!Universe_World[Subsector Code])</f>
        <v>50206025</v>
      </c>
      <c r="S1452" t="b">
        <f t="shared" si="22"/>
        <v>1</v>
      </c>
      <c r="T1452">
        <v>5020</v>
      </c>
      <c r="U1452">
        <v>3.3923011933340401</v>
      </c>
      <c r="W1452" t="s">
        <v>1039</v>
      </c>
      <c r="X1452" t="s">
        <v>1045</v>
      </c>
      <c r="Y1452">
        <v>0</v>
      </c>
      <c r="Z1452">
        <v>0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 t="s">
        <v>1045</v>
      </c>
      <c r="AG1452" t="s">
        <v>1045</v>
      </c>
      <c r="AH1452">
        <v>0</v>
      </c>
      <c r="AI1452">
        <v>0</v>
      </c>
      <c r="AJ1452">
        <v>0</v>
      </c>
      <c r="AL1452">
        <v>0</v>
      </c>
      <c r="AM1452" t="s">
        <v>1047</v>
      </c>
      <c r="AO1452" t="s">
        <v>1047</v>
      </c>
      <c r="AP1452" t="s">
        <v>1047</v>
      </c>
      <c r="AQ1452" t="s">
        <v>1047</v>
      </c>
      <c r="AS1452">
        <v>0</v>
      </c>
      <c r="AT1452">
        <v>0</v>
      </c>
      <c r="AU1452">
        <v>0</v>
      </c>
      <c r="AV1452">
        <v>0</v>
      </c>
      <c r="AW1452">
        <v>2.2130000000000001</v>
      </c>
      <c r="AX1452">
        <v>3.3460000000000001</v>
      </c>
      <c r="AY1452">
        <v>1178.420727466025</v>
      </c>
      <c r="AZ1452">
        <v>1.5</v>
      </c>
      <c r="BA1452" t="s">
        <v>1041</v>
      </c>
      <c r="BB1452">
        <v>1</v>
      </c>
      <c r="BC1452">
        <v>0</v>
      </c>
      <c r="BD1452" t="s">
        <v>1072</v>
      </c>
      <c r="BE1452">
        <v>0</v>
      </c>
      <c r="BF1452">
        <v>0</v>
      </c>
      <c r="BG1452">
        <v>0</v>
      </c>
      <c r="CK1452">
        <v>2.7795000000000001</v>
      </c>
      <c r="CM1452" t="s">
        <v>1084</v>
      </c>
      <c r="CO1452">
        <v>3.3923011933340401</v>
      </c>
      <c r="CP1452">
        <v>3.1</v>
      </c>
      <c r="CQ1452">
        <v>3.2461505966670199</v>
      </c>
      <c r="CR1452">
        <v>-0.18</v>
      </c>
      <c r="CS1452">
        <v>3.0661505966670202</v>
      </c>
      <c r="CT1452">
        <v>360.4956701882013</v>
      </c>
    </row>
    <row r="1453" spans="1:98" hidden="1" x14ac:dyDescent="0.25">
      <c r="A1453">
        <v>1451</v>
      </c>
      <c r="B1453" t="s">
        <v>2242</v>
      </c>
      <c r="C1453" t="s">
        <v>3441</v>
      </c>
      <c r="D1453" t="s">
        <v>4640</v>
      </c>
      <c r="E1453" t="s">
        <v>1017</v>
      </c>
      <c r="F1453">
        <v>3430510700</v>
      </c>
      <c r="G1453">
        <v>18.920729999999999</v>
      </c>
      <c r="H1453" t="s">
        <v>1032</v>
      </c>
      <c r="I1453">
        <v>64907766716.810997</v>
      </c>
      <c r="J1453" t="s">
        <v>1036</v>
      </c>
      <c r="K1453">
        <v>91310471.611985207</v>
      </c>
      <c r="L1453">
        <v>1</v>
      </c>
      <c r="M1453">
        <v>64907766716.810997</v>
      </c>
      <c r="N1453">
        <v>30.51</v>
      </c>
      <c r="O1453">
        <v>0.55671537999999998</v>
      </c>
      <c r="P1453">
        <v>58268549252.988708</v>
      </c>
      <c r="Q1453">
        <v>30101010</v>
      </c>
      <c r="R1453">
        <f>_xlfn.XLOOKUP(D1453,[1]!Universe_World[ISIN],[1]!Universe_World[Subsector Code])</f>
        <v>30101010</v>
      </c>
      <c r="S1453" t="b">
        <f t="shared" si="22"/>
        <v>1</v>
      </c>
      <c r="T1453">
        <v>3010</v>
      </c>
      <c r="W1453" t="s">
        <v>1043</v>
      </c>
      <c r="X1453" t="s">
        <v>1045</v>
      </c>
      <c r="Y1453">
        <v>0</v>
      </c>
      <c r="Z1453">
        <v>0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 t="s">
        <v>1045</v>
      </c>
      <c r="AG1453" t="s">
        <v>1045</v>
      </c>
      <c r="AH1453">
        <v>0</v>
      </c>
      <c r="AI1453">
        <v>0</v>
      </c>
      <c r="AJ1453">
        <v>0</v>
      </c>
      <c r="AL1453">
        <v>0</v>
      </c>
      <c r="AM1453" t="s">
        <v>1047</v>
      </c>
      <c r="AO1453" t="s">
        <v>1047</v>
      </c>
      <c r="AP1453" t="s">
        <v>1047</v>
      </c>
      <c r="AQ1453" t="s">
        <v>1047</v>
      </c>
      <c r="AS1453">
        <v>0</v>
      </c>
      <c r="AT1453">
        <v>0</v>
      </c>
      <c r="AU1453">
        <v>0</v>
      </c>
      <c r="AV1453">
        <v>0</v>
      </c>
      <c r="AW1453">
        <v>2.2250000000000001</v>
      </c>
      <c r="AX1453">
        <v>2.754</v>
      </c>
      <c r="AY1453">
        <v>356.70948190560858</v>
      </c>
      <c r="AZ1453">
        <v>1.5</v>
      </c>
      <c r="BA1453" t="s">
        <v>1057</v>
      </c>
      <c r="BB1453">
        <v>0</v>
      </c>
      <c r="BC1453">
        <v>0</v>
      </c>
      <c r="BD1453" t="s">
        <v>1077</v>
      </c>
      <c r="BE1453">
        <v>0</v>
      </c>
      <c r="BF1453">
        <v>0</v>
      </c>
      <c r="BG1453">
        <v>0</v>
      </c>
      <c r="CK1453">
        <v>2.4895</v>
      </c>
      <c r="CM1453" t="s">
        <v>1084</v>
      </c>
      <c r="CO1453">
        <v>3.45927081730993</v>
      </c>
      <c r="CP1453">
        <v>3.1</v>
      </c>
      <c r="CQ1453">
        <v>3.2796354086549648</v>
      </c>
      <c r="CR1453">
        <v>0.3</v>
      </c>
      <c r="CS1453">
        <v>3.5796354086549651</v>
      </c>
      <c r="CT1453">
        <v>278.39582298614158</v>
      </c>
    </row>
    <row r="1454" spans="1:98" hidden="1" x14ac:dyDescent="0.25">
      <c r="A1454">
        <v>1452</v>
      </c>
      <c r="B1454" t="s">
        <v>2243</v>
      </c>
      <c r="C1454" t="s">
        <v>3442</v>
      </c>
      <c r="D1454" t="s">
        <v>4641</v>
      </c>
      <c r="E1454" t="s">
        <v>1012</v>
      </c>
      <c r="F1454">
        <v>725578000</v>
      </c>
      <c r="G1454">
        <v>28.417020000000001</v>
      </c>
      <c r="H1454" t="s">
        <v>1028</v>
      </c>
      <c r="I1454">
        <v>20618764537.560001</v>
      </c>
      <c r="J1454" t="s">
        <v>1037</v>
      </c>
      <c r="K1454">
        <v>102495893.302791</v>
      </c>
      <c r="L1454">
        <v>1</v>
      </c>
      <c r="M1454">
        <v>20618764537.560001</v>
      </c>
      <c r="N1454">
        <v>26.12</v>
      </c>
      <c r="O1454">
        <v>0.87970090000000001</v>
      </c>
      <c r="P1454">
        <v>16672177104.47962</v>
      </c>
      <c r="Q1454">
        <v>35102060</v>
      </c>
      <c r="R1454">
        <f>_xlfn.XLOOKUP(D1454,[1]!Universe_World[ISIN],[1]!Universe_World[Subsector Code])</f>
        <v>35102060</v>
      </c>
      <c r="S1454" t="b">
        <f t="shared" si="22"/>
        <v>1</v>
      </c>
      <c r="T1454">
        <v>3510</v>
      </c>
      <c r="U1454">
        <v>1.95902070632474</v>
      </c>
      <c r="V1454">
        <v>1.5</v>
      </c>
      <c r="W1454" t="s">
        <v>1043</v>
      </c>
      <c r="X1454" t="s">
        <v>1045</v>
      </c>
      <c r="Y1454">
        <v>0</v>
      </c>
      <c r="Z1454">
        <v>0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 t="s">
        <v>1045</v>
      </c>
      <c r="AG1454" t="s">
        <v>1045</v>
      </c>
      <c r="AH1454">
        <v>0</v>
      </c>
      <c r="AI1454">
        <v>0.01</v>
      </c>
      <c r="AJ1454">
        <v>0</v>
      </c>
      <c r="AL1454">
        <v>0</v>
      </c>
      <c r="AM1454" t="s">
        <v>1047</v>
      </c>
      <c r="AO1454" t="s">
        <v>1047</v>
      </c>
      <c r="AP1454" t="s">
        <v>1047</v>
      </c>
      <c r="AQ1454" t="s">
        <v>1047</v>
      </c>
      <c r="AS1454">
        <v>0</v>
      </c>
      <c r="AT1454">
        <v>0</v>
      </c>
      <c r="AU1454">
        <v>0</v>
      </c>
      <c r="AV1454">
        <v>0</v>
      </c>
      <c r="AW1454">
        <v>1.895</v>
      </c>
      <c r="AX1454">
        <v>3.2149999999999999</v>
      </c>
      <c r="AY1454">
        <v>364.0076457779976</v>
      </c>
      <c r="AZ1454">
        <v>1.9</v>
      </c>
      <c r="BA1454" t="s">
        <v>1049</v>
      </c>
      <c r="BB1454">
        <v>1</v>
      </c>
      <c r="BC1454">
        <v>0</v>
      </c>
      <c r="BD1454" t="s">
        <v>1072</v>
      </c>
      <c r="BE1454">
        <v>0</v>
      </c>
      <c r="BF1454">
        <v>0</v>
      </c>
      <c r="BG1454">
        <v>0</v>
      </c>
      <c r="BW1454" t="s">
        <v>72</v>
      </c>
      <c r="CK1454">
        <v>2.5550000000000002</v>
      </c>
      <c r="CM1454" t="s">
        <v>4707</v>
      </c>
      <c r="CN1454" t="s">
        <v>72</v>
      </c>
      <c r="CO1454">
        <v>1.95902070632474</v>
      </c>
      <c r="CP1454">
        <v>1.5</v>
      </c>
      <c r="CQ1454">
        <v>1.7295103531623699</v>
      </c>
      <c r="CR1454">
        <v>0.3</v>
      </c>
      <c r="CS1454">
        <v>2.0295103531623702</v>
      </c>
      <c r="CT1454">
        <v>23.753720937909321</v>
      </c>
    </row>
    <row r="1455" spans="1:98" hidden="1" x14ac:dyDescent="0.25">
      <c r="A1455">
        <v>1453</v>
      </c>
      <c r="B1455" t="s">
        <v>2244</v>
      </c>
      <c r="C1455" t="s">
        <v>3443</v>
      </c>
      <c r="D1455" t="s">
        <v>4642</v>
      </c>
      <c r="E1455" t="s">
        <v>1014</v>
      </c>
      <c r="F1455">
        <v>12830220000</v>
      </c>
      <c r="G1455">
        <v>0.76085040000000004</v>
      </c>
      <c r="H1455" t="s">
        <v>1029</v>
      </c>
      <c r="I1455">
        <v>9761878019.0880013</v>
      </c>
      <c r="J1455" t="s">
        <v>1036</v>
      </c>
      <c r="K1455">
        <v>20932115.1333168</v>
      </c>
      <c r="L1455">
        <v>0.6</v>
      </c>
      <c r="M1455">
        <v>5857126811.4528008</v>
      </c>
      <c r="N1455">
        <v>6.85</v>
      </c>
      <c r="O1455">
        <v>0.11342884</v>
      </c>
      <c r="P1455">
        <v>5981352753.0491285</v>
      </c>
      <c r="Q1455">
        <v>45102020</v>
      </c>
      <c r="R1455">
        <f>_xlfn.XLOOKUP(D1455,[1]!Universe_World[ISIN],[1]!Universe_World[Subsector Code])</f>
        <v>45102020</v>
      </c>
      <c r="S1455" t="b">
        <f t="shared" si="22"/>
        <v>1</v>
      </c>
      <c r="T1455">
        <v>4510</v>
      </c>
      <c r="U1455">
        <v>3.4</v>
      </c>
      <c r="W1455" t="s">
        <v>1047</v>
      </c>
      <c r="X1455" t="s">
        <v>1045</v>
      </c>
      <c r="Y1455">
        <v>0</v>
      </c>
      <c r="Z1455">
        <v>0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 t="s">
        <v>1045</v>
      </c>
      <c r="AG1455" t="s">
        <v>1045</v>
      </c>
      <c r="AH1455">
        <v>0</v>
      </c>
      <c r="AI1455">
        <v>0</v>
      </c>
      <c r="AJ1455">
        <v>0</v>
      </c>
      <c r="AL1455">
        <v>0</v>
      </c>
      <c r="AM1455" t="s">
        <v>1047</v>
      </c>
      <c r="AO1455" t="s">
        <v>1047</v>
      </c>
      <c r="AP1455" t="s">
        <v>1047</v>
      </c>
      <c r="AQ1455" t="s">
        <v>1047</v>
      </c>
      <c r="AS1455">
        <v>0</v>
      </c>
      <c r="AT1455">
        <v>0</v>
      </c>
      <c r="AU1455">
        <v>0</v>
      </c>
      <c r="AV1455">
        <v>0</v>
      </c>
      <c r="AW1455">
        <v>1.802</v>
      </c>
      <c r="AX1455">
        <v>1.9750000000000001</v>
      </c>
      <c r="AY1455">
        <v>4433.598280968853</v>
      </c>
      <c r="AZ1455">
        <v>3.5</v>
      </c>
      <c r="BA1455" t="s">
        <v>1041</v>
      </c>
      <c r="BB1455">
        <v>1</v>
      </c>
      <c r="BC1455">
        <v>0</v>
      </c>
      <c r="BD1455" t="s">
        <v>4692</v>
      </c>
      <c r="BE1455">
        <v>0</v>
      </c>
      <c r="BF1455">
        <v>0</v>
      </c>
      <c r="BG1455">
        <v>0</v>
      </c>
      <c r="CK1455">
        <v>1.8885000000000001</v>
      </c>
      <c r="CL1455" t="s">
        <v>87</v>
      </c>
      <c r="CM1455" t="s">
        <v>4707</v>
      </c>
      <c r="CN1455" t="s">
        <v>87</v>
      </c>
      <c r="CO1455">
        <v>3.4</v>
      </c>
      <c r="CP1455">
        <v>3.1</v>
      </c>
      <c r="CQ1455">
        <v>3.25</v>
      </c>
      <c r="CR1455">
        <v>0.3</v>
      </c>
      <c r="CS1455">
        <v>3.55</v>
      </c>
      <c r="CT1455">
        <v>285.1353918298197</v>
      </c>
    </row>
    <row r="1456" spans="1:98" hidden="1" x14ac:dyDescent="0.25">
      <c r="A1456">
        <v>1454</v>
      </c>
      <c r="B1456" t="s">
        <v>2245</v>
      </c>
      <c r="C1456" t="s">
        <v>3444</v>
      </c>
      <c r="D1456" t="s">
        <v>4643</v>
      </c>
      <c r="E1456" t="s">
        <v>1014</v>
      </c>
      <c r="F1456">
        <v>3036227300</v>
      </c>
      <c r="G1456">
        <v>2.4056660000000001</v>
      </c>
      <c r="H1456" t="s">
        <v>1029</v>
      </c>
      <c r="I1456">
        <v>7304148783.8818007</v>
      </c>
      <c r="J1456" t="s">
        <v>1036</v>
      </c>
      <c r="K1456">
        <v>7982748.8595248098</v>
      </c>
      <c r="L1456">
        <v>0.5</v>
      </c>
      <c r="M1456">
        <v>3652074391.9408998</v>
      </c>
      <c r="N1456">
        <v>17.5</v>
      </c>
      <c r="O1456">
        <v>0.11342884</v>
      </c>
      <c r="P1456">
        <v>3013462730.3841548</v>
      </c>
      <c r="Q1456">
        <v>35101010</v>
      </c>
      <c r="R1456">
        <f>_xlfn.XLOOKUP(D1456,[1]!Universe_World[ISIN],[1]!Universe_World[Subsector Code])</f>
        <v>35101010</v>
      </c>
      <c r="S1456" t="b">
        <f t="shared" si="22"/>
        <v>1</v>
      </c>
      <c r="T1456">
        <v>3510</v>
      </c>
      <c r="U1456">
        <v>3.4</v>
      </c>
      <c r="W1456" t="s">
        <v>1039</v>
      </c>
      <c r="X1456" t="s">
        <v>1045</v>
      </c>
      <c r="Y1456">
        <v>0</v>
      </c>
      <c r="Z1456">
        <v>0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 t="s">
        <v>1045</v>
      </c>
      <c r="AG1456" t="s">
        <v>1045</v>
      </c>
      <c r="AH1456">
        <v>0</v>
      </c>
      <c r="AI1456">
        <v>0</v>
      </c>
      <c r="AJ1456">
        <v>0</v>
      </c>
      <c r="AL1456">
        <v>0</v>
      </c>
      <c r="AM1456" t="s">
        <v>1047</v>
      </c>
      <c r="AO1456" t="s">
        <v>1047</v>
      </c>
      <c r="AP1456" t="s">
        <v>1047</v>
      </c>
      <c r="AQ1456" t="s">
        <v>1047</v>
      </c>
      <c r="AS1456">
        <v>0</v>
      </c>
      <c r="AT1456">
        <v>0</v>
      </c>
      <c r="AU1456">
        <v>0</v>
      </c>
      <c r="AV1456">
        <v>0</v>
      </c>
      <c r="AW1456">
        <v>2.1349999999999998</v>
      </c>
      <c r="AX1456">
        <v>2.2530000000000001</v>
      </c>
      <c r="AY1456">
        <v>91.745983982946981</v>
      </c>
      <c r="AZ1456">
        <v>1.8</v>
      </c>
      <c r="BA1456" t="s">
        <v>1049</v>
      </c>
      <c r="BB1456">
        <v>1</v>
      </c>
      <c r="BC1456">
        <v>0</v>
      </c>
      <c r="BD1456" t="s">
        <v>4692</v>
      </c>
      <c r="BE1456">
        <v>0</v>
      </c>
      <c r="BF1456">
        <v>0</v>
      </c>
      <c r="BG1456">
        <v>0</v>
      </c>
      <c r="CK1456">
        <v>2.194</v>
      </c>
      <c r="CM1456" t="s">
        <v>1084</v>
      </c>
      <c r="CO1456">
        <v>3.4</v>
      </c>
      <c r="CP1456">
        <v>3.1</v>
      </c>
      <c r="CQ1456">
        <v>3.25</v>
      </c>
      <c r="CR1456">
        <v>-0.18</v>
      </c>
      <c r="CS1456">
        <v>3.07</v>
      </c>
      <c r="CT1456">
        <v>23.753720937909321</v>
      </c>
    </row>
    <row r="1457" spans="1:98" hidden="1" x14ac:dyDescent="0.25">
      <c r="A1457">
        <v>1455</v>
      </c>
      <c r="B1457" t="s">
        <v>2246</v>
      </c>
      <c r="C1457" t="s">
        <v>3445</v>
      </c>
      <c r="D1457" t="s">
        <v>4644</v>
      </c>
      <c r="E1457" t="s">
        <v>1018</v>
      </c>
      <c r="F1457">
        <v>453677500</v>
      </c>
      <c r="G1457">
        <v>65.226650000000006</v>
      </c>
      <c r="H1457" t="s">
        <v>1033</v>
      </c>
      <c r="I1457">
        <v>29591863505.375</v>
      </c>
      <c r="J1457" t="s">
        <v>1037</v>
      </c>
      <c r="K1457">
        <v>40676979.352115497</v>
      </c>
      <c r="L1457">
        <v>1</v>
      </c>
      <c r="M1457">
        <v>29591863505.375</v>
      </c>
      <c r="N1457">
        <v>114.22</v>
      </c>
      <c r="O1457">
        <v>0.63445737999999996</v>
      </c>
      <c r="P1457">
        <v>32876974922.067589</v>
      </c>
      <c r="Q1457">
        <v>55103025</v>
      </c>
      <c r="R1457">
        <f>_xlfn.XLOOKUP(D1457,[1]!Universe_World[ISIN],[1]!Universe_World[Subsector Code])</f>
        <v>55103025</v>
      </c>
      <c r="S1457" t="b">
        <f t="shared" si="22"/>
        <v>1</v>
      </c>
      <c r="T1457">
        <v>5510</v>
      </c>
      <c r="U1457">
        <v>3.3999187604555798</v>
      </c>
      <c r="W1457" t="s">
        <v>1039</v>
      </c>
      <c r="X1457" t="s">
        <v>1045</v>
      </c>
      <c r="Y1457">
        <v>0</v>
      </c>
      <c r="Z1457">
        <v>0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 t="s">
        <v>1045</v>
      </c>
      <c r="AG1457" t="s">
        <v>1045</v>
      </c>
      <c r="AH1457">
        <v>0</v>
      </c>
      <c r="AI1457">
        <v>0</v>
      </c>
      <c r="AJ1457">
        <v>0</v>
      </c>
      <c r="AL1457">
        <v>0</v>
      </c>
      <c r="AM1457" t="s">
        <v>1047</v>
      </c>
      <c r="AO1457" t="s">
        <v>1047</v>
      </c>
      <c r="AP1457" t="s">
        <v>1047</v>
      </c>
      <c r="AQ1457" t="s">
        <v>1047</v>
      </c>
      <c r="AS1457">
        <v>0</v>
      </c>
      <c r="AT1457">
        <v>0</v>
      </c>
      <c r="AU1457">
        <v>0</v>
      </c>
      <c r="AV1457">
        <v>0</v>
      </c>
      <c r="AW1457">
        <v>2.5</v>
      </c>
      <c r="AX1457">
        <v>2.968</v>
      </c>
      <c r="AY1457">
        <v>5.9500357190270519</v>
      </c>
      <c r="AZ1457">
        <v>1.5</v>
      </c>
      <c r="BA1457" t="s">
        <v>1039</v>
      </c>
      <c r="BB1457">
        <v>1</v>
      </c>
      <c r="BC1457">
        <v>0</v>
      </c>
      <c r="BD1457" t="s">
        <v>1078</v>
      </c>
      <c r="BE1457">
        <v>0</v>
      </c>
      <c r="BF1457">
        <v>0</v>
      </c>
      <c r="BG1457">
        <v>0</v>
      </c>
      <c r="CK1457">
        <v>2.734</v>
      </c>
      <c r="CM1457" t="s">
        <v>1084</v>
      </c>
      <c r="CO1457">
        <v>3.3999187604555798</v>
      </c>
      <c r="CP1457">
        <v>3.1</v>
      </c>
      <c r="CQ1457">
        <v>3.2499593802277902</v>
      </c>
      <c r="CR1457">
        <v>-0.18</v>
      </c>
      <c r="CS1457">
        <v>3.06995938022779</v>
      </c>
      <c r="CT1457">
        <v>1318.4572430324611</v>
      </c>
    </row>
    <row r="1458" spans="1:98" hidden="1" x14ac:dyDescent="0.25">
      <c r="A1458">
        <v>1456</v>
      </c>
      <c r="B1458" t="s">
        <v>2247</v>
      </c>
      <c r="C1458" t="s">
        <v>3446</v>
      </c>
      <c r="D1458" t="s">
        <v>4645</v>
      </c>
      <c r="E1458" t="s">
        <v>1008</v>
      </c>
      <c r="F1458">
        <v>176424010</v>
      </c>
      <c r="G1458">
        <v>32.012810000000002</v>
      </c>
      <c r="H1458" t="s">
        <v>1026</v>
      </c>
      <c r="I1458">
        <v>5647828311.5681</v>
      </c>
      <c r="J1458" t="s">
        <v>1035</v>
      </c>
      <c r="K1458">
        <v>15630698.560913401</v>
      </c>
      <c r="L1458">
        <v>1</v>
      </c>
      <c r="M1458">
        <v>5647828311.5681</v>
      </c>
      <c r="N1458">
        <v>2500</v>
      </c>
      <c r="O1458">
        <v>1.1600259999999999E-2</v>
      </c>
      <c r="P1458">
        <v>5116410965.6064997</v>
      </c>
      <c r="Q1458">
        <v>40501025</v>
      </c>
      <c r="R1458">
        <f>_xlfn.XLOOKUP(D1458,[1]!Universe_World[ISIN],[1]!Universe_World[Subsector Code])</f>
        <v>40501025</v>
      </c>
      <c r="S1458" t="b">
        <f t="shared" si="22"/>
        <v>1</v>
      </c>
      <c r="T1458">
        <v>4050</v>
      </c>
      <c r="W1458" t="s">
        <v>1039</v>
      </c>
      <c r="X1458" t="s">
        <v>1045</v>
      </c>
      <c r="Y1458">
        <v>0</v>
      </c>
      <c r="Z1458">
        <v>0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 t="s">
        <v>1045</v>
      </c>
      <c r="AG1458" t="s">
        <v>1045</v>
      </c>
      <c r="AH1458">
        <v>0</v>
      </c>
      <c r="AI1458">
        <v>0</v>
      </c>
      <c r="AJ1458">
        <v>0</v>
      </c>
      <c r="AL1458">
        <v>0</v>
      </c>
      <c r="AM1458" t="s">
        <v>1047</v>
      </c>
      <c r="AO1458" t="s">
        <v>1047</v>
      </c>
      <c r="AP1458" t="s">
        <v>1047</v>
      </c>
      <c r="AQ1458" t="s">
        <v>1047</v>
      </c>
      <c r="AS1458">
        <v>0</v>
      </c>
      <c r="AT1458">
        <v>0</v>
      </c>
      <c r="AU1458">
        <v>0</v>
      </c>
      <c r="AV1458">
        <v>0</v>
      </c>
      <c r="AW1458">
        <v>2.67</v>
      </c>
      <c r="AX1458">
        <v>3.17</v>
      </c>
      <c r="AY1458">
        <v>40.522722473701513</v>
      </c>
      <c r="AZ1458">
        <v>1.7</v>
      </c>
      <c r="BA1458" t="s">
        <v>1058</v>
      </c>
      <c r="BB1458">
        <v>0</v>
      </c>
      <c r="BC1458">
        <v>0</v>
      </c>
      <c r="BD1458" t="s">
        <v>1068</v>
      </c>
      <c r="BE1458">
        <v>0</v>
      </c>
      <c r="BF1458">
        <v>0</v>
      </c>
      <c r="BG1458">
        <v>0</v>
      </c>
      <c r="CK1458">
        <v>2.92</v>
      </c>
      <c r="CM1458" t="s">
        <v>1084</v>
      </c>
      <c r="CO1458">
        <v>3.45927081730993</v>
      </c>
      <c r="CP1458">
        <v>3.1</v>
      </c>
      <c r="CQ1458">
        <v>3.2796354086549648</v>
      </c>
      <c r="CR1458">
        <v>-0.18</v>
      </c>
      <c r="CS1458">
        <v>3.0996354086549651</v>
      </c>
      <c r="CT1458">
        <v>201.88986320732181</v>
      </c>
    </row>
    <row r="1459" spans="1:98" hidden="1" x14ac:dyDescent="0.25">
      <c r="A1459">
        <v>1457</v>
      </c>
      <c r="B1459" t="s">
        <v>2248</v>
      </c>
      <c r="C1459" t="s">
        <v>3447</v>
      </c>
      <c r="D1459" t="s">
        <v>4646</v>
      </c>
      <c r="E1459" t="s">
        <v>1017</v>
      </c>
      <c r="F1459">
        <v>836600770</v>
      </c>
      <c r="G1459">
        <v>3.445122</v>
      </c>
      <c r="H1459" t="s">
        <v>1032</v>
      </c>
      <c r="I1459">
        <v>2882191717.9439402</v>
      </c>
      <c r="J1459" t="s">
        <v>1036</v>
      </c>
      <c r="K1459">
        <v>21940114.226231199</v>
      </c>
      <c r="L1459">
        <v>1</v>
      </c>
      <c r="M1459">
        <v>2882191717.9439402</v>
      </c>
      <c r="N1459">
        <v>5.0199999999999996</v>
      </c>
      <c r="O1459">
        <v>0.55671537999999998</v>
      </c>
      <c r="P1459">
        <v>2338057548.20579</v>
      </c>
      <c r="Q1459">
        <v>60101040</v>
      </c>
      <c r="R1459">
        <f>_xlfn.XLOOKUP(D1459,[1]!Universe_World[ISIN],[1]!Universe_World[Subsector Code])</f>
        <v>60101040</v>
      </c>
      <c r="S1459" t="b">
        <f t="shared" si="22"/>
        <v>1</v>
      </c>
      <c r="T1459">
        <v>6010</v>
      </c>
      <c r="U1459">
        <v>3.4</v>
      </c>
      <c r="W1459" t="s">
        <v>1047</v>
      </c>
      <c r="X1459" t="s">
        <v>1045</v>
      </c>
      <c r="Y1459">
        <v>0</v>
      </c>
      <c r="Z1459">
        <v>0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 t="s">
        <v>1045</v>
      </c>
      <c r="AG1459" t="s">
        <v>1045</v>
      </c>
      <c r="AH1459">
        <v>0.97299999999999998</v>
      </c>
      <c r="AI1459">
        <v>1</v>
      </c>
      <c r="AJ1459">
        <v>0</v>
      </c>
      <c r="AL1459">
        <v>0</v>
      </c>
      <c r="AM1459" t="s">
        <v>1047</v>
      </c>
      <c r="AO1459" t="s">
        <v>4688</v>
      </c>
      <c r="AP1459" t="s">
        <v>1047</v>
      </c>
      <c r="AQ1459" t="s">
        <v>1047</v>
      </c>
      <c r="AS1459">
        <v>0</v>
      </c>
      <c r="AT1459">
        <v>0</v>
      </c>
      <c r="AU1459">
        <v>0</v>
      </c>
      <c r="AV1459">
        <v>0</v>
      </c>
      <c r="AW1459">
        <v>1.895</v>
      </c>
      <c r="AX1459">
        <v>2.8140000000000001</v>
      </c>
      <c r="AY1459">
        <v>18230.656507558659</v>
      </c>
      <c r="AZ1459">
        <v>6</v>
      </c>
      <c r="BA1459" t="s">
        <v>1039</v>
      </c>
      <c r="BB1459">
        <v>1</v>
      </c>
      <c r="BC1459">
        <v>0</v>
      </c>
      <c r="BD1459" t="s">
        <v>1077</v>
      </c>
      <c r="BE1459">
        <v>0</v>
      </c>
      <c r="BF1459">
        <v>0</v>
      </c>
      <c r="BG1459">
        <v>0</v>
      </c>
      <c r="BV1459" t="s">
        <v>71</v>
      </c>
      <c r="BW1459" t="s">
        <v>72</v>
      </c>
      <c r="CC1459" t="s">
        <v>78</v>
      </c>
      <c r="CK1459">
        <v>2.3544999999999998</v>
      </c>
      <c r="CM1459" t="s">
        <v>4707</v>
      </c>
      <c r="CN1459" t="s">
        <v>4832</v>
      </c>
      <c r="CO1459">
        <v>3.4</v>
      </c>
      <c r="CP1459">
        <v>3.1</v>
      </c>
      <c r="CQ1459">
        <v>3.25</v>
      </c>
      <c r="CR1459">
        <v>0.3</v>
      </c>
      <c r="CS1459">
        <v>3.55</v>
      </c>
      <c r="CT1459">
        <v>2017.115386101857</v>
      </c>
    </row>
    <row r="1460" spans="1:98" hidden="1" x14ac:dyDescent="0.25">
      <c r="A1460">
        <v>1458</v>
      </c>
      <c r="B1460" t="s">
        <v>112</v>
      </c>
      <c r="C1460" t="s">
        <v>412</v>
      </c>
      <c r="D1460" t="s">
        <v>712</v>
      </c>
      <c r="E1460" t="s">
        <v>1010</v>
      </c>
      <c r="F1460">
        <v>111732346</v>
      </c>
      <c r="G1460">
        <v>29.66</v>
      </c>
      <c r="H1460" t="s">
        <v>1022</v>
      </c>
      <c r="I1460">
        <v>3313981382.3600001</v>
      </c>
      <c r="J1460" t="s">
        <v>1035</v>
      </c>
      <c r="K1460">
        <v>6821360.8039344298</v>
      </c>
      <c r="L1460">
        <v>1</v>
      </c>
      <c r="M1460">
        <v>3313981382.3600001</v>
      </c>
      <c r="N1460">
        <v>29.62</v>
      </c>
      <c r="O1460">
        <v>1</v>
      </c>
      <c r="P1460">
        <v>3309512088.52</v>
      </c>
      <c r="Q1460">
        <v>50101035</v>
      </c>
      <c r="R1460">
        <f>_xlfn.XLOOKUP(D1460,[1]!Universe_World[ISIN],[1]!Universe_World[Subsector Code])</f>
        <v>50101035</v>
      </c>
      <c r="S1460" t="b">
        <f t="shared" si="22"/>
        <v>1</v>
      </c>
      <c r="T1460">
        <v>5010</v>
      </c>
      <c r="W1460" t="s">
        <v>1039</v>
      </c>
      <c r="X1460" t="s">
        <v>1045</v>
      </c>
      <c r="Y1460">
        <v>0</v>
      </c>
      <c r="Z1460">
        <v>0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 t="s">
        <v>1045</v>
      </c>
      <c r="AG1460" t="s">
        <v>1045</v>
      </c>
      <c r="AH1460">
        <v>0</v>
      </c>
      <c r="AI1460">
        <v>0</v>
      </c>
      <c r="AJ1460">
        <v>0</v>
      </c>
      <c r="AL1460">
        <v>0</v>
      </c>
      <c r="AM1460" t="s">
        <v>1047</v>
      </c>
      <c r="AO1460" t="s">
        <v>1047</v>
      </c>
      <c r="AP1460" t="s">
        <v>1047</v>
      </c>
      <c r="AQ1460" t="s">
        <v>1047</v>
      </c>
      <c r="AS1460">
        <v>0</v>
      </c>
      <c r="AT1460">
        <v>0</v>
      </c>
      <c r="AU1460">
        <v>0</v>
      </c>
      <c r="AV1460">
        <v>0</v>
      </c>
      <c r="AW1460">
        <v>2.4409999999999998</v>
      </c>
      <c r="AX1460">
        <v>3.4710000000000001</v>
      </c>
      <c r="AY1460">
        <v>1738.1272155880581</v>
      </c>
      <c r="AZ1460">
        <v>6</v>
      </c>
      <c r="BA1460" t="s">
        <v>1041</v>
      </c>
      <c r="BB1460">
        <v>1</v>
      </c>
      <c r="BC1460">
        <v>1</v>
      </c>
      <c r="BD1460" t="s">
        <v>1070</v>
      </c>
      <c r="BE1460">
        <v>0</v>
      </c>
      <c r="BF1460">
        <v>0</v>
      </c>
      <c r="BG1460">
        <v>0</v>
      </c>
      <c r="CK1460">
        <v>2.956</v>
      </c>
      <c r="CM1460" t="s">
        <v>1084</v>
      </c>
      <c r="CO1460">
        <v>3.45927081730993</v>
      </c>
      <c r="CP1460">
        <v>3.1</v>
      </c>
      <c r="CQ1460">
        <v>3.2796354086549648</v>
      </c>
      <c r="CR1460">
        <v>-0.18</v>
      </c>
      <c r="CS1460">
        <v>3.0996354086549651</v>
      </c>
      <c r="CT1460">
        <v>653.70387515266532</v>
      </c>
    </row>
    <row r="1461" spans="1:98" hidden="1" x14ac:dyDescent="0.25">
      <c r="A1461">
        <v>1459</v>
      </c>
      <c r="B1461" t="s">
        <v>2249</v>
      </c>
      <c r="C1461" t="s">
        <v>3448</v>
      </c>
      <c r="D1461" t="s">
        <v>4647</v>
      </c>
      <c r="E1461" t="s">
        <v>1012</v>
      </c>
      <c r="F1461">
        <v>1219011800</v>
      </c>
      <c r="G1461">
        <v>54.940219999999997</v>
      </c>
      <c r="H1461" t="s">
        <v>1028</v>
      </c>
      <c r="I1461">
        <v>66972776474.595993</v>
      </c>
      <c r="J1461" t="s">
        <v>1037</v>
      </c>
      <c r="K1461">
        <v>405306861.45444101</v>
      </c>
      <c r="L1461">
        <v>1</v>
      </c>
      <c r="M1461">
        <v>66972776474.595993</v>
      </c>
      <c r="N1461">
        <v>57.36</v>
      </c>
      <c r="O1461">
        <v>0.87970090000000001</v>
      </c>
      <c r="P1461">
        <v>61510901001.450768</v>
      </c>
      <c r="Q1461">
        <v>60101035</v>
      </c>
      <c r="R1461">
        <f>_xlfn.XLOOKUP(D1461,[1]!Universe_World[ISIN],[1]!Universe_World[Subsector Code])</f>
        <v>60101035</v>
      </c>
      <c r="S1461" t="b">
        <f t="shared" si="22"/>
        <v>1</v>
      </c>
      <c r="T1461">
        <v>6010</v>
      </c>
      <c r="U1461">
        <v>3.4</v>
      </c>
      <c r="V1461">
        <v>2.7</v>
      </c>
      <c r="W1461" t="s">
        <v>1040</v>
      </c>
      <c r="X1461" t="s">
        <v>1045</v>
      </c>
      <c r="Y1461">
        <v>0</v>
      </c>
      <c r="Z1461">
        <v>0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 t="s">
        <v>1045</v>
      </c>
      <c r="AG1461" t="s">
        <v>1045</v>
      </c>
      <c r="AH1461">
        <v>0</v>
      </c>
      <c r="AI1461">
        <v>1</v>
      </c>
      <c r="AJ1461">
        <v>0</v>
      </c>
      <c r="AL1461">
        <v>0</v>
      </c>
      <c r="AM1461" t="s">
        <v>4688</v>
      </c>
      <c r="AO1461" t="s">
        <v>1047</v>
      </c>
      <c r="AP1461" t="s">
        <v>1047</v>
      </c>
      <c r="AQ1461" t="s">
        <v>4688</v>
      </c>
      <c r="AS1461">
        <v>0</v>
      </c>
      <c r="AT1461">
        <v>0</v>
      </c>
      <c r="AU1461">
        <v>0</v>
      </c>
      <c r="AV1461">
        <v>0</v>
      </c>
      <c r="AW1461">
        <v>2.2869999999999999</v>
      </c>
      <c r="AX1461">
        <v>3.355</v>
      </c>
      <c r="AY1461">
        <v>622.97994728135586</v>
      </c>
      <c r="AZ1461">
        <v>6</v>
      </c>
      <c r="BA1461" t="s">
        <v>1051</v>
      </c>
      <c r="BB1461">
        <v>1</v>
      </c>
      <c r="BC1461">
        <v>0</v>
      </c>
      <c r="BD1461" t="s">
        <v>1072</v>
      </c>
      <c r="BE1461">
        <v>0</v>
      </c>
      <c r="BF1461">
        <v>0</v>
      </c>
      <c r="BG1461">
        <v>0</v>
      </c>
      <c r="BW1461" t="s">
        <v>72</v>
      </c>
      <c r="CA1461" t="s">
        <v>76</v>
      </c>
      <c r="CE1461" t="s">
        <v>80</v>
      </c>
      <c r="CK1461">
        <v>2.8210000000000002</v>
      </c>
      <c r="CM1461" t="s">
        <v>4707</v>
      </c>
      <c r="CN1461" t="s">
        <v>4788</v>
      </c>
      <c r="CO1461">
        <v>3.4</v>
      </c>
      <c r="CP1461">
        <v>2.7</v>
      </c>
      <c r="CQ1461">
        <v>3.05</v>
      </c>
      <c r="CR1461">
        <v>-0.24</v>
      </c>
      <c r="CS1461">
        <v>2.81</v>
      </c>
      <c r="CT1461">
        <v>2017.115386101857</v>
      </c>
    </row>
    <row r="1462" spans="1:98" hidden="1" x14ac:dyDescent="0.25">
      <c r="A1462">
        <v>1460</v>
      </c>
      <c r="B1462" t="s">
        <v>2250</v>
      </c>
      <c r="C1462" t="s">
        <v>3449</v>
      </c>
      <c r="D1462" t="s">
        <v>4648</v>
      </c>
      <c r="E1462" t="s">
        <v>1012</v>
      </c>
      <c r="F1462">
        <v>123099945</v>
      </c>
      <c r="G1462">
        <v>186.6858</v>
      </c>
      <c r="H1462" t="s">
        <v>1028</v>
      </c>
      <c r="I1462">
        <v>22981011712.280998</v>
      </c>
      <c r="J1462" t="s">
        <v>1037</v>
      </c>
      <c r="K1462">
        <v>305833059.36661202</v>
      </c>
      <c r="L1462">
        <v>0.95</v>
      </c>
      <c r="M1462">
        <v>21831961126.66695</v>
      </c>
      <c r="N1462">
        <v>145.26</v>
      </c>
      <c r="O1462">
        <v>0.87970090000000001</v>
      </c>
      <c r="P1462">
        <v>14943851398.692949</v>
      </c>
      <c r="Q1462">
        <v>40401030</v>
      </c>
      <c r="R1462">
        <f>_xlfn.XLOOKUP(D1462,[1]!Universe_World[ISIN],[1]!Universe_World[Subsector Code])</f>
        <v>40401030</v>
      </c>
      <c r="S1462" t="b">
        <f t="shared" si="22"/>
        <v>1</v>
      </c>
      <c r="T1462">
        <v>4040</v>
      </c>
      <c r="U1462">
        <v>1.9895300495539101</v>
      </c>
      <c r="W1462" t="s">
        <v>4683</v>
      </c>
      <c r="X1462" t="s">
        <v>1045</v>
      </c>
      <c r="Y1462">
        <v>0</v>
      </c>
      <c r="Z1462">
        <v>0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 t="s">
        <v>1045</v>
      </c>
      <c r="AG1462" t="s">
        <v>1045</v>
      </c>
      <c r="AH1462">
        <v>0</v>
      </c>
      <c r="AI1462">
        <v>0</v>
      </c>
      <c r="AJ1462">
        <v>0</v>
      </c>
      <c r="AL1462">
        <v>0</v>
      </c>
      <c r="AM1462" t="s">
        <v>1047</v>
      </c>
      <c r="AO1462" t="s">
        <v>1047</v>
      </c>
      <c r="AP1462" t="s">
        <v>1047</v>
      </c>
      <c r="AQ1462" t="s">
        <v>1047</v>
      </c>
      <c r="AS1462">
        <v>0</v>
      </c>
      <c r="AT1462">
        <v>0</v>
      </c>
      <c r="AU1462">
        <v>0</v>
      </c>
      <c r="AV1462">
        <v>0</v>
      </c>
      <c r="AW1462">
        <v>1.978</v>
      </c>
      <c r="AX1462">
        <v>2.92</v>
      </c>
      <c r="AY1462">
        <v>126.8722963462839</v>
      </c>
      <c r="AZ1462">
        <v>1.5</v>
      </c>
      <c r="BA1462" t="s">
        <v>1055</v>
      </c>
      <c r="BB1462">
        <v>1</v>
      </c>
      <c r="BC1462">
        <v>0</v>
      </c>
      <c r="BD1462" t="s">
        <v>1072</v>
      </c>
      <c r="BE1462">
        <v>0</v>
      </c>
      <c r="BF1462">
        <v>0</v>
      </c>
      <c r="BG1462">
        <v>0</v>
      </c>
      <c r="CK1462">
        <v>2.4489999999999998</v>
      </c>
      <c r="CM1462" t="s">
        <v>1084</v>
      </c>
      <c r="CO1462">
        <v>1.9895300495539101</v>
      </c>
      <c r="CP1462">
        <v>3.1</v>
      </c>
      <c r="CQ1462">
        <v>2.5447650247769551</v>
      </c>
      <c r="CR1462">
        <v>-0.12</v>
      </c>
      <c r="CS1462">
        <v>2.424765024776955</v>
      </c>
      <c r="CT1462">
        <v>205.31106631147961</v>
      </c>
    </row>
    <row r="1463" spans="1:98" hidden="1" x14ac:dyDescent="0.25">
      <c r="A1463">
        <v>1461</v>
      </c>
      <c r="B1463" t="s">
        <v>2251</v>
      </c>
      <c r="C1463" t="s">
        <v>3450</v>
      </c>
      <c r="D1463" t="s">
        <v>4649</v>
      </c>
      <c r="E1463" t="s">
        <v>1013</v>
      </c>
      <c r="F1463">
        <v>100725470</v>
      </c>
      <c r="G1463">
        <v>311.7647</v>
      </c>
      <c r="H1463" t="s">
        <v>1028</v>
      </c>
      <c r="I1463">
        <v>31402645936.909</v>
      </c>
      <c r="J1463" t="s">
        <v>1037</v>
      </c>
      <c r="K1463">
        <v>195273317.80531701</v>
      </c>
      <c r="L1463">
        <v>1</v>
      </c>
      <c r="M1463">
        <v>31402645936.909</v>
      </c>
      <c r="N1463">
        <v>328.02</v>
      </c>
      <c r="O1463">
        <v>0.87970090000000001</v>
      </c>
      <c r="P1463">
        <v>29065290174.442982</v>
      </c>
      <c r="Q1463">
        <v>30302015</v>
      </c>
      <c r="R1463">
        <f>_xlfn.XLOOKUP(D1463,[1]!Universe_World[ISIN],[1]!Universe_World[Subsector Code])</f>
        <v>30302015</v>
      </c>
      <c r="S1463" t="b">
        <f t="shared" si="22"/>
        <v>1</v>
      </c>
      <c r="T1463">
        <v>3030</v>
      </c>
      <c r="U1463">
        <v>3.10247195709213</v>
      </c>
      <c r="W1463" t="s">
        <v>1042</v>
      </c>
      <c r="X1463" t="s">
        <v>1045</v>
      </c>
      <c r="Y1463">
        <v>0</v>
      </c>
      <c r="Z1463">
        <v>0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 t="s">
        <v>1045</v>
      </c>
      <c r="AG1463" t="s">
        <v>1045</v>
      </c>
      <c r="AH1463">
        <v>0</v>
      </c>
      <c r="AI1463">
        <v>0</v>
      </c>
      <c r="AJ1463">
        <v>0</v>
      </c>
      <c r="AL1463">
        <v>0</v>
      </c>
      <c r="AM1463" t="s">
        <v>1047</v>
      </c>
      <c r="AO1463" t="s">
        <v>1047</v>
      </c>
      <c r="AP1463" t="s">
        <v>1047</v>
      </c>
      <c r="AQ1463" t="s">
        <v>1047</v>
      </c>
      <c r="AS1463">
        <v>0</v>
      </c>
      <c r="AT1463">
        <v>0</v>
      </c>
      <c r="AU1463">
        <v>0</v>
      </c>
      <c r="AV1463">
        <v>0</v>
      </c>
      <c r="AW1463">
        <v>1.966</v>
      </c>
      <c r="AX1463">
        <v>3.0840000000000001</v>
      </c>
      <c r="AY1463">
        <v>177.00132319009941</v>
      </c>
      <c r="AZ1463">
        <v>1.5</v>
      </c>
      <c r="BA1463" t="s">
        <v>1057</v>
      </c>
      <c r="BB1463">
        <v>0</v>
      </c>
      <c r="BC1463">
        <v>0</v>
      </c>
      <c r="BD1463" t="s">
        <v>1062</v>
      </c>
      <c r="BE1463">
        <v>0</v>
      </c>
      <c r="BF1463">
        <v>0</v>
      </c>
      <c r="BG1463">
        <v>0</v>
      </c>
      <c r="CK1463">
        <v>2.5249999999999999</v>
      </c>
      <c r="CM1463" t="s">
        <v>1084</v>
      </c>
      <c r="CO1463">
        <v>3.10247195709213</v>
      </c>
      <c r="CP1463">
        <v>3.1</v>
      </c>
      <c r="CQ1463">
        <v>3.101235978546065</v>
      </c>
      <c r="CR1463">
        <v>0.18</v>
      </c>
      <c r="CS1463">
        <v>3.2812359785460652</v>
      </c>
      <c r="CT1463">
        <v>324.26126241447241</v>
      </c>
    </row>
    <row r="1464" spans="1:98" hidden="1" x14ac:dyDescent="0.25">
      <c r="A1464">
        <v>1462</v>
      </c>
      <c r="B1464" t="s">
        <v>2252</v>
      </c>
      <c r="C1464" t="s">
        <v>3451</v>
      </c>
      <c r="D1464" t="s">
        <v>4650</v>
      </c>
      <c r="E1464" t="s">
        <v>1016</v>
      </c>
      <c r="F1464">
        <v>6403401000</v>
      </c>
      <c r="G1464">
        <v>2.204399</v>
      </c>
      <c r="H1464" t="s">
        <v>1031</v>
      </c>
      <c r="I1464">
        <v>14115650760.999001</v>
      </c>
      <c r="J1464" t="s">
        <v>1036</v>
      </c>
      <c r="K1464">
        <v>9858832.1195746008</v>
      </c>
      <c r="L1464">
        <v>0.45</v>
      </c>
      <c r="M1464">
        <v>6352042842.4495506</v>
      </c>
      <c r="N1464">
        <v>3.15</v>
      </c>
      <c r="O1464">
        <v>0.66871740000000002</v>
      </c>
      <c r="P1464">
        <v>6069828084.2162151</v>
      </c>
      <c r="Q1464">
        <v>45102030</v>
      </c>
      <c r="R1464">
        <f>_xlfn.XLOOKUP(D1464,[1]!Universe_World[ISIN],[1]!Universe_World[Subsector Code])</f>
        <v>45102030</v>
      </c>
      <c r="S1464" t="b">
        <f t="shared" si="22"/>
        <v>1</v>
      </c>
      <c r="T1464">
        <v>4510</v>
      </c>
      <c r="U1464">
        <v>3.4</v>
      </c>
      <c r="V1464">
        <v>3.1</v>
      </c>
      <c r="W1464" t="s">
        <v>1039</v>
      </c>
      <c r="X1464" t="s">
        <v>1046</v>
      </c>
      <c r="Y1464">
        <v>0</v>
      </c>
      <c r="Z1464">
        <v>0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 t="s">
        <v>1045</v>
      </c>
      <c r="AG1464" t="s">
        <v>1045</v>
      </c>
      <c r="AH1464">
        <v>0</v>
      </c>
      <c r="AI1464">
        <v>0</v>
      </c>
      <c r="AJ1464">
        <v>0</v>
      </c>
      <c r="AL1464">
        <v>0</v>
      </c>
      <c r="AM1464" t="s">
        <v>1047</v>
      </c>
      <c r="AO1464" t="s">
        <v>1047</v>
      </c>
      <c r="AP1464" t="s">
        <v>1047</v>
      </c>
      <c r="AQ1464" t="s">
        <v>1047</v>
      </c>
      <c r="AS1464">
        <v>0</v>
      </c>
      <c r="AT1464">
        <v>0</v>
      </c>
      <c r="AU1464">
        <v>0</v>
      </c>
      <c r="AV1464">
        <v>0</v>
      </c>
      <c r="AW1464">
        <v>2.145</v>
      </c>
      <c r="AX1464">
        <v>2.609</v>
      </c>
      <c r="AY1464">
        <v>2312.7498035370058</v>
      </c>
      <c r="AZ1464">
        <v>1.7</v>
      </c>
      <c r="BA1464" t="s">
        <v>1041</v>
      </c>
      <c r="BB1464">
        <v>1</v>
      </c>
      <c r="BC1464">
        <v>0</v>
      </c>
      <c r="BD1464" t="s">
        <v>1076</v>
      </c>
      <c r="BE1464">
        <v>0</v>
      </c>
      <c r="BF1464">
        <v>0</v>
      </c>
      <c r="BG1464">
        <v>0</v>
      </c>
      <c r="CK1464">
        <v>2.3769999999999998</v>
      </c>
      <c r="CM1464" t="s">
        <v>1084</v>
      </c>
      <c r="CO1464">
        <v>3.4</v>
      </c>
      <c r="CP1464">
        <v>3.1</v>
      </c>
      <c r="CQ1464">
        <v>3.25</v>
      </c>
      <c r="CR1464">
        <v>-0.18</v>
      </c>
      <c r="CS1464">
        <v>3.07</v>
      </c>
      <c r="CT1464">
        <v>285.1353918298197</v>
      </c>
    </row>
    <row r="1465" spans="1:98" hidden="1" x14ac:dyDescent="0.25">
      <c r="A1465">
        <v>1463</v>
      </c>
      <c r="B1465" t="s">
        <v>2253</v>
      </c>
      <c r="C1465" t="s">
        <v>3452</v>
      </c>
      <c r="D1465" t="s">
        <v>4651</v>
      </c>
      <c r="E1465" t="s">
        <v>1008</v>
      </c>
      <c r="F1465">
        <v>1025000200</v>
      </c>
      <c r="G1465">
        <v>12.307040000000001</v>
      </c>
      <c r="H1465" t="s">
        <v>1026</v>
      </c>
      <c r="I1465">
        <v>12614718461.408001</v>
      </c>
      <c r="J1465" t="s">
        <v>1035</v>
      </c>
      <c r="K1465">
        <v>16755582.785158001</v>
      </c>
      <c r="L1465">
        <v>0.7</v>
      </c>
      <c r="M1465">
        <v>8830302922.9855995</v>
      </c>
      <c r="N1465">
        <v>955</v>
      </c>
      <c r="O1465">
        <v>1.1600259999999999E-2</v>
      </c>
      <c r="P1465">
        <v>7948644706.2047625</v>
      </c>
      <c r="Q1465">
        <v>50205015</v>
      </c>
      <c r="R1465">
        <f>_xlfn.XLOOKUP(D1465,[1]!Universe_World[ISIN],[1]!Universe_World[Subsector Code])</f>
        <v>50205015</v>
      </c>
      <c r="S1465" t="b">
        <f t="shared" si="22"/>
        <v>1</v>
      </c>
      <c r="T1465">
        <v>5020</v>
      </c>
      <c r="X1465" t="s">
        <v>1045</v>
      </c>
      <c r="Y1465">
        <v>0</v>
      </c>
      <c r="Z1465">
        <v>0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 t="s">
        <v>1045</v>
      </c>
      <c r="AG1465" t="s">
        <v>1045</v>
      </c>
      <c r="AH1465">
        <v>0</v>
      </c>
      <c r="AI1465">
        <v>0</v>
      </c>
      <c r="AJ1465">
        <v>0</v>
      </c>
      <c r="AL1465">
        <v>0</v>
      </c>
      <c r="AM1465" t="s">
        <v>1047</v>
      </c>
      <c r="AO1465" t="s">
        <v>1047</v>
      </c>
      <c r="AP1465" t="s">
        <v>1047</v>
      </c>
      <c r="AQ1465" t="s">
        <v>1047</v>
      </c>
      <c r="AS1465">
        <v>0</v>
      </c>
      <c r="AT1465">
        <v>0</v>
      </c>
      <c r="AU1465">
        <v>0</v>
      </c>
      <c r="AV1465">
        <v>0</v>
      </c>
      <c r="AW1465">
        <v>2.0089999999999999</v>
      </c>
      <c r="AX1465">
        <v>1.95</v>
      </c>
      <c r="AY1465">
        <v>8.986983789842057</v>
      </c>
      <c r="AZ1465">
        <v>1.5</v>
      </c>
      <c r="BA1465" t="s">
        <v>1057</v>
      </c>
      <c r="BB1465">
        <v>0</v>
      </c>
      <c r="BC1465">
        <v>0</v>
      </c>
      <c r="BD1465" t="s">
        <v>1068</v>
      </c>
      <c r="BE1465">
        <v>0</v>
      </c>
      <c r="BF1465">
        <v>0</v>
      </c>
      <c r="BG1465">
        <v>0</v>
      </c>
      <c r="CK1465">
        <v>1.9795</v>
      </c>
      <c r="CM1465" t="s">
        <v>1084</v>
      </c>
      <c r="CO1465">
        <v>3.45927081730993</v>
      </c>
      <c r="CP1465">
        <v>3.1</v>
      </c>
      <c r="CQ1465">
        <v>3.2796354086549648</v>
      </c>
      <c r="CR1465">
        <v>0.3</v>
      </c>
      <c r="CS1465">
        <v>3.5796354086549651</v>
      </c>
      <c r="CT1465">
        <v>360.4956701882013</v>
      </c>
    </row>
    <row r="1466" spans="1:98" hidden="1" x14ac:dyDescent="0.25">
      <c r="A1466">
        <v>1464</v>
      </c>
      <c r="B1466" t="s">
        <v>2254</v>
      </c>
      <c r="C1466" t="s">
        <v>3453</v>
      </c>
      <c r="D1466" t="s">
        <v>4652</v>
      </c>
      <c r="E1466" t="s">
        <v>1017</v>
      </c>
      <c r="F1466">
        <v>334469600</v>
      </c>
      <c r="G1466">
        <v>74.207310000000007</v>
      </c>
      <c r="H1466" t="s">
        <v>1032</v>
      </c>
      <c r="I1466">
        <v>24820089292.776001</v>
      </c>
      <c r="J1466" t="s">
        <v>1036</v>
      </c>
      <c r="K1466">
        <v>47355208.043463796</v>
      </c>
      <c r="L1466">
        <v>0.55000000000000004</v>
      </c>
      <c r="M1466">
        <v>13651049111.0268</v>
      </c>
      <c r="N1466">
        <v>86.74</v>
      </c>
      <c r="O1466">
        <v>0.55671537999999998</v>
      </c>
      <c r="P1466">
        <v>8883251901.6520061</v>
      </c>
      <c r="Q1466">
        <v>10101015</v>
      </c>
      <c r="R1466">
        <f>_xlfn.XLOOKUP(D1466,[1]!Universe_World[ISIN],[1]!Universe_World[Subsector Code])</f>
        <v>10101015</v>
      </c>
      <c r="S1466" t="b">
        <f t="shared" si="22"/>
        <v>1</v>
      </c>
      <c r="T1466">
        <v>1010</v>
      </c>
      <c r="U1466">
        <v>3.4</v>
      </c>
      <c r="W1466" t="s">
        <v>1047</v>
      </c>
      <c r="X1466" t="s">
        <v>1045</v>
      </c>
      <c r="Y1466">
        <v>0</v>
      </c>
      <c r="Z1466">
        <v>0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 t="s">
        <v>1045</v>
      </c>
      <c r="AG1466" t="s">
        <v>1045</v>
      </c>
      <c r="AH1466">
        <v>0</v>
      </c>
      <c r="AI1466">
        <v>0</v>
      </c>
      <c r="AJ1466">
        <v>0</v>
      </c>
      <c r="AL1466">
        <v>0</v>
      </c>
      <c r="AM1466" t="s">
        <v>1047</v>
      </c>
      <c r="AO1466" t="s">
        <v>1047</v>
      </c>
      <c r="AP1466" t="s">
        <v>1047</v>
      </c>
      <c r="AQ1466" t="s">
        <v>1047</v>
      </c>
      <c r="AS1466">
        <v>0</v>
      </c>
      <c r="AT1466">
        <v>0</v>
      </c>
      <c r="AU1466">
        <v>0</v>
      </c>
      <c r="AV1466">
        <v>0</v>
      </c>
      <c r="AW1466">
        <v>2.121</v>
      </c>
      <c r="AX1466">
        <v>3.0129999999999999</v>
      </c>
      <c r="AY1466">
        <v>1.617456306634609</v>
      </c>
      <c r="AZ1466">
        <v>1.7</v>
      </c>
      <c r="BA1466" t="s">
        <v>1050</v>
      </c>
      <c r="BB1466">
        <v>0</v>
      </c>
      <c r="BC1466">
        <v>0</v>
      </c>
      <c r="BD1466" t="s">
        <v>1077</v>
      </c>
      <c r="BE1466">
        <v>0</v>
      </c>
      <c r="BF1466">
        <v>0</v>
      </c>
      <c r="BG1466">
        <v>0</v>
      </c>
      <c r="CK1466">
        <v>2.5670000000000002</v>
      </c>
      <c r="CM1466" t="s">
        <v>1084</v>
      </c>
      <c r="CO1466">
        <v>3.4</v>
      </c>
      <c r="CP1466">
        <v>3.1</v>
      </c>
      <c r="CQ1466">
        <v>3.25</v>
      </c>
      <c r="CR1466">
        <v>0.3</v>
      </c>
      <c r="CS1466">
        <v>3.55</v>
      </c>
      <c r="CT1466">
        <v>33.989273066163918</v>
      </c>
    </row>
    <row r="1467" spans="1:98" hidden="1" x14ac:dyDescent="0.25">
      <c r="A1467">
        <v>1465</v>
      </c>
      <c r="B1467" t="s">
        <v>303</v>
      </c>
      <c r="C1467" t="s">
        <v>603</v>
      </c>
      <c r="D1467" t="s">
        <v>903</v>
      </c>
      <c r="E1467" t="s">
        <v>1001</v>
      </c>
      <c r="F1467">
        <v>238516153</v>
      </c>
      <c r="G1467">
        <v>172.6</v>
      </c>
      <c r="H1467" t="s">
        <v>1022</v>
      </c>
      <c r="I1467">
        <v>41167888007.800003</v>
      </c>
      <c r="J1467" t="s">
        <v>1035</v>
      </c>
      <c r="K1467">
        <v>74863714.427777797</v>
      </c>
      <c r="L1467">
        <v>1</v>
      </c>
      <c r="M1467">
        <v>41167888007.800003</v>
      </c>
      <c r="N1467">
        <v>147.6</v>
      </c>
      <c r="O1467">
        <v>1</v>
      </c>
      <c r="P1467">
        <v>35204984182.800003</v>
      </c>
      <c r="Q1467">
        <v>40301030</v>
      </c>
      <c r="R1467">
        <f>_xlfn.XLOOKUP(D1467,[1]!Universe_World[ISIN],[1]!Universe_World[Subsector Code])</f>
        <v>40301030</v>
      </c>
      <c r="S1467" t="b">
        <f t="shared" si="22"/>
        <v>1</v>
      </c>
      <c r="T1467">
        <v>4030</v>
      </c>
      <c r="U1467">
        <v>1.5670644957319</v>
      </c>
      <c r="V1467">
        <v>1.5</v>
      </c>
      <c r="W1467" t="s">
        <v>1039</v>
      </c>
      <c r="X1467" t="s">
        <v>1045</v>
      </c>
      <c r="Y1467">
        <v>0</v>
      </c>
      <c r="Z1467">
        <v>0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F1467" t="s">
        <v>1045</v>
      </c>
      <c r="AG1467" t="s">
        <v>1045</v>
      </c>
      <c r="AH1467">
        <v>0</v>
      </c>
      <c r="AI1467">
        <v>0</v>
      </c>
      <c r="AJ1467">
        <v>0</v>
      </c>
      <c r="AL1467">
        <v>0</v>
      </c>
      <c r="AM1467" t="s">
        <v>1047</v>
      </c>
      <c r="AO1467" t="s">
        <v>1047</v>
      </c>
      <c r="AP1467" t="s">
        <v>1047</v>
      </c>
      <c r="AQ1467" t="s">
        <v>1047</v>
      </c>
      <c r="AS1467">
        <v>0</v>
      </c>
      <c r="AT1467">
        <v>0</v>
      </c>
      <c r="AU1467">
        <v>0</v>
      </c>
      <c r="AV1467">
        <v>0</v>
      </c>
      <c r="AW1467">
        <v>2.13</v>
      </c>
      <c r="AX1467">
        <v>3.66</v>
      </c>
      <c r="AY1467">
        <v>8.3783455537604645</v>
      </c>
      <c r="AZ1467">
        <v>1.5</v>
      </c>
      <c r="BA1467" t="s">
        <v>1053</v>
      </c>
      <c r="BB1467">
        <v>0</v>
      </c>
      <c r="BC1467">
        <v>0</v>
      </c>
      <c r="BD1467" t="s">
        <v>1073</v>
      </c>
      <c r="BE1467">
        <v>0</v>
      </c>
      <c r="BF1467">
        <v>0</v>
      </c>
      <c r="BG1467">
        <v>0</v>
      </c>
      <c r="CK1467">
        <v>2.895</v>
      </c>
      <c r="CM1467" t="s">
        <v>1084</v>
      </c>
      <c r="CO1467">
        <v>1.5670644957319</v>
      </c>
      <c r="CP1467">
        <v>1.5</v>
      </c>
      <c r="CQ1467">
        <v>1.5335322478659501</v>
      </c>
      <c r="CR1467">
        <v>-0.18</v>
      </c>
      <c r="CS1467">
        <v>1.3535322478659499</v>
      </c>
      <c r="CT1467">
        <v>64.495465369280737</v>
      </c>
    </row>
    <row r="1468" spans="1:98" hidden="1" x14ac:dyDescent="0.25">
      <c r="A1468">
        <v>1466</v>
      </c>
      <c r="B1468" t="s">
        <v>2255</v>
      </c>
      <c r="C1468" t="s">
        <v>3454</v>
      </c>
      <c r="D1468" t="s">
        <v>4653</v>
      </c>
      <c r="E1468" t="s">
        <v>1017</v>
      </c>
      <c r="F1468">
        <v>1898749800</v>
      </c>
      <c r="G1468">
        <v>14.15244</v>
      </c>
      <c r="H1468" t="s">
        <v>1032</v>
      </c>
      <c r="I1468">
        <v>26871942619.512001</v>
      </c>
      <c r="J1468" t="s">
        <v>1036</v>
      </c>
      <c r="K1468">
        <v>59012274.457007296</v>
      </c>
      <c r="L1468">
        <v>1</v>
      </c>
      <c r="M1468">
        <v>26871942619.512001</v>
      </c>
      <c r="N1468">
        <v>19.850000000000001</v>
      </c>
      <c r="O1468">
        <v>0.55671537999999998</v>
      </c>
      <c r="P1468">
        <v>20982704846.173691</v>
      </c>
      <c r="Q1468">
        <v>60101010</v>
      </c>
      <c r="R1468">
        <f>_xlfn.XLOOKUP(D1468,[1]!Universe_World[ISIN],[1]!Universe_World[Subsector Code])</f>
        <v>60101010</v>
      </c>
      <c r="S1468" t="b">
        <f t="shared" si="22"/>
        <v>1</v>
      </c>
      <c r="T1468">
        <v>6010</v>
      </c>
      <c r="U1468">
        <v>3.4</v>
      </c>
      <c r="W1468" t="s">
        <v>1047</v>
      </c>
      <c r="X1468" t="s">
        <v>1046</v>
      </c>
      <c r="Y1468">
        <v>0</v>
      </c>
      <c r="Z1468">
        <v>0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F1468" t="s">
        <v>1045</v>
      </c>
      <c r="AG1468" t="s">
        <v>1045</v>
      </c>
      <c r="AI1468">
        <v>1</v>
      </c>
      <c r="AL1468">
        <v>0</v>
      </c>
      <c r="AM1468" t="s">
        <v>4688</v>
      </c>
      <c r="AO1468" t="s">
        <v>1047</v>
      </c>
      <c r="AP1468" t="s">
        <v>4688</v>
      </c>
      <c r="AQ1468" t="s">
        <v>4688</v>
      </c>
      <c r="AS1468">
        <v>0</v>
      </c>
      <c r="AT1468">
        <v>0</v>
      </c>
      <c r="AU1468">
        <v>0</v>
      </c>
      <c r="AV1468">
        <v>0</v>
      </c>
      <c r="AW1468">
        <v>2.6419999999999999</v>
      </c>
      <c r="AX1468">
        <v>3.415</v>
      </c>
      <c r="AY1468">
        <v>1896.242065287264</v>
      </c>
      <c r="AZ1468">
        <v>5.3</v>
      </c>
      <c r="BA1468" t="s">
        <v>1039</v>
      </c>
      <c r="BB1468">
        <v>1</v>
      </c>
      <c r="BC1468">
        <v>0</v>
      </c>
      <c r="BD1468" t="s">
        <v>1077</v>
      </c>
      <c r="BE1468">
        <v>0</v>
      </c>
      <c r="BF1468">
        <v>0</v>
      </c>
      <c r="BG1468">
        <v>0</v>
      </c>
      <c r="BW1468" t="s">
        <v>72</v>
      </c>
      <c r="CA1468" t="s">
        <v>76</v>
      </c>
      <c r="CD1468" t="s">
        <v>79</v>
      </c>
      <c r="CE1468" t="s">
        <v>80</v>
      </c>
      <c r="CK1468">
        <v>3.0285000000000002</v>
      </c>
      <c r="CM1468" t="s">
        <v>4707</v>
      </c>
      <c r="CN1468" t="s">
        <v>4833</v>
      </c>
      <c r="CO1468">
        <v>3.4</v>
      </c>
      <c r="CP1468">
        <v>3.1</v>
      </c>
      <c r="CQ1468">
        <v>3.25</v>
      </c>
      <c r="CR1468">
        <v>0.3</v>
      </c>
      <c r="CS1468">
        <v>3.55</v>
      </c>
      <c r="CT1468">
        <v>2017.115386101857</v>
      </c>
    </row>
    <row r="1469" spans="1:98" hidden="1" x14ac:dyDescent="0.25">
      <c r="A1469">
        <v>1467</v>
      </c>
      <c r="B1469" t="s">
        <v>2256</v>
      </c>
      <c r="C1469" t="s">
        <v>3455</v>
      </c>
      <c r="D1469" t="s">
        <v>4654</v>
      </c>
      <c r="E1469" t="s">
        <v>1017</v>
      </c>
      <c r="F1469">
        <v>1221591900</v>
      </c>
      <c r="G1469">
        <v>18.71951</v>
      </c>
      <c r="H1469" t="s">
        <v>1032</v>
      </c>
      <c r="I1469">
        <v>22867601787.969002</v>
      </c>
      <c r="J1469" t="s">
        <v>1036</v>
      </c>
      <c r="K1469">
        <v>33160617.8657353</v>
      </c>
      <c r="L1469">
        <v>1</v>
      </c>
      <c r="M1469">
        <v>22867601787.969002</v>
      </c>
      <c r="N1469">
        <v>31.45</v>
      </c>
      <c r="O1469">
        <v>0.55671537999999998</v>
      </c>
      <c r="P1469">
        <v>21388484512.682121</v>
      </c>
      <c r="Q1469">
        <v>45201010</v>
      </c>
      <c r="R1469">
        <f>_xlfn.XLOOKUP(D1469,[1]!Universe_World[ISIN],[1]!Universe_World[Subsector Code])</f>
        <v>45201010</v>
      </c>
      <c r="S1469" t="b">
        <f t="shared" si="22"/>
        <v>1</v>
      </c>
      <c r="T1469">
        <v>4520</v>
      </c>
      <c r="U1469">
        <v>1.72859504745229</v>
      </c>
      <c r="V1469">
        <v>2.39</v>
      </c>
      <c r="W1469" t="s">
        <v>1040</v>
      </c>
      <c r="X1469" t="s">
        <v>1046</v>
      </c>
      <c r="Y1469">
        <v>0</v>
      </c>
      <c r="Z1469">
        <v>0.05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 t="s">
        <v>1045</v>
      </c>
      <c r="AG1469" t="s">
        <v>1045</v>
      </c>
      <c r="AH1469">
        <v>0</v>
      </c>
      <c r="AI1469">
        <v>0</v>
      </c>
      <c r="AJ1469">
        <v>0</v>
      </c>
      <c r="AL1469">
        <v>0</v>
      </c>
      <c r="AM1469" t="s">
        <v>1047</v>
      </c>
      <c r="AO1469" t="s">
        <v>1047</v>
      </c>
      <c r="AP1469" t="s">
        <v>1047</v>
      </c>
      <c r="AQ1469" t="s">
        <v>1047</v>
      </c>
      <c r="AS1469">
        <v>0</v>
      </c>
      <c r="AT1469">
        <v>0</v>
      </c>
      <c r="AU1469">
        <v>0</v>
      </c>
      <c r="AV1469">
        <v>0</v>
      </c>
      <c r="AW1469">
        <v>2.5529999999999999</v>
      </c>
      <c r="AX1469">
        <v>2.786</v>
      </c>
      <c r="AY1469">
        <v>909.31756323601326</v>
      </c>
      <c r="AZ1469">
        <v>1.7</v>
      </c>
      <c r="BA1469" t="s">
        <v>1055</v>
      </c>
      <c r="BB1469">
        <v>1</v>
      </c>
      <c r="BC1469">
        <v>0</v>
      </c>
      <c r="BD1469" t="s">
        <v>1077</v>
      </c>
      <c r="BE1469">
        <v>0</v>
      </c>
      <c r="BF1469">
        <v>0</v>
      </c>
      <c r="BG1469">
        <v>0</v>
      </c>
      <c r="CK1469">
        <v>2.6695000000000002</v>
      </c>
      <c r="CM1469" t="s">
        <v>1084</v>
      </c>
      <c r="CO1469">
        <v>1.72859504745229</v>
      </c>
      <c r="CP1469">
        <v>2.39</v>
      </c>
      <c r="CQ1469">
        <v>2.0592975237261451</v>
      </c>
      <c r="CR1469">
        <v>-0.24</v>
      </c>
      <c r="CS1469">
        <v>1.8192975237261451</v>
      </c>
      <c r="CT1469">
        <v>414.93168140034493</v>
      </c>
    </row>
    <row r="1470" spans="1:98" hidden="1" x14ac:dyDescent="0.25">
      <c r="A1470">
        <v>1468</v>
      </c>
      <c r="B1470" t="s">
        <v>2257</v>
      </c>
      <c r="C1470" t="s">
        <v>3456</v>
      </c>
      <c r="D1470" t="s">
        <v>4655</v>
      </c>
      <c r="E1470" t="s">
        <v>1013</v>
      </c>
      <c r="F1470">
        <v>214000000</v>
      </c>
      <c r="G1470">
        <v>245.232</v>
      </c>
      <c r="H1470" t="s">
        <v>1028</v>
      </c>
      <c r="I1470">
        <v>52479648000</v>
      </c>
      <c r="J1470" t="s">
        <v>1037</v>
      </c>
      <c r="K1470">
        <v>903670762.72305799</v>
      </c>
      <c r="L1470">
        <v>1</v>
      </c>
      <c r="M1470">
        <v>52479648000</v>
      </c>
      <c r="N1470">
        <v>232.34</v>
      </c>
      <c r="O1470">
        <v>0.87970090000000001</v>
      </c>
      <c r="P1470">
        <v>43739397320.683998</v>
      </c>
      <c r="Q1470">
        <v>10101015</v>
      </c>
      <c r="R1470">
        <f>_xlfn.XLOOKUP(D1470,[1]!Universe_World[ISIN],[1]!Universe_World[Subsector Code])</f>
        <v>10101015</v>
      </c>
      <c r="S1470" t="b">
        <f t="shared" si="22"/>
        <v>1</v>
      </c>
      <c r="T1470">
        <v>1010</v>
      </c>
      <c r="U1470">
        <v>1.8964998063043801</v>
      </c>
      <c r="W1470" t="s">
        <v>1039</v>
      </c>
      <c r="X1470" t="s">
        <v>1045</v>
      </c>
      <c r="Y1470">
        <v>0</v>
      </c>
      <c r="Z1470">
        <v>0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 t="s">
        <v>1045</v>
      </c>
      <c r="AG1470" t="s">
        <v>1045</v>
      </c>
      <c r="AH1470">
        <v>0</v>
      </c>
      <c r="AI1470">
        <v>0</v>
      </c>
      <c r="AJ1470">
        <v>0</v>
      </c>
      <c r="AL1470">
        <v>0</v>
      </c>
      <c r="AM1470" t="s">
        <v>1047</v>
      </c>
      <c r="AO1470" t="s">
        <v>1047</v>
      </c>
      <c r="AP1470" t="s">
        <v>1047</v>
      </c>
      <c r="AQ1470" t="s">
        <v>1047</v>
      </c>
      <c r="AS1470">
        <v>0</v>
      </c>
      <c r="AT1470">
        <v>0</v>
      </c>
      <c r="AU1470">
        <v>0</v>
      </c>
      <c r="AV1470">
        <v>0</v>
      </c>
      <c r="AW1470">
        <v>2.6680000000000001</v>
      </c>
      <c r="AX1470">
        <v>3.2629999999999999</v>
      </c>
      <c r="AY1470">
        <v>6.1457958343635708</v>
      </c>
      <c r="AZ1470">
        <v>1.5</v>
      </c>
      <c r="BA1470" t="s">
        <v>1050</v>
      </c>
      <c r="BB1470">
        <v>0</v>
      </c>
      <c r="BC1470">
        <v>0</v>
      </c>
      <c r="BD1470" t="s">
        <v>1072</v>
      </c>
      <c r="BE1470">
        <v>0</v>
      </c>
      <c r="BF1470">
        <v>0</v>
      </c>
      <c r="BG1470">
        <v>0</v>
      </c>
      <c r="CK1470">
        <v>2.9655</v>
      </c>
      <c r="CM1470" t="s">
        <v>1084</v>
      </c>
      <c r="CO1470">
        <v>1.8964998063043801</v>
      </c>
      <c r="CP1470">
        <v>3.1</v>
      </c>
      <c r="CQ1470">
        <v>2.4982499031521899</v>
      </c>
      <c r="CR1470">
        <v>-0.18</v>
      </c>
      <c r="CS1470">
        <v>2.3182499031521902</v>
      </c>
      <c r="CT1470">
        <v>33.989273066163918</v>
      </c>
    </row>
    <row r="1471" spans="1:98" hidden="1" x14ac:dyDescent="0.25">
      <c r="A1471">
        <v>1469</v>
      </c>
      <c r="B1471" t="s">
        <v>2258</v>
      </c>
      <c r="C1471" t="s">
        <v>3457</v>
      </c>
      <c r="D1471" t="s">
        <v>4656</v>
      </c>
      <c r="E1471" t="s">
        <v>1017</v>
      </c>
      <c r="F1471">
        <v>529105500</v>
      </c>
      <c r="G1471">
        <v>8.6890239999999999</v>
      </c>
      <c r="H1471" t="s">
        <v>1032</v>
      </c>
      <c r="I1471">
        <v>4597410388.0319996</v>
      </c>
      <c r="J1471" t="s">
        <v>1036</v>
      </c>
      <c r="K1471">
        <v>13058205.263222599</v>
      </c>
      <c r="L1471">
        <v>0.95</v>
      </c>
      <c r="M1471">
        <v>4367539868.6303997</v>
      </c>
      <c r="N1471">
        <v>12.08</v>
      </c>
      <c r="O1471">
        <v>0.55671537999999998</v>
      </c>
      <c r="P1471">
        <v>3380383981.0969629</v>
      </c>
      <c r="Q1471">
        <v>50101015</v>
      </c>
      <c r="R1471">
        <f>_xlfn.XLOOKUP(D1471,[1]!Universe_World[ISIN],[1]!Universe_World[Subsector Code])</f>
        <v>50101015</v>
      </c>
      <c r="S1471" t="b">
        <f t="shared" si="22"/>
        <v>1</v>
      </c>
      <c r="T1471">
        <v>5010</v>
      </c>
      <c r="U1471">
        <v>3.3338071685590398</v>
      </c>
      <c r="V1471">
        <v>3.1</v>
      </c>
      <c r="W1471" t="s">
        <v>1039</v>
      </c>
      <c r="X1471" t="s">
        <v>1045</v>
      </c>
      <c r="Y1471">
        <v>0</v>
      </c>
      <c r="Z1471">
        <v>0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 t="s">
        <v>1045</v>
      </c>
      <c r="AG1471" t="s">
        <v>1045</v>
      </c>
      <c r="AH1471">
        <v>0</v>
      </c>
      <c r="AI1471">
        <v>0.5</v>
      </c>
      <c r="AJ1471">
        <v>0</v>
      </c>
      <c r="AK1471" t="s">
        <v>4686</v>
      </c>
      <c r="AL1471">
        <v>0</v>
      </c>
      <c r="AM1471" t="s">
        <v>4688</v>
      </c>
      <c r="AN1471" t="s">
        <v>4686</v>
      </c>
      <c r="AO1471" t="s">
        <v>1047</v>
      </c>
      <c r="AP1471" t="s">
        <v>1047</v>
      </c>
      <c r="AQ1471" t="s">
        <v>1047</v>
      </c>
      <c r="AR1471" t="s">
        <v>4686</v>
      </c>
      <c r="AS1471">
        <v>0.01</v>
      </c>
      <c r="AT1471">
        <v>0</v>
      </c>
      <c r="AU1471">
        <v>0</v>
      </c>
      <c r="AV1471">
        <v>0</v>
      </c>
      <c r="AW1471">
        <v>2.2719999999999998</v>
      </c>
      <c r="AX1471">
        <v>3.0249999999999999</v>
      </c>
      <c r="AY1471">
        <v>170.18175523864119</v>
      </c>
      <c r="AZ1471">
        <v>1.5</v>
      </c>
      <c r="BA1471" t="s">
        <v>1047</v>
      </c>
      <c r="BB1471">
        <v>1</v>
      </c>
      <c r="BC1471">
        <v>0</v>
      </c>
      <c r="BD1471" t="s">
        <v>1077</v>
      </c>
      <c r="BE1471">
        <v>0</v>
      </c>
      <c r="BF1471">
        <v>0</v>
      </c>
      <c r="BG1471">
        <v>0</v>
      </c>
      <c r="BW1471" t="s">
        <v>72</v>
      </c>
      <c r="BY1471" t="s">
        <v>74</v>
      </c>
      <c r="CA1471" t="s">
        <v>76</v>
      </c>
      <c r="CB1471" t="s">
        <v>77</v>
      </c>
      <c r="CF1471" t="s">
        <v>81</v>
      </c>
      <c r="CK1471">
        <v>2.6484999999999999</v>
      </c>
      <c r="CM1471" t="s">
        <v>4707</v>
      </c>
      <c r="CN1471" t="s">
        <v>4724</v>
      </c>
      <c r="CO1471">
        <v>3.3338071685590398</v>
      </c>
      <c r="CP1471">
        <v>3.1</v>
      </c>
      <c r="CQ1471">
        <v>3.2169035842795202</v>
      </c>
      <c r="CR1471">
        <v>-0.18</v>
      </c>
      <c r="CS1471">
        <v>3.03690358427952</v>
      </c>
      <c r="CT1471">
        <v>653.70387515266532</v>
      </c>
    </row>
    <row r="1472" spans="1:98" hidden="1" x14ac:dyDescent="0.25">
      <c r="A1472">
        <v>1470</v>
      </c>
      <c r="B1472" t="s">
        <v>304</v>
      </c>
      <c r="C1472" t="s">
        <v>604</v>
      </c>
      <c r="D1472" t="s">
        <v>904</v>
      </c>
      <c r="E1472" t="s">
        <v>1008</v>
      </c>
      <c r="F1472">
        <v>1078802400</v>
      </c>
      <c r="G1472">
        <v>9.1105959999999993</v>
      </c>
      <c r="H1472" t="s">
        <v>1026</v>
      </c>
      <c r="I1472">
        <v>9828532830.2304001</v>
      </c>
      <c r="J1472" t="s">
        <v>1035</v>
      </c>
      <c r="K1472">
        <v>20881891.102371901</v>
      </c>
      <c r="L1472">
        <v>0.95</v>
      </c>
      <c r="M1472">
        <v>9337106188.7188797</v>
      </c>
      <c r="N1472">
        <v>551.6</v>
      </c>
      <c r="O1472">
        <v>1.1600259999999999E-2</v>
      </c>
      <c r="P1472">
        <v>6557789771.9655495</v>
      </c>
      <c r="Q1472">
        <v>40301020</v>
      </c>
      <c r="R1472">
        <f>_xlfn.XLOOKUP(D1472,[1]!Universe_World[ISIN],[1]!Universe_World[Subsector Code])</f>
        <v>40301020</v>
      </c>
      <c r="S1472" t="b">
        <f t="shared" si="22"/>
        <v>1</v>
      </c>
      <c r="T1472">
        <v>4030</v>
      </c>
      <c r="U1472">
        <v>1.9934117984292601</v>
      </c>
      <c r="V1472">
        <v>1.5</v>
      </c>
      <c r="W1472" t="s">
        <v>1039</v>
      </c>
      <c r="X1472" t="s">
        <v>1045</v>
      </c>
      <c r="Y1472">
        <v>0</v>
      </c>
      <c r="Z1472">
        <v>0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 t="s">
        <v>1045</v>
      </c>
      <c r="AG1472" t="s">
        <v>1045</v>
      </c>
      <c r="AH1472">
        <v>0</v>
      </c>
      <c r="AI1472">
        <v>0</v>
      </c>
      <c r="AJ1472">
        <v>0</v>
      </c>
      <c r="AL1472">
        <v>0</v>
      </c>
      <c r="AM1472" t="s">
        <v>1047</v>
      </c>
      <c r="AO1472" t="s">
        <v>1047</v>
      </c>
      <c r="AP1472" t="s">
        <v>1047</v>
      </c>
      <c r="AQ1472" t="s">
        <v>1047</v>
      </c>
      <c r="AS1472">
        <v>0</v>
      </c>
      <c r="AT1472">
        <v>0</v>
      </c>
      <c r="AU1472">
        <v>0</v>
      </c>
      <c r="AV1472">
        <v>0</v>
      </c>
      <c r="AW1472">
        <v>2.2429999999999999</v>
      </c>
      <c r="AX1472">
        <v>3.0659999999999998</v>
      </c>
      <c r="AY1472">
        <v>288.00571713475682</v>
      </c>
      <c r="AZ1472">
        <v>1.5</v>
      </c>
      <c r="BA1472" t="s">
        <v>1053</v>
      </c>
      <c r="BB1472">
        <v>0</v>
      </c>
      <c r="BC1472">
        <v>0</v>
      </c>
      <c r="BD1472" t="s">
        <v>1081</v>
      </c>
      <c r="BE1472">
        <v>0</v>
      </c>
      <c r="BF1472">
        <v>0</v>
      </c>
      <c r="BG1472">
        <v>0</v>
      </c>
      <c r="CK1472">
        <v>2.6545000000000001</v>
      </c>
      <c r="CM1472" t="s">
        <v>1084</v>
      </c>
      <c r="CO1472">
        <v>1.9934117984292601</v>
      </c>
      <c r="CP1472">
        <v>1.5</v>
      </c>
      <c r="CQ1472">
        <v>1.74670589921463</v>
      </c>
      <c r="CR1472">
        <v>-0.18</v>
      </c>
      <c r="CS1472">
        <v>1.5667058992146301</v>
      </c>
      <c r="CT1472">
        <v>64.495465369280737</v>
      </c>
    </row>
    <row r="1473" spans="1:98" hidden="1" x14ac:dyDescent="0.25">
      <c r="A1473">
        <v>1471</v>
      </c>
      <c r="B1473" t="s">
        <v>2259</v>
      </c>
      <c r="C1473" t="s">
        <v>3458</v>
      </c>
      <c r="D1473" t="s">
        <v>4657</v>
      </c>
      <c r="E1473" t="s">
        <v>1018</v>
      </c>
      <c r="F1473">
        <v>130496320</v>
      </c>
      <c r="G1473">
        <v>169.8075</v>
      </c>
      <c r="H1473" t="s">
        <v>1033</v>
      </c>
      <c r="I1473">
        <v>22159253858.400002</v>
      </c>
      <c r="J1473" t="s">
        <v>1037</v>
      </c>
      <c r="K1473">
        <v>38294248.495109998</v>
      </c>
      <c r="L1473">
        <v>0.85</v>
      </c>
      <c r="M1473">
        <v>18835365779.639999</v>
      </c>
      <c r="N1473">
        <v>245.46</v>
      </c>
      <c r="O1473">
        <v>0.63445737999999996</v>
      </c>
      <c r="P1473">
        <v>17274296664.119919</v>
      </c>
      <c r="Q1473">
        <v>50101015</v>
      </c>
      <c r="R1473">
        <f>_xlfn.XLOOKUP(D1473,[1]!Universe_World[ISIN],[1]!Universe_World[Subsector Code])</f>
        <v>50101015</v>
      </c>
      <c r="S1473" t="b">
        <f t="shared" si="22"/>
        <v>1</v>
      </c>
      <c r="T1473">
        <v>5010</v>
      </c>
      <c r="U1473">
        <v>1.7234213957403199</v>
      </c>
      <c r="V1473">
        <v>1.5</v>
      </c>
      <c r="W1473" t="s">
        <v>1039</v>
      </c>
      <c r="X1473" t="s">
        <v>1045</v>
      </c>
      <c r="Y1473">
        <v>0</v>
      </c>
      <c r="Z1473">
        <v>0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 t="s">
        <v>1045</v>
      </c>
      <c r="AG1473" t="s">
        <v>1045</v>
      </c>
      <c r="AH1473">
        <v>0</v>
      </c>
      <c r="AI1473">
        <v>0.05</v>
      </c>
      <c r="AJ1473">
        <v>0</v>
      </c>
      <c r="AK1473" t="s">
        <v>4686</v>
      </c>
      <c r="AL1473">
        <v>0</v>
      </c>
      <c r="AM1473" t="s">
        <v>1047</v>
      </c>
      <c r="AN1473" t="s">
        <v>4686</v>
      </c>
      <c r="AO1473" t="s">
        <v>1047</v>
      </c>
      <c r="AP1473" t="s">
        <v>1047</v>
      </c>
      <c r="AQ1473" t="s">
        <v>1047</v>
      </c>
      <c r="AR1473" t="s">
        <v>4686</v>
      </c>
      <c r="AS1473">
        <v>0.01</v>
      </c>
      <c r="AT1473">
        <v>0</v>
      </c>
      <c r="AU1473">
        <v>0</v>
      </c>
      <c r="AV1473">
        <v>0</v>
      </c>
      <c r="AW1473">
        <v>2.3769999999999998</v>
      </c>
      <c r="AX1473">
        <v>3.0659999999999998</v>
      </c>
      <c r="AY1473">
        <v>26.79270196908773</v>
      </c>
      <c r="AZ1473">
        <v>1.5</v>
      </c>
      <c r="BA1473" t="s">
        <v>1053</v>
      </c>
      <c r="BB1473">
        <v>0</v>
      </c>
      <c r="BC1473">
        <v>0</v>
      </c>
      <c r="BD1473" t="s">
        <v>1078</v>
      </c>
      <c r="BE1473">
        <v>0</v>
      </c>
      <c r="BF1473">
        <v>0</v>
      </c>
      <c r="BG1473">
        <v>0</v>
      </c>
      <c r="BW1473" t="s">
        <v>72</v>
      </c>
      <c r="BY1473" t="s">
        <v>74</v>
      </c>
      <c r="CB1473" t="s">
        <v>77</v>
      </c>
      <c r="CF1473" t="s">
        <v>81</v>
      </c>
      <c r="CK1473">
        <v>2.7214999999999998</v>
      </c>
      <c r="CM1473" t="s">
        <v>4707</v>
      </c>
      <c r="CN1473" t="s">
        <v>4708</v>
      </c>
      <c r="CO1473">
        <v>1.7234213957403199</v>
      </c>
      <c r="CP1473">
        <v>1.5</v>
      </c>
      <c r="CQ1473">
        <v>1.6117106978701601</v>
      </c>
      <c r="CR1473">
        <v>-0.18</v>
      </c>
      <c r="CS1473">
        <v>1.4317106978701599</v>
      </c>
      <c r="CT1473">
        <v>653.70387515266532</v>
      </c>
    </row>
    <row r="1474" spans="1:98" hidden="1" x14ac:dyDescent="0.25">
      <c r="A1474">
        <v>1472</v>
      </c>
      <c r="B1474" t="s">
        <v>2260</v>
      </c>
      <c r="C1474" t="s">
        <v>3459</v>
      </c>
      <c r="D1474" t="s">
        <v>4658</v>
      </c>
      <c r="E1474" t="s">
        <v>1014</v>
      </c>
      <c r="F1474">
        <v>4107040000</v>
      </c>
      <c r="G1474">
        <v>3.2009889999999999</v>
      </c>
      <c r="H1474" t="s">
        <v>1029</v>
      </c>
      <c r="I1474">
        <v>13146589862.559999</v>
      </c>
      <c r="J1474" t="s">
        <v>1036</v>
      </c>
      <c r="K1474">
        <v>118348070.167116</v>
      </c>
      <c r="L1474">
        <v>0.85</v>
      </c>
      <c r="M1474">
        <v>11174601383.176001</v>
      </c>
      <c r="N1474">
        <v>21.2</v>
      </c>
      <c r="O1474">
        <v>0.11342884</v>
      </c>
      <c r="P1474">
        <v>8394739230.2654724</v>
      </c>
      <c r="Q1474">
        <v>20103010</v>
      </c>
      <c r="R1474">
        <f>_xlfn.XLOOKUP(D1474,[1]!Universe_World[ISIN],[1]!Universe_World[Subsector Code])</f>
        <v>20103010</v>
      </c>
      <c r="S1474" t="b">
        <f t="shared" si="22"/>
        <v>1</v>
      </c>
      <c r="T1474">
        <v>2010</v>
      </c>
      <c r="U1474">
        <v>3.0178429668548401</v>
      </c>
      <c r="W1474" t="s">
        <v>1040</v>
      </c>
      <c r="X1474" t="s">
        <v>1045</v>
      </c>
      <c r="Y1474">
        <v>0</v>
      </c>
      <c r="Z1474">
        <v>0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 t="s">
        <v>1045</v>
      </c>
      <c r="AG1474" t="s">
        <v>1045</v>
      </c>
      <c r="AH1474">
        <v>0</v>
      </c>
      <c r="AI1474">
        <v>0</v>
      </c>
      <c r="AJ1474">
        <v>0</v>
      </c>
      <c r="AL1474">
        <v>0</v>
      </c>
      <c r="AM1474" t="s">
        <v>1047</v>
      </c>
      <c r="AO1474" t="s">
        <v>1047</v>
      </c>
      <c r="AP1474" t="s">
        <v>1047</v>
      </c>
      <c r="AQ1474" t="s">
        <v>1047</v>
      </c>
      <c r="AS1474">
        <v>0</v>
      </c>
      <c r="AT1474">
        <v>0</v>
      </c>
      <c r="AU1474">
        <v>0</v>
      </c>
      <c r="AV1474">
        <v>0</v>
      </c>
      <c r="AW1474">
        <v>2.9409999999999998</v>
      </c>
      <c r="AX1474">
        <v>2.9249999999999998</v>
      </c>
      <c r="AY1474">
        <v>56.172994381167562</v>
      </c>
      <c r="AZ1474">
        <v>1.5</v>
      </c>
      <c r="BA1474" t="s">
        <v>1056</v>
      </c>
      <c r="BB1474">
        <v>0</v>
      </c>
      <c r="BC1474">
        <v>0</v>
      </c>
      <c r="BD1474" t="s">
        <v>4692</v>
      </c>
      <c r="BE1474">
        <v>0</v>
      </c>
      <c r="BF1474">
        <v>0</v>
      </c>
      <c r="BG1474">
        <v>0</v>
      </c>
      <c r="CK1474">
        <v>2.9329999999999998</v>
      </c>
      <c r="CM1474" t="s">
        <v>1084</v>
      </c>
      <c r="CO1474">
        <v>3.0178429668548401</v>
      </c>
      <c r="CP1474">
        <v>3.1</v>
      </c>
      <c r="CQ1474">
        <v>3.0589214834274201</v>
      </c>
      <c r="CR1474">
        <v>-0.24</v>
      </c>
      <c r="CS1474">
        <v>2.8189214834274199</v>
      </c>
      <c r="CT1474">
        <v>52.456210550267677</v>
      </c>
    </row>
    <row r="1475" spans="1:98" hidden="1" x14ac:dyDescent="0.25">
      <c r="A1475">
        <v>1473</v>
      </c>
      <c r="B1475" t="s">
        <v>2261</v>
      </c>
      <c r="C1475" t="s">
        <v>3460</v>
      </c>
      <c r="D1475" t="s">
        <v>4659</v>
      </c>
      <c r="E1475" t="s">
        <v>1013</v>
      </c>
      <c r="F1475">
        <v>574241760</v>
      </c>
      <c r="G1475">
        <v>66.89622</v>
      </c>
      <c r="H1475" t="s">
        <v>1028</v>
      </c>
      <c r="I1475">
        <v>38414603110.147202</v>
      </c>
      <c r="J1475" t="s">
        <v>1037</v>
      </c>
      <c r="K1475">
        <v>218068633.33728099</v>
      </c>
      <c r="L1475">
        <v>1</v>
      </c>
      <c r="M1475">
        <v>38414603110.147202</v>
      </c>
      <c r="N1475">
        <v>70.73</v>
      </c>
      <c r="O1475">
        <v>0.87970090000000001</v>
      </c>
      <c r="P1475">
        <v>35730037041.22628</v>
      </c>
      <c r="Q1475">
        <v>65101015</v>
      </c>
      <c r="R1475">
        <f>_xlfn.XLOOKUP(D1475,[1]!Universe_World[ISIN],[1]!Universe_World[Subsector Code])</f>
        <v>65101015</v>
      </c>
      <c r="S1475" t="b">
        <f t="shared" ref="S1475:S1501" si="23">Q1475=R1475</f>
        <v>1</v>
      </c>
      <c r="T1475">
        <v>6510</v>
      </c>
      <c r="U1475">
        <v>3.4</v>
      </c>
      <c r="V1475">
        <v>1.5</v>
      </c>
      <c r="W1475" t="s">
        <v>1047</v>
      </c>
      <c r="X1475" t="s">
        <v>1045</v>
      </c>
      <c r="Y1475">
        <v>0</v>
      </c>
      <c r="Z1475">
        <v>0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 t="s">
        <v>1045</v>
      </c>
      <c r="AG1475" t="s">
        <v>1045</v>
      </c>
      <c r="AH1475">
        <v>0.15720000000000001</v>
      </c>
      <c r="AI1475">
        <v>0.58899999999999997</v>
      </c>
      <c r="AJ1475">
        <v>0.4022</v>
      </c>
      <c r="AL1475">
        <v>0</v>
      </c>
      <c r="AM1475" t="s">
        <v>1047</v>
      </c>
      <c r="AO1475" t="s">
        <v>1047</v>
      </c>
      <c r="AP1475" t="s">
        <v>1047</v>
      </c>
      <c r="AQ1475" t="s">
        <v>4688</v>
      </c>
      <c r="AR1475" t="s">
        <v>4687</v>
      </c>
      <c r="AS1475">
        <v>7.6999999999999999E-2</v>
      </c>
      <c r="AT1475">
        <v>0</v>
      </c>
      <c r="AU1475">
        <v>0</v>
      </c>
      <c r="AV1475">
        <v>0</v>
      </c>
      <c r="AW1475">
        <v>2.4340000000000002</v>
      </c>
      <c r="AX1475">
        <v>2.9550000000000001</v>
      </c>
      <c r="AY1475">
        <v>1069.9743167101551</v>
      </c>
      <c r="AZ1475">
        <v>6</v>
      </c>
      <c r="BA1475" t="s">
        <v>1042</v>
      </c>
      <c r="BB1475">
        <v>1</v>
      </c>
      <c r="BC1475">
        <v>0</v>
      </c>
      <c r="BD1475" t="s">
        <v>1072</v>
      </c>
      <c r="BE1475">
        <v>0</v>
      </c>
      <c r="BF1475">
        <v>0</v>
      </c>
      <c r="BG1475">
        <v>0</v>
      </c>
      <c r="BV1475" t="s">
        <v>71</v>
      </c>
      <c r="BW1475" t="s">
        <v>72</v>
      </c>
      <c r="BX1475" t="s">
        <v>73</v>
      </c>
      <c r="CE1475" t="s">
        <v>80</v>
      </c>
      <c r="CF1475" t="s">
        <v>81</v>
      </c>
      <c r="CG1475" t="s">
        <v>82</v>
      </c>
      <c r="CK1475">
        <v>2.6945000000000001</v>
      </c>
      <c r="CM1475" t="s">
        <v>4707</v>
      </c>
      <c r="CN1475" t="s">
        <v>4745</v>
      </c>
      <c r="CO1475">
        <v>3.4</v>
      </c>
      <c r="CP1475">
        <v>1.5</v>
      </c>
      <c r="CQ1475">
        <v>2.4500000000000002</v>
      </c>
      <c r="CR1475">
        <v>0.3</v>
      </c>
      <c r="CS1475">
        <v>2.75</v>
      </c>
      <c r="CT1475">
        <v>1003.286492573621</v>
      </c>
    </row>
    <row r="1476" spans="1:98" hidden="1" x14ac:dyDescent="0.25">
      <c r="A1476">
        <v>1474</v>
      </c>
      <c r="B1476" t="s">
        <v>2262</v>
      </c>
      <c r="C1476" t="s">
        <v>3461</v>
      </c>
      <c r="D1476" t="s">
        <v>4660</v>
      </c>
      <c r="E1476" t="s">
        <v>1017</v>
      </c>
      <c r="F1476">
        <v>153077040</v>
      </c>
      <c r="G1476">
        <v>110.98779999999999</v>
      </c>
      <c r="H1476" t="s">
        <v>1032</v>
      </c>
      <c r="I1476">
        <v>16989683900.112</v>
      </c>
      <c r="J1476" t="s">
        <v>1036</v>
      </c>
      <c r="K1476">
        <v>33509364.116275601</v>
      </c>
      <c r="L1476">
        <v>0.95</v>
      </c>
      <c r="M1476">
        <v>16140199705.1064</v>
      </c>
      <c r="N1476">
        <v>158.66999999999999</v>
      </c>
      <c r="O1476">
        <v>0.55671537999999998</v>
      </c>
      <c r="P1476">
        <v>12845816156.17728</v>
      </c>
      <c r="Q1476">
        <v>10101015</v>
      </c>
      <c r="R1476">
        <f>_xlfn.XLOOKUP(D1476,[1]!Universe_World[ISIN],[1]!Universe_World[Subsector Code])</f>
        <v>10101015</v>
      </c>
      <c r="S1476" t="b">
        <f t="shared" si="23"/>
        <v>1</v>
      </c>
      <c r="T1476">
        <v>1010</v>
      </c>
      <c r="U1476">
        <v>2.8638973399157299</v>
      </c>
      <c r="W1476" t="s">
        <v>1042</v>
      </c>
      <c r="X1476" t="s">
        <v>1045</v>
      </c>
      <c r="Y1476">
        <v>0</v>
      </c>
      <c r="Z1476">
        <v>0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 t="s">
        <v>1045</v>
      </c>
      <c r="AG1476" t="s">
        <v>1045</v>
      </c>
      <c r="AH1476">
        <v>0</v>
      </c>
      <c r="AI1476">
        <v>0</v>
      </c>
      <c r="AJ1476">
        <v>0</v>
      </c>
      <c r="AL1476">
        <v>0</v>
      </c>
      <c r="AM1476" t="s">
        <v>1047</v>
      </c>
      <c r="AO1476" t="s">
        <v>1047</v>
      </c>
      <c r="AP1476" t="s">
        <v>1047</v>
      </c>
      <c r="AQ1476" t="s">
        <v>1047</v>
      </c>
      <c r="AS1476">
        <v>0</v>
      </c>
      <c r="AT1476">
        <v>0</v>
      </c>
      <c r="AU1476">
        <v>0</v>
      </c>
      <c r="AV1476">
        <v>0</v>
      </c>
      <c r="AW1476">
        <v>2.2109999999999999</v>
      </c>
      <c r="AX1476">
        <v>2.9</v>
      </c>
      <c r="AY1476">
        <v>17.999973833190651</v>
      </c>
      <c r="AZ1476">
        <v>1.5</v>
      </c>
      <c r="BA1476" t="s">
        <v>1050</v>
      </c>
      <c r="BB1476">
        <v>0</v>
      </c>
      <c r="BC1476">
        <v>0</v>
      </c>
      <c r="BD1476" t="s">
        <v>1080</v>
      </c>
      <c r="BE1476">
        <v>0</v>
      </c>
      <c r="BF1476">
        <v>0</v>
      </c>
      <c r="BG1476">
        <v>0</v>
      </c>
      <c r="CK1476">
        <v>2.5554999999999999</v>
      </c>
      <c r="CM1476" t="s">
        <v>1084</v>
      </c>
      <c r="CO1476">
        <v>2.8638973399157299</v>
      </c>
      <c r="CP1476">
        <v>3.1</v>
      </c>
      <c r="CQ1476">
        <v>2.9819486699578648</v>
      </c>
      <c r="CR1476">
        <v>0.18</v>
      </c>
      <c r="CS1476">
        <v>3.1619486699578649</v>
      </c>
      <c r="CT1476">
        <v>33.989273066163918</v>
      </c>
    </row>
    <row r="1477" spans="1:98" hidden="1" x14ac:dyDescent="0.25">
      <c r="A1477">
        <v>1475</v>
      </c>
      <c r="B1477" t="s">
        <v>2263</v>
      </c>
      <c r="C1477" t="s">
        <v>3462</v>
      </c>
      <c r="D1477" t="s">
        <v>4661</v>
      </c>
      <c r="E1477" t="s">
        <v>1014</v>
      </c>
      <c r="F1477">
        <v>20590620000</v>
      </c>
      <c r="G1477">
        <v>6.3650440000000001</v>
      </c>
      <c r="H1477" t="s">
        <v>1029</v>
      </c>
      <c r="I1477">
        <v>131060202287.28</v>
      </c>
      <c r="J1477" t="s">
        <v>1036</v>
      </c>
      <c r="K1477">
        <v>814646545.79971802</v>
      </c>
      <c r="L1477">
        <v>0.8</v>
      </c>
      <c r="M1477">
        <v>104848161829.82401</v>
      </c>
      <c r="N1477">
        <v>43.2</v>
      </c>
      <c r="O1477">
        <v>0.11342884</v>
      </c>
      <c r="P1477">
        <v>80717304089.576447</v>
      </c>
      <c r="Q1477">
        <v>15101010</v>
      </c>
      <c r="R1477">
        <f>_xlfn.XLOOKUP(D1477,[1]!Universe_World[ISIN],[1]!Universe_World[Subsector Code])</f>
        <v>15101010</v>
      </c>
      <c r="S1477" t="b">
        <f t="shared" si="23"/>
        <v>1</v>
      </c>
      <c r="T1477">
        <v>1510</v>
      </c>
      <c r="W1477" t="s">
        <v>1041</v>
      </c>
      <c r="X1477" t="s">
        <v>1045</v>
      </c>
      <c r="Y1477">
        <v>0</v>
      </c>
      <c r="Z1477">
        <v>0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 t="s">
        <v>1045</v>
      </c>
      <c r="AG1477" t="s">
        <v>1045</v>
      </c>
      <c r="AH1477">
        <v>0</v>
      </c>
      <c r="AI1477">
        <v>0</v>
      </c>
      <c r="AJ1477">
        <v>0</v>
      </c>
      <c r="AL1477">
        <v>0</v>
      </c>
      <c r="AM1477" t="s">
        <v>1047</v>
      </c>
      <c r="AO1477" t="s">
        <v>1047</v>
      </c>
      <c r="AP1477" t="s">
        <v>1047</v>
      </c>
      <c r="AQ1477" t="s">
        <v>1047</v>
      </c>
      <c r="AS1477">
        <v>0</v>
      </c>
      <c r="AT1477">
        <v>0</v>
      </c>
      <c r="AU1477">
        <v>0</v>
      </c>
      <c r="AV1477">
        <v>0</v>
      </c>
      <c r="AW1477">
        <v>2.12</v>
      </c>
      <c r="AX1477">
        <v>2.5030000000000001</v>
      </c>
      <c r="AY1477">
        <v>201.54724531160889</v>
      </c>
      <c r="AZ1477">
        <v>1.5</v>
      </c>
      <c r="BA1477" t="s">
        <v>1041</v>
      </c>
      <c r="BB1477">
        <v>1</v>
      </c>
      <c r="BC1477">
        <v>0</v>
      </c>
      <c r="BD1477" t="s">
        <v>4692</v>
      </c>
      <c r="BE1477">
        <v>0</v>
      </c>
      <c r="BF1477">
        <v>0</v>
      </c>
      <c r="BG1477">
        <v>0</v>
      </c>
      <c r="CK1477">
        <v>2.3115000000000001</v>
      </c>
      <c r="CM1477" t="s">
        <v>1084</v>
      </c>
      <c r="CO1477">
        <v>3.45927081730993</v>
      </c>
      <c r="CP1477">
        <v>3.1</v>
      </c>
      <c r="CQ1477">
        <v>3.2796354086549648</v>
      </c>
      <c r="CR1477">
        <v>0</v>
      </c>
      <c r="CS1477">
        <v>3.2796354086549648</v>
      </c>
      <c r="CT1477">
        <v>57.961717871286183</v>
      </c>
    </row>
    <row r="1478" spans="1:98" hidden="1" x14ac:dyDescent="0.25">
      <c r="A1478">
        <v>1476</v>
      </c>
      <c r="B1478" t="s">
        <v>2264</v>
      </c>
      <c r="C1478" t="s">
        <v>3463</v>
      </c>
      <c r="D1478" t="s">
        <v>4662</v>
      </c>
      <c r="E1478" t="s">
        <v>1012</v>
      </c>
      <c r="F1478">
        <v>242944700</v>
      </c>
      <c r="G1478">
        <v>121.79819999999999</v>
      </c>
      <c r="H1478" t="s">
        <v>1028</v>
      </c>
      <c r="I1478">
        <v>29590227159.540001</v>
      </c>
      <c r="J1478" t="s">
        <v>1037</v>
      </c>
      <c r="K1478">
        <v>163353724.017537</v>
      </c>
      <c r="L1478">
        <v>1</v>
      </c>
      <c r="M1478">
        <v>29590227159.540001</v>
      </c>
      <c r="N1478">
        <v>109.7</v>
      </c>
      <c r="O1478">
        <v>0.87970090000000001</v>
      </c>
      <c r="P1478">
        <v>23444938235.05323</v>
      </c>
      <c r="Q1478">
        <v>50202030</v>
      </c>
      <c r="R1478">
        <f>_xlfn.XLOOKUP(D1478,[1]!Universe_World[ISIN],[1]!Universe_World[Subsector Code])</f>
        <v>50202030</v>
      </c>
      <c r="S1478" t="b">
        <f t="shared" si="23"/>
        <v>1</v>
      </c>
      <c r="T1478">
        <v>5020</v>
      </c>
      <c r="U1478">
        <v>1.9996908234964199</v>
      </c>
      <c r="V1478">
        <v>2.08</v>
      </c>
      <c r="W1478" t="s">
        <v>1039</v>
      </c>
      <c r="X1478" t="s">
        <v>1045</v>
      </c>
      <c r="Y1478">
        <v>0</v>
      </c>
      <c r="Z1478">
        <v>0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 t="s">
        <v>1045</v>
      </c>
      <c r="AG1478" t="s">
        <v>1045</v>
      </c>
      <c r="AH1478">
        <v>0</v>
      </c>
      <c r="AI1478">
        <v>0.05</v>
      </c>
      <c r="AJ1478">
        <v>0</v>
      </c>
      <c r="AK1478" t="s">
        <v>4686</v>
      </c>
      <c r="AL1478">
        <v>0</v>
      </c>
      <c r="AM1478" t="s">
        <v>1047</v>
      </c>
      <c r="AN1478" t="s">
        <v>4686</v>
      </c>
      <c r="AO1478" t="s">
        <v>1047</v>
      </c>
      <c r="AP1478" t="s">
        <v>1047</v>
      </c>
      <c r="AQ1478" t="s">
        <v>1047</v>
      </c>
      <c r="AS1478">
        <v>0</v>
      </c>
      <c r="AT1478">
        <v>0</v>
      </c>
      <c r="AU1478">
        <v>0</v>
      </c>
      <c r="AV1478">
        <v>0</v>
      </c>
      <c r="AW1478">
        <v>2.585</v>
      </c>
      <c r="AX1478">
        <v>3.2919999999999998</v>
      </c>
      <c r="AY1478">
        <v>2529.1873981050799</v>
      </c>
      <c r="AZ1478">
        <v>1.5</v>
      </c>
      <c r="BA1478" t="s">
        <v>1041</v>
      </c>
      <c r="BB1478">
        <v>1</v>
      </c>
      <c r="BC1478">
        <v>0</v>
      </c>
      <c r="BD1478" t="s">
        <v>1072</v>
      </c>
      <c r="BE1478">
        <v>0</v>
      </c>
      <c r="BF1478">
        <v>0</v>
      </c>
      <c r="BG1478">
        <v>0</v>
      </c>
      <c r="BW1478" t="s">
        <v>72</v>
      </c>
      <c r="BY1478" t="s">
        <v>74</v>
      </c>
      <c r="CB1478" t="s">
        <v>77</v>
      </c>
      <c r="CK1478">
        <v>2.9384999999999999</v>
      </c>
      <c r="CM1478" t="s">
        <v>4707</v>
      </c>
      <c r="CN1478" t="s">
        <v>4738</v>
      </c>
      <c r="CO1478">
        <v>1.9996908234964199</v>
      </c>
      <c r="CP1478">
        <v>2.08</v>
      </c>
      <c r="CQ1478">
        <v>2.0398454117482099</v>
      </c>
      <c r="CR1478">
        <v>-0.18</v>
      </c>
      <c r="CS1478">
        <v>1.8598454117482099</v>
      </c>
      <c r="CT1478">
        <v>360.4956701882013</v>
      </c>
    </row>
    <row r="1479" spans="1:98" hidden="1" x14ac:dyDescent="0.25">
      <c r="A1479">
        <v>1477</v>
      </c>
      <c r="B1479" t="s">
        <v>2265</v>
      </c>
      <c r="C1479" t="s">
        <v>3464</v>
      </c>
      <c r="D1479" t="s">
        <v>4663</v>
      </c>
      <c r="E1479" t="s">
        <v>1011</v>
      </c>
      <c r="F1479">
        <v>342090850</v>
      </c>
      <c r="G1479">
        <v>18.798970000000001</v>
      </c>
      <c r="H1479" t="s">
        <v>1027</v>
      </c>
      <c r="I1479">
        <v>6430955626.4245005</v>
      </c>
      <c r="J1479" t="s">
        <v>1036</v>
      </c>
      <c r="K1479">
        <v>22078849.138990201</v>
      </c>
      <c r="L1479">
        <v>0.9</v>
      </c>
      <c r="M1479">
        <v>5787860063.7820501</v>
      </c>
      <c r="N1479">
        <v>2960</v>
      </c>
      <c r="O1479">
        <v>6.1397300000000004E-3</v>
      </c>
      <c r="P1479">
        <v>5595320290.7094126</v>
      </c>
      <c r="Q1479">
        <v>45102020</v>
      </c>
      <c r="R1479">
        <f>_xlfn.XLOOKUP(D1479,[1]!Universe_World[ISIN],[1]!Universe_World[Subsector Code])</f>
        <v>45102020</v>
      </c>
      <c r="S1479" t="b">
        <f t="shared" si="23"/>
        <v>1</v>
      </c>
      <c r="T1479">
        <v>4510</v>
      </c>
      <c r="U1479">
        <v>3.1035536395092098</v>
      </c>
      <c r="W1479" t="s">
        <v>1040</v>
      </c>
      <c r="X1479" t="s">
        <v>1045</v>
      </c>
      <c r="Y1479">
        <v>0</v>
      </c>
      <c r="Z1479">
        <v>0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 t="s">
        <v>1045</v>
      </c>
      <c r="AG1479" t="s">
        <v>1045</v>
      </c>
      <c r="AH1479">
        <v>0</v>
      </c>
      <c r="AI1479">
        <v>0</v>
      </c>
      <c r="AJ1479">
        <v>0</v>
      </c>
      <c r="AL1479">
        <v>0</v>
      </c>
      <c r="AM1479" t="s">
        <v>1047</v>
      </c>
      <c r="AO1479" t="s">
        <v>1047</v>
      </c>
      <c r="AP1479" t="s">
        <v>1047</v>
      </c>
      <c r="AQ1479" t="s">
        <v>1047</v>
      </c>
      <c r="AS1479">
        <v>0</v>
      </c>
      <c r="AT1479">
        <v>0</v>
      </c>
      <c r="AU1479">
        <v>0</v>
      </c>
      <c r="AV1479">
        <v>0</v>
      </c>
      <c r="AW1479">
        <v>1.9670000000000001</v>
      </c>
      <c r="AX1479">
        <v>2.101</v>
      </c>
      <c r="AY1479">
        <v>18.490901053262618</v>
      </c>
      <c r="AZ1479">
        <v>1.5</v>
      </c>
      <c r="BA1479" t="s">
        <v>1041</v>
      </c>
      <c r="BB1479">
        <v>1</v>
      </c>
      <c r="BC1479">
        <v>0</v>
      </c>
      <c r="BD1479" t="s">
        <v>1071</v>
      </c>
      <c r="BE1479">
        <v>0</v>
      </c>
      <c r="BF1479">
        <v>0</v>
      </c>
      <c r="BG1479">
        <v>0</v>
      </c>
      <c r="CK1479">
        <v>2.0339999999999998</v>
      </c>
      <c r="CM1479" t="s">
        <v>1084</v>
      </c>
      <c r="CO1479">
        <v>3.1035536395092098</v>
      </c>
      <c r="CP1479">
        <v>3.1</v>
      </c>
      <c r="CQ1479">
        <v>3.1017768197546052</v>
      </c>
      <c r="CR1479">
        <v>-0.24</v>
      </c>
      <c r="CS1479">
        <v>2.861776819754605</v>
      </c>
      <c r="CT1479">
        <v>285.1353918298197</v>
      </c>
    </row>
    <row r="1480" spans="1:98" hidden="1" x14ac:dyDescent="0.25">
      <c r="A1480">
        <v>1478</v>
      </c>
      <c r="B1480" t="s">
        <v>2266</v>
      </c>
      <c r="C1480" t="s">
        <v>3465</v>
      </c>
      <c r="D1480" t="s">
        <v>4664</v>
      </c>
      <c r="E1480" t="s">
        <v>1011</v>
      </c>
      <c r="F1480">
        <v>234767610</v>
      </c>
      <c r="G1480">
        <v>10.641769999999999</v>
      </c>
      <c r="H1480" t="s">
        <v>1027</v>
      </c>
      <c r="I1480">
        <v>2498342909.0696998</v>
      </c>
      <c r="J1480" t="s">
        <v>1036</v>
      </c>
      <c r="K1480">
        <v>5263933.2939287899</v>
      </c>
      <c r="L1480">
        <v>0.9</v>
      </c>
      <c r="M1480">
        <v>2248508618.1627302</v>
      </c>
      <c r="N1480">
        <v>1472.5</v>
      </c>
      <c r="O1480">
        <v>6.1397300000000004E-3</v>
      </c>
      <c r="P1480">
        <v>1910228255.4770589</v>
      </c>
      <c r="Q1480">
        <v>30101010</v>
      </c>
      <c r="R1480">
        <f>_xlfn.XLOOKUP(D1480,[1]!Universe_World[ISIN],[1]!Universe_World[Subsector Code])</f>
        <v>30101010</v>
      </c>
      <c r="S1480" t="b">
        <f t="shared" si="23"/>
        <v>1</v>
      </c>
      <c r="T1480">
        <v>3010</v>
      </c>
      <c r="W1480" t="s">
        <v>1039</v>
      </c>
      <c r="X1480" t="s">
        <v>1045</v>
      </c>
      <c r="Y1480">
        <v>0</v>
      </c>
      <c r="Z1480">
        <v>0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 t="s">
        <v>1045</v>
      </c>
      <c r="AG1480" t="s">
        <v>1045</v>
      </c>
      <c r="AH1480">
        <v>0</v>
      </c>
      <c r="AI1480">
        <v>0</v>
      </c>
      <c r="AJ1480">
        <v>0</v>
      </c>
      <c r="AL1480">
        <v>0</v>
      </c>
      <c r="AM1480" t="s">
        <v>1047</v>
      </c>
      <c r="AO1480" t="s">
        <v>1047</v>
      </c>
      <c r="AP1480" t="s">
        <v>1047</v>
      </c>
      <c r="AQ1480" t="s">
        <v>1047</v>
      </c>
      <c r="AS1480">
        <v>0</v>
      </c>
      <c r="AT1480">
        <v>0</v>
      </c>
      <c r="AU1480">
        <v>0</v>
      </c>
      <c r="AV1480">
        <v>0</v>
      </c>
      <c r="AW1480">
        <v>1.4810000000000001</v>
      </c>
      <c r="AX1480">
        <v>1.7529999999999999</v>
      </c>
      <c r="AY1480">
        <v>2109.303518050016</v>
      </c>
      <c r="AZ1480">
        <v>1.9</v>
      </c>
      <c r="BA1480" t="s">
        <v>1057</v>
      </c>
      <c r="BB1480">
        <v>0</v>
      </c>
      <c r="BC1480">
        <v>0</v>
      </c>
      <c r="BD1480" t="s">
        <v>1071</v>
      </c>
      <c r="BE1480">
        <v>0</v>
      </c>
      <c r="BF1480">
        <v>0</v>
      </c>
      <c r="BG1480">
        <v>0</v>
      </c>
      <c r="CK1480">
        <v>1.617</v>
      </c>
      <c r="CL1480" t="s">
        <v>87</v>
      </c>
      <c r="CM1480" t="s">
        <v>4707</v>
      </c>
      <c r="CN1480" t="s">
        <v>87</v>
      </c>
      <c r="CO1480">
        <v>3.45927081730993</v>
      </c>
      <c r="CP1480">
        <v>3.1</v>
      </c>
      <c r="CQ1480">
        <v>3.2796354086549648</v>
      </c>
      <c r="CR1480">
        <v>-0.18</v>
      </c>
      <c r="CS1480">
        <v>3.0996354086549651</v>
      </c>
      <c r="CT1480">
        <v>278.39582298614158</v>
      </c>
    </row>
    <row r="1481" spans="1:98" hidden="1" x14ac:dyDescent="0.25">
      <c r="A1481">
        <v>1479</v>
      </c>
      <c r="B1481" t="s">
        <v>300</v>
      </c>
      <c r="C1481" t="s">
        <v>600</v>
      </c>
      <c r="D1481" t="s">
        <v>900</v>
      </c>
      <c r="E1481" t="s">
        <v>1011</v>
      </c>
      <c r="F1481">
        <v>531000000</v>
      </c>
      <c r="G1481">
        <v>6.9644750000000002</v>
      </c>
      <c r="H1481" t="s">
        <v>1027</v>
      </c>
      <c r="I1481">
        <v>3698136225</v>
      </c>
      <c r="J1481" t="s">
        <v>1036</v>
      </c>
      <c r="K1481">
        <v>10047899.669128399</v>
      </c>
      <c r="L1481">
        <v>0.9</v>
      </c>
      <c r="M1481">
        <v>3328322602.5</v>
      </c>
      <c r="N1481">
        <v>1025</v>
      </c>
      <c r="O1481">
        <v>6.1397300000000004E-3</v>
      </c>
      <c r="P1481">
        <v>3007531391.1750002</v>
      </c>
      <c r="Q1481">
        <v>40203050</v>
      </c>
      <c r="R1481">
        <f>_xlfn.XLOOKUP(D1481,[1]!Universe_World[ISIN],[1]!Universe_World[Subsector Code])</f>
        <v>40203050</v>
      </c>
      <c r="S1481" t="b">
        <f t="shared" si="23"/>
        <v>1</v>
      </c>
      <c r="T1481">
        <v>4020</v>
      </c>
      <c r="U1481">
        <v>1.93628056289297</v>
      </c>
      <c r="V1481">
        <v>2.39</v>
      </c>
      <c r="W1481" t="s">
        <v>1038</v>
      </c>
      <c r="X1481" t="s">
        <v>1045</v>
      </c>
      <c r="Y1481">
        <v>0</v>
      </c>
      <c r="Z1481">
        <v>0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 t="s">
        <v>1045</v>
      </c>
      <c r="AG1481" t="s">
        <v>1045</v>
      </c>
      <c r="AH1481">
        <v>0</v>
      </c>
      <c r="AI1481">
        <v>0</v>
      </c>
      <c r="AJ1481">
        <v>0</v>
      </c>
      <c r="AL1481">
        <v>0</v>
      </c>
      <c r="AM1481" t="s">
        <v>1047</v>
      </c>
      <c r="AO1481" t="s">
        <v>1047</v>
      </c>
      <c r="AP1481" t="s">
        <v>1047</v>
      </c>
      <c r="AQ1481" t="s">
        <v>1047</v>
      </c>
      <c r="AS1481">
        <v>0</v>
      </c>
      <c r="AT1481">
        <v>0</v>
      </c>
      <c r="AU1481">
        <v>0</v>
      </c>
      <c r="AV1481">
        <v>0</v>
      </c>
      <c r="AW1481">
        <v>2.625</v>
      </c>
      <c r="AX1481">
        <v>2.2599999999999998</v>
      </c>
      <c r="AY1481">
        <v>50.215710886953971</v>
      </c>
      <c r="AZ1481">
        <v>1.5</v>
      </c>
      <c r="BA1481" t="s">
        <v>1041</v>
      </c>
      <c r="BB1481">
        <v>1</v>
      </c>
      <c r="BC1481">
        <v>0</v>
      </c>
      <c r="BD1481" t="s">
        <v>1071</v>
      </c>
      <c r="BE1481">
        <v>0</v>
      </c>
      <c r="BF1481">
        <v>0</v>
      </c>
      <c r="BG1481">
        <v>0</v>
      </c>
      <c r="CK1481">
        <v>2.4424999999999999</v>
      </c>
      <c r="CM1481" t="s">
        <v>1084</v>
      </c>
      <c r="CO1481">
        <v>1.93628056289297</v>
      </c>
      <c r="CP1481">
        <v>2.39</v>
      </c>
      <c r="CQ1481">
        <v>2.1631402814464851</v>
      </c>
      <c r="CR1481">
        <v>-0.3</v>
      </c>
      <c r="CS1481">
        <v>1.863140281446485</v>
      </c>
      <c r="CT1481">
        <v>89.792933203973661</v>
      </c>
    </row>
    <row r="1482" spans="1:98" hidden="1" x14ac:dyDescent="0.25">
      <c r="A1482">
        <v>1480</v>
      </c>
      <c r="B1482" t="s">
        <v>296</v>
      </c>
      <c r="C1482" t="s">
        <v>596</v>
      </c>
      <c r="D1482" t="s">
        <v>896</v>
      </c>
      <c r="E1482" t="s">
        <v>1011</v>
      </c>
      <c r="F1482">
        <v>1026354100</v>
      </c>
      <c r="G1482">
        <v>7.9173739999999997</v>
      </c>
      <c r="H1482" t="s">
        <v>1027</v>
      </c>
      <c r="I1482">
        <v>8126029266.1334</v>
      </c>
      <c r="J1482" t="s">
        <v>1036</v>
      </c>
      <c r="K1482">
        <v>37021126.082664803</v>
      </c>
      <c r="L1482">
        <v>1</v>
      </c>
      <c r="M1482">
        <v>8126029266.1334</v>
      </c>
      <c r="N1482">
        <v>1075.5</v>
      </c>
      <c r="O1482">
        <v>6.1397300000000004E-3</v>
      </c>
      <c r="P1482">
        <v>6777303106.301672</v>
      </c>
      <c r="Q1482">
        <v>40203055</v>
      </c>
      <c r="R1482">
        <f>_xlfn.XLOOKUP(D1482,[1]!Universe_World[ISIN],[1]!Universe_World[Subsector Code])</f>
        <v>40203055</v>
      </c>
      <c r="S1482" t="b">
        <f t="shared" si="23"/>
        <v>1</v>
      </c>
      <c r="T1482">
        <v>4020</v>
      </c>
      <c r="U1482">
        <v>1.9893100117721201</v>
      </c>
      <c r="V1482">
        <v>1.5</v>
      </c>
      <c r="W1482" t="s">
        <v>1039</v>
      </c>
      <c r="X1482" t="s">
        <v>1045</v>
      </c>
      <c r="Y1482">
        <v>0</v>
      </c>
      <c r="Z1482">
        <v>0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 t="s">
        <v>1045</v>
      </c>
      <c r="AG1482" t="s">
        <v>1045</v>
      </c>
      <c r="AH1482">
        <v>0</v>
      </c>
      <c r="AI1482">
        <v>0</v>
      </c>
      <c r="AJ1482">
        <v>0</v>
      </c>
      <c r="AL1482">
        <v>0</v>
      </c>
      <c r="AM1482" t="s">
        <v>1047</v>
      </c>
      <c r="AO1482" t="s">
        <v>1047</v>
      </c>
      <c r="AP1482" t="s">
        <v>1047</v>
      </c>
      <c r="AQ1482" t="s">
        <v>1047</v>
      </c>
      <c r="AS1482">
        <v>0</v>
      </c>
      <c r="AT1482">
        <v>0</v>
      </c>
      <c r="AU1482">
        <v>0</v>
      </c>
      <c r="AV1482">
        <v>0</v>
      </c>
      <c r="AW1482">
        <v>1.8819999999999999</v>
      </c>
      <c r="AX1482">
        <v>2.3140000000000001</v>
      </c>
      <c r="AY1482">
        <v>2204.5050558974299</v>
      </c>
      <c r="AZ1482">
        <v>1.5</v>
      </c>
      <c r="BA1482" t="s">
        <v>1041</v>
      </c>
      <c r="BB1482">
        <v>1</v>
      </c>
      <c r="BC1482">
        <v>0</v>
      </c>
      <c r="BD1482" t="s">
        <v>1071</v>
      </c>
      <c r="BE1482">
        <v>0</v>
      </c>
      <c r="BF1482">
        <v>0</v>
      </c>
      <c r="BG1482">
        <v>0</v>
      </c>
      <c r="CK1482">
        <v>2.0979999999999999</v>
      </c>
      <c r="CM1482" t="s">
        <v>1084</v>
      </c>
      <c r="CO1482">
        <v>1.9893100117721201</v>
      </c>
      <c r="CP1482">
        <v>1.5</v>
      </c>
      <c r="CQ1482">
        <v>1.7446550058860599</v>
      </c>
      <c r="CR1482">
        <v>-0.18</v>
      </c>
      <c r="CS1482">
        <v>1.56465500588606</v>
      </c>
      <c r="CT1482">
        <v>89.792933203973661</v>
      </c>
    </row>
    <row r="1483" spans="1:98" hidden="1" x14ac:dyDescent="0.25">
      <c r="A1483">
        <v>1481</v>
      </c>
      <c r="B1483" t="s">
        <v>2267</v>
      </c>
      <c r="C1483" t="s">
        <v>3466</v>
      </c>
      <c r="D1483" t="s">
        <v>4665</v>
      </c>
      <c r="E1483" t="s">
        <v>1011</v>
      </c>
      <c r="F1483">
        <v>360496500</v>
      </c>
      <c r="G1483">
        <v>12.70745</v>
      </c>
      <c r="H1483" t="s">
        <v>1027</v>
      </c>
      <c r="I1483">
        <v>4580991248.9250002</v>
      </c>
      <c r="J1483" t="s">
        <v>1036</v>
      </c>
      <c r="K1483">
        <v>20142380.401037499</v>
      </c>
      <c r="L1483">
        <v>0.85</v>
      </c>
      <c r="M1483">
        <v>3893842561.5862498</v>
      </c>
      <c r="N1483">
        <v>1953.5</v>
      </c>
      <c r="O1483">
        <v>6.1397300000000004E-3</v>
      </c>
      <c r="P1483">
        <v>3675214293.877274</v>
      </c>
      <c r="Q1483">
        <v>50206040</v>
      </c>
      <c r="R1483">
        <f>_xlfn.XLOOKUP(D1483,[1]!Universe_World[ISIN],[1]!Universe_World[Subsector Code])</f>
        <v>50206040</v>
      </c>
      <c r="S1483" t="b">
        <f t="shared" si="23"/>
        <v>1</v>
      </c>
      <c r="T1483">
        <v>5020</v>
      </c>
      <c r="U1483">
        <v>2.89610514792555</v>
      </c>
      <c r="V1483">
        <v>2.39</v>
      </c>
      <c r="W1483" t="s">
        <v>1038</v>
      </c>
      <c r="X1483" t="s">
        <v>1045</v>
      </c>
      <c r="Y1483">
        <v>0</v>
      </c>
      <c r="Z1483">
        <v>0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 t="s">
        <v>1045</v>
      </c>
      <c r="AG1483" t="s">
        <v>1045</v>
      </c>
      <c r="AH1483">
        <v>0</v>
      </c>
      <c r="AI1483">
        <v>0</v>
      </c>
      <c r="AJ1483">
        <v>0</v>
      </c>
      <c r="AL1483">
        <v>0</v>
      </c>
      <c r="AM1483" t="s">
        <v>1047</v>
      </c>
      <c r="AO1483" t="s">
        <v>1047</v>
      </c>
      <c r="AP1483" t="s">
        <v>1047</v>
      </c>
      <c r="AQ1483" t="s">
        <v>1047</v>
      </c>
      <c r="AS1483">
        <v>0</v>
      </c>
      <c r="AT1483">
        <v>0</v>
      </c>
      <c r="AU1483">
        <v>0</v>
      </c>
      <c r="AV1483">
        <v>0</v>
      </c>
      <c r="AW1483">
        <v>1.53</v>
      </c>
      <c r="AX1483">
        <v>1.7969999999999999</v>
      </c>
      <c r="AY1483">
        <v>501.61319220117468</v>
      </c>
      <c r="AZ1483">
        <v>1.5</v>
      </c>
      <c r="BA1483" t="s">
        <v>1051</v>
      </c>
      <c r="BB1483">
        <v>1</v>
      </c>
      <c r="BC1483">
        <v>0</v>
      </c>
      <c r="BD1483" t="s">
        <v>1071</v>
      </c>
      <c r="BE1483">
        <v>0</v>
      </c>
      <c r="BF1483">
        <v>0</v>
      </c>
      <c r="BG1483">
        <v>0</v>
      </c>
      <c r="CK1483">
        <v>1.6635</v>
      </c>
      <c r="CL1483" t="s">
        <v>87</v>
      </c>
      <c r="CM1483" t="s">
        <v>4707</v>
      </c>
      <c r="CN1483" t="s">
        <v>87</v>
      </c>
      <c r="CO1483">
        <v>2.89610514792555</v>
      </c>
      <c r="CP1483">
        <v>2.39</v>
      </c>
      <c r="CQ1483">
        <v>2.643052573962775</v>
      </c>
      <c r="CR1483">
        <v>-0.3</v>
      </c>
      <c r="CS1483">
        <v>2.3430525739627752</v>
      </c>
      <c r="CT1483">
        <v>360.4956701882013</v>
      </c>
    </row>
    <row r="1484" spans="1:98" hidden="1" x14ac:dyDescent="0.25">
      <c r="A1484">
        <v>1482</v>
      </c>
      <c r="B1484" t="s">
        <v>2268</v>
      </c>
      <c r="C1484" t="s">
        <v>3467</v>
      </c>
      <c r="D1484" t="s">
        <v>4666</v>
      </c>
      <c r="E1484" t="s">
        <v>1011</v>
      </c>
      <c r="F1484">
        <v>65000000</v>
      </c>
      <c r="G1484">
        <v>50.663519999999998</v>
      </c>
      <c r="H1484" t="s">
        <v>1027</v>
      </c>
      <c r="I1484">
        <v>3293128800</v>
      </c>
      <c r="J1484" t="s">
        <v>1036</v>
      </c>
      <c r="K1484">
        <v>9066001.9439329393</v>
      </c>
      <c r="L1484">
        <v>0.75</v>
      </c>
      <c r="M1484">
        <v>2469846600</v>
      </c>
      <c r="N1484">
        <v>7781</v>
      </c>
      <c r="O1484">
        <v>6.1397300000000004E-3</v>
      </c>
      <c r="P1484">
        <v>2328945407.5875001</v>
      </c>
      <c r="Q1484">
        <v>55102010</v>
      </c>
      <c r="R1484">
        <f>_xlfn.XLOOKUP(D1484,[1]!Universe_World[ISIN],[1]!Universe_World[Subsector Code])</f>
        <v>55102010</v>
      </c>
      <c r="S1484" t="b">
        <f t="shared" si="23"/>
        <v>1</v>
      </c>
      <c r="T1484">
        <v>5510</v>
      </c>
      <c r="W1484" t="s">
        <v>1039</v>
      </c>
      <c r="X1484" t="s">
        <v>1045</v>
      </c>
      <c r="Y1484">
        <v>0</v>
      </c>
      <c r="Z1484">
        <v>0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 t="s">
        <v>1045</v>
      </c>
      <c r="AG1484" t="s">
        <v>1045</v>
      </c>
      <c r="AH1484">
        <v>0</v>
      </c>
      <c r="AI1484">
        <v>0</v>
      </c>
      <c r="AJ1484">
        <v>0</v>
      </c>
      <c r="AL1484">
        <v>0</v>
      </c>
      <c r="AM1484" t="s">
        <v>1047</v>
      </c>
      <c r="AO1484" t="s">
        <v>1047</v>
      </c>
      <c r="AP1484" t="s">
        <v>1047</v>
      </c>
      <c r="AQ1484" t="s">
        <v>1047</v>
      </c>
      <c r="AS1484">
        <v>0</v>
      </c>
      <c r="AT1484">
        <v>0</v>
      </c>
      <c r="AU1484">
        <v>0</v>
      </c>
      <c r="AV1484">
        <v>0</v>
      </c>
      <c r="AW1484">
        <v>1.1180000000000001</v>
      </c>
      <c r="AX1484">
        <v>1.407</v>
      </c>
      <c r="AY1484">
        <v>1343.4011948287171</v>
      </c>
      <c r="AZ1484">
        <v>1.8</v>
      </c>
      <c r="BA1484" t="s">
        <v>1041</v>
      </c>
      <c r="BB1484">
        <v>1</v>
      </c>
      <c r="BC1484">
        <v>0</v>
      </c>
      <c r="BD1484" t="s">
        <v>1071</v>
      </c>
      <c r="BE1484">
        <v>0</v>
      </c>
      <c r="BF1484">
        <v>0</v>
      </c>
      <c r="BG1484">
        <v>0</v>
      </c>
      <c r="CK1484">
        <v>1.2625</v>
      </c>
      <c r="CL1484" t="s">
        <v>87</v>
      </c>
      <c r="CM1484" t="s">
        <v>4707</v>
      </c>
      <c r="CN1484" t="s">
        <v>87</v>
      </c>
      <c r="CO1484">
        <v>3.45927081730993</v>
      </c>
      <c r="CP1484">
        <v>3.1</v>
      </c>
      <c r="CQ1484">
        <v>3.2796354086549648</v>
      </c>
      <c r="CR1484">
        <v>-0.18</v>
      </c>
      <c r="CS1484">
        <v>3.0996354086549651</v>
      </c>
      <c r="CT1484">
        <v>1318.4572430324611</v>
      </c>
    </row>
    <row r="1485" spans="1:98" hidden="1" x14ac:dyDescent="0.25">
      <c r="A1485">
        <v>1483</v>
      </c>
      <c r="B1485" t="s">
        <v>2269</v>
      </c>
      <c r="C1485" t="s">
        <v>3468</v>
      </c>
      <c r="D1485" t="s">
        <v>4667</v>
      </c>
      <c r="E1485" t="s">
        <v>1011</v>
      </c>
      <c r="F1485">
        <v>220282870</v>
      </c>
      <c r="G1485">
        <v>17.60305</v>
      </c>
      <c r="H1485" t="s">
        <v>1027</v>
      </c>
      <c r="I1485">
        <v>3877650374.7535</v>
      </c>
      <c r="J1485" t="s">
        <v>1036</v>
      </c>
      <c r="K1485">
        <v>11465780.8496176</v>
      </c>
      <c r="L1485">
        <v>0.7</v>
      </c>
      <c r="M1485">
        <v>2714355262.3274498</v>
      </c>
      <c r="N1485">
        <v>3006</v>
      </c>
      <c r="O1485">
        <v>6.1397300000000004E-3</v>
      </c>
      <c r="P1485">
        <v>2845882830.243495</v>
      </c>
      <c r="Q1485">
        <v>45102020</v>
      </c>
      <c r="R1485">
        <f>_xlfn.XLOOKUP(D1485,[1]!Universe_World[ISIN],[1]!Universe_World[Subsector Code])</f>
        <v>45102020</v>
      </c>
      <c r="S1485" t="b">
        <f t="shared" si="23"/>
        <v>1</v>
      </c>
      <c r="T1485">
        <v>4510</v>
      </c>
      <c r="U1485">
        <v>3.1430665621523302</v>
      </c>
      <c r="W1485" t="s">
        <v>1039</v>
      </c>
      <c r="X1485" t="s">
        <v>1045</v>
      </c>
      <c r="Y1485">
        <v>0</v>
      </c>
      <c r="Z1485">
        <v>0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 t="s">
        <v>1045</v>
      </c>
      <c r="AG1485" t="s">
        <v>1045</v>
      </c>
      <c r="AH1485">
        <v>0</v>
      </c>
      <c r="AI1485">
        <v>0</v>
      </c>
      <c r="AJ1485">
        <v>0</v>
      </c>
      <c r="AL1485">
        <v>0</v>
      </c>
      <c r="AM1485" t="s">
        <v>1047</v>
      </c>
      <c r="AO1485" t="s">
        <v>1047</v>
      </c>
      <c r="AP1485" t="s">
        <v>1047</v>
      </c>
      <c r="AQ1485" t="s">
        <v>1047</v>
      </c>
      <c r="AS1485">
        <v>0</v>
      </c>
      <c r="AT1485">
        <v>0</v>
      </c>
      <c r="AU1485">
        <v>0</v>
      </c>
      <c r="AV1485">
        <v>0</v>
      </c>
      <c r="AW1485">
        <v>1.395</v>
      </c>
      <c r="AX1485">
        <v>1.1830000000000001</v>
      </c>
      <c r="AY1485">
        <v>1861.9426424094861</v>
      </c>
      <c r="AZ1485">
        <v>1.5</v>
      </c>
      <c r="BA1485" t="s">
        <v>1041</v>
      </c>
      <c r="BB1485">
        <v>1</v>
      </c>
      <c r="BC1485">
        <v>0</v>
      </c>
      <c r="BD1485" t="s">
        <v>1071</v>
      </c>
      <c r="BE1485">
        <v>0</v>
      </c>
      <c r="BF1485">
        <v>0</v>
      </c>
      <c r="BG1485">
        <v>0</v>
      </c>
      <c r="CK1485">
        <v>1.2889999999999999</v>
      </c>
      <c r="CL1485" t="s">
        <v>87</v>
      </c>
      <c r="CM1485" t="s">
        <v>4707</v>
      </c>
      <c r="CN1485" t="s">
        <v>87</v>
      </c>
      <c r="CO1485">
        <v>3.1430665621523302</v>
      </c>
      <c r="CP1485">
        <v>3.1</v>
      </c>
      <c r="CQ1485">
        <v>3.1215332810761649</v>
      </c>
      <c r="CR1485">
        <v>-0.18</v>
      </c>
      <c r="CS1485">
        <v>2.9415332810761652</v>
      </c>
      <c r="CT1485">
        <v>285.1353918298197</v>
      </c>
    </row>
    <row r="1486" spans="1:98" hidden="1" x14ac:dyDescent="0.25">
      <c r="A1486">
        <v>1484</v>
      </c>
      <c r="B1486" t="s">
        <v>2270</v>
      </c>
      <c r="C1486" t="s">
        <v>3469</v>
      </c>
      <c r="D1486" t="s">
        <v>4668</v>
      </c>
      <c r="E1486" t="s">
        <v>1005</v>
      </c>
      <c r="F1486">
        <v>254725627</v>
      </c>
      <c r="G1486">
        <v>27.561669999999999</v>
      </c>
      <c r="H1486" t="s">
        <v>1024</v>
      </c>
      <c r="I1486">
        <v>7020663671.9170895</v>
      </c>
      <c r="J1486" t="s">
        <v>1035</v>
      </c>
      <c r="K1486">
        <v>16854533.268218201</v>
      </c>
      <c r="L1486">
        <v>0.65</v>
      </c>
      <c r="M1486">
        <v>4563431386.7461081</v>
      </c>
      <c r="N1486">
        <v>309.3</v>
      </c>
      <c r="O1486">
        <v>8.3244540000000006E-2</v>
      </c>
      <c r="P1486">
        <v>4263062250.105206</v>
      </c>
      <c r="Q1486">
        <v>55201015</v>
      </c>
      <c r="R1486">
        <f>_xlfn.XLOOKUP(D1486,[1]!Universe_World[ISIN],[1]!Universe_World[Subsector Code])</f>
        <v>55201015</v>
      </c>
      <c r="S1486" t="b">
        <f t="shared" si="23"/>
        <v>1</v>
      </c>
      <c r="T1486">
        <v>5520</v>
      </c>
      <c r="U1486">
        <v>2.9576728383146702</v>
      </c>
      <c r="V1486">
        <v>3.1</v>
      </c>
      <c r="W1486" t="s">
        <v>1041</v>
      </c>
      <c r="X1486" t="s">
        <v>1045</v>
      </c>
      <c r="Y1486">
        <v>0</v>
      </c>
      <c r="Z1486">
        <v>0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 t="s">
        <v>1045</v>
      </c>
      <c r="AG1486" t="s">
        <v>1045</v>
      </c>
      <c r="AH1486">
        <v>0</v>
      </c>
      <c r="AI1486">
        <v>0</v>
      </c>
      <c r="AJ1486">
        <v>0</v>
      </c>
      <c r="AL1486">
        <v>0</v>
      </c>
      <c r="AM1486" t="s">
        <v>1047</v>
      </c>
      <c r="AO1486" t="s">
        <v>1047</v>
      </c>
      <c r="AP1486" t="s">
        <v>1047</v>
      </c>
      <c r="AQ1486" t="s">
        <v>1047</v>
      </c>
      <c r="AS1486">
        <v>0</v>
      </c>
      <c r="AT1486">
        <v>0</v>
      </c>
      <c r="AU1486">
        <v>0</v>
      </c>
      <c r="AV1486">
        <v>0</v>
      </c>
      <c r="AW1486">
        <v>2.8450000000000002</v>
      </c>
      <c r="AX1486">
        <v>3.3780000000000001</v>
      </c>
      <c r="AY1486">
        <v>4848.3002935107588</v>
      </c>
      <c r="AZ1486">
        <v>2</v>
      </c>
      <c r="BA1486" t="s">
        <v>1041</v>
      </c>
      <c r="BB1486">
        <v>1</v>
      </c>
      <c r="BC1486">
        <v>0</v>
      </c>
      <c r="BD1486" t="s">
        <v>1065</v>
      </c>
      <c r="BE1486">
        <v>0</v>
      </c>
      <c r="BF1486">
        <v>0</v>
      </c>
      <c r="BG1486">
        <v>0</v>
      </c>
      <c r="CK1486">
        <v>3.1114999999999999</v>
      </c>
      <c r="CM1486" t="s">
        <v>1084</v>
      </c>
      <c r="CO1486">
        <v>2.9576728383146702</v>
      </c>
      <c r="CP1486">
        <v>3.1</v>
      </c>
      <c r="CQ1486">
        <v>3.0288364191573351</v>
      </c>
      <c r="CR1486">
        <v>0</v>
      </c>
      <c r="CS1486">
        <v>3.0288364191573351</v>
      </c>
      <c r="CT1486">
        <v>713.70505428243405</v>
      </c>
    </row>
    <row r="1487" spans="1:98" hidden="1" x14ac:dyDescent="0.25">
      <c r="A1487">
        <v>1485</v>
      </c>
      <c r="B1487" t="s">
        <v>2271</v>
      </c>
      <c r="C1487" t="s">
        <v>3470</v>
      </c>
      <c r="D1487" t="s">
        <v>4669</v>
      </c>
      <c r="E1487" t="s">
        <v>1011</v>
      </c>
      <c r="F1487">
        <v>266690500</v>
      </c>
      <c r="G1487">
        <v>28.20964</v>
      </c>
      <c r="H1487" t="s">
        <v>1027</v>
      </c>
      <c r="I1487">
        <v>7523242996.4200001</v>
      </c>
      <c r="J1487" t="s">
        <v>1036</v>
      </c>
      <c r="K1487">
        <v>51545445.288789101</v>
      </c>
      <c r="L1487">
        <v>1</v>
      </c>
      <c r="M1487">
        <v>7523242996.4200001</v>
      </c>
      <c r="N1487">
        <v>2789.5</v>
      </c>
      <c r="O1487">
        <v>6.1397300000000004E-3</v>
      </c>
      <c r="P1487">
        <v>4567548677.5145674</v>
      </c>
      <c r="Q1487">
        <v>50204000</v>
      </c>
      <c r="R1487">
        <f>_xlfn.XLOOKUP(D1487,[1]!Universe_World[ISIN],[1]!Universe_World[Subsector Code])</f>
        <v>50204000</v>
      </c>
      <c r="S1487" t="b">
        <f t="shared" si="23"/>
        <v>1</v>
      </c>
      <c r="T1487">
        <v>5020</v>
      </c>
      <c r="U1487">
        <v>1.9995946744489499</v>
      </c>
      <c r="V1487">
        <v>3.1</v>
      </c>
      <c r="W1487" t="s">
        <v>1039</v>
      </c>
      <c r="X1487" t="s">
        <v>1045</v>
      </c>
      <c r="Y1487">
        <v>0</v>
      </c>
      <c r="Z1487">
        <v>0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 t="s">
        <v>1045</v>
      </c>
      <c r="AG1487" t="s">
        <v>1045</v>
      </c>
      <c r="AH1487">
        <v>0</v>
      </c>
      <c r="AI1487">
        <v>0</v>
      </c>
      <c r="AJ1487">
        <v>0</v>
      </c>
      <c r="AL1487">
        <v>0</v>
      </c>
      <c r="AM1487" t="s">
        <v>1047</v>
      </c>
      <c r="AO1487" t="s">
        <v>1047</v>
      </c>
      <c r="AP1487" t="s">
        <v>1047</v>
      </c>
      <c r="AQ1487" t="s">
        <v>1047</v>
      </c>
      <c r="AS1487">
        <v>0</v>
      </c>
      <c r="AT1487">
        <v>0</v>
      </c>
      <c r="AU1487">
        <v>0</v>
      </c>
      <c r="AV1487">
        <v>0</v>
      </c>
      <c r="AW1487">
        <v>1.9790000000000001</v>
      </c>
      <c r="AX1487">
        <v>2.0630000000000002</v>
      </c>
      <c r="AY1487">
        <v>4494.7410389263532</v>
      </c>
      <c r="AZ1487">
        <v>1.5</v>
      </c>
      <c r="BA1487" t="s">
        <v>1041</v>
      </c>
      <c r="BB1487">
        <v>1</v>
      </c>
      <c r="BC1487">
        <v>0</v>
      </c>
      <c r="BD1487" t="s">
        <v>1071</v>
      </c>
      <c r="BE1487">
        <v>0</v>
      </c>
      <c r="BF1487">
        <v>0</v>
      </c>
      <c r="BG1487">
        <v>0</v>
      </c>
      <c r="CK1487">
        <v>2.0209999999999999</v>
      </c>
      <c r="CM1487" t="s">
        <v>1084</v>
      </c>
      <c r="CO1487">
        <v>1.9995946744489499</v>
      </c>
      <c r="CP1487">
        <v>3.1</v>
      </c>
      <c r="CQ1487">
        <v>2.5497973372244749</v>
      </c>
      <c r="CR1487">
        <v>-0.18</v>
      </c>
      <c r="CS1487">
        <v>2.3697973372244752</v>
      </c>
      <c r="CT1487">
        <v>360.4956701882013</v>
      </c>
    </row>
    <row r="1488" spans="1:98" hidden="1" x14ac:dyDescent="0.25">
      <c r="A1488">
        <v>1486</v>
      </c>
      <c r="B1488" t="s">
        <v>2272</v>
      </c>
      <c r="C1488" t="s">
        <v>3471</v>
      </c>
      <c r="D1488" t="s">
        <v>4670</v>
      </c>
      <c r="E1488" t="s">
        <v>1011</v>
      </c>
      <c r="F1488">
        <v>268624500</v>
      </c>
      <c r="G1488">
        <v>18.316120000000002</v>
      </c>
      <c r="H1488" t="s">
        <v>1027</v>
      </c>
      <c r="I1488">
        <v>4920158576.9400005</v>
      </c>
      <c r="J1488" t="s">
        <v>1036</v>
      </c>
      <c r="K1488">
        <v>18612332.568672299</v>
      </c>
      <c r="L1488">
        <v>0.95</v>
      </c>
      <c r="M1488">
        <v>4674150648.0930004</v>
      </c>
      <c r="N1488">
        <v>2806</v>
      </c>
      <c r="O1488">
        <v>6.1397300000000004E-3</v>
      </c>
      <c r="P1488">
        <v>4396490764.5219946</v>
      </c>
      <c r="Q1488">
        <v>50202025</v>
      </c>
      <c r="R1488">
        <f>_xlfn.XLOOKUP(D1488,[1]!Universe_World[ISIN],[1]!Universe_World[Subsector Code])</f>
        <v>50202025</v>
      </c>
      <c r="S1488" t="b">
        <f t="shared" si="23"/>
        <v>1</v>
      </c>
      <c r="T1488">
        <v>5020</v>
      </c>
      <c r="U1488">
        <v>1.96591573053688</v>
      </c>
      <c r="V1488">
        <v>1.5</v>
      </c>
      <c r="W1488" t="s">
        <v>1038</v>
      </c>
      <c r="X1488" t="s">
        <v>1045</v>
      </c>
      <c r="Y1488">
        <v>0</v>
      </c>
      <c r="Z1488">
        <v>0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 t="s">
        <v>1045</v>
      </c>
      <c r="AG1488" t="s">
        <v>1045</v>
      </c>
      <c r="AH1488">
        <v>0</v>
      </c>
      <c r="AI1488">
        <v>0.32</v>
      </c>
      <c r="AJ1488">
        <v>0</v>
      </c>
      <c r="AK1488" t="s">
        <v>4686</v>
      </c>
      <c r="AL1488">
        <v>0</v>
      </c>
      <c r="AM1488" t="s">
        <v>1047</v>
      </c>
      <c r="AN1488" t="s">
        <v>4686</v>
      </c>
      <c r="AO1488" t="s">
        <v>1047</v>
      </c>
      <c r="AP1488" t="s">
        <v>1047</v>
      </c>
      <c r="AQ1488" t="s">
        <v>1047</v>
      </c>
      <c r="AR1488" t="s">
        <v>4686</v>
      </c>
      <c r="AS1488">
        <v>4.7E-2</v>
      </c>
      <c r="AT1488">
        <v>0</v>
      </c>
      <c r="AU1488">
        <v>0</v>
      </c>
      <c r="AV1488">
        <v>0</v>
      </c>
      <c r="AW1488">
        <v>2.0939999999999999</v>
      </c>
      <c r="AX1488">
        <v>2.4780000000000002</v>
      </c>
      <c r="AY1488">
        <v>214.6530615522544</v>
      </c>
      <c r="AZ1488">
        <v>1.5</v>
      </c>
      <c r="BA1488" t="s">
        <v>1041</v>
      </c>
      <c r="BB1488">
        <v>1</v>
      </c>
      <c r="BC1488">
        <v>0</v>
      </c>
      <c r="BD1488" t="s">
        <v>1071</v>
      </c>
      <c r="BE1488">
        <v>0</v>
      </c>
      <c r="BF1488">
        <v>0</v>
      </c>
      <c r="BG1488">
        <v>0</v>
      </c>
      <c r="BW1488" t="s">
        <v>72</v>
      </c>
      <c r="BY1488" t="s">
        <v>74</v>
      </c>
      <c r="CB1488" t="s">
        <v>77</v>
      </c>
      <c r="CF1488" t="s">
        <v>81</v>
      </c>
      <c r="CK1488">
        <v>2.286</v>
      </c>
      <c r="CM1488" t="s">
        <v>4707</v>
      </c>
      <c r="CN1488" t="s">
        <v>4708</v>
      </c>
      <c r="CO1488">
        <v>1.96591573053688</v>
      </c>
      <c r="CP1488">
        <v>1.5</v>
      </c>
      <c r="CQ1488">
        <v>1.7329578652684401</v>
      </c>
      <c r="CR1488">
        <v>-0.3</v>
      </c>
      <c r="CS1488">
        <v>1.43295786526844</v>
      </c>
      <c r="CT1488">
        <v>360.4956701882013</v>
      </c>
    </row>
    <row r="1489" spans="1:98" hidden="1" x14ac:dyDescent="0.25">
      <c r="A1489">
        <v>1487</v>
      </c>
      <c r="B1489" t="s">
        <v>2273</v>
      </c>
      <c r="C1489" t="s">
        <v>3472</v>
      </c>
      <c r="D1489" t="s">
        <v>4671</v>
      </c>
      <c r="E1489" t="s">
        <v>1011</v>
      </c>
      <c r="F1489">
        <v>169549090</v>
      </c>
      <c r="G1489">
        <v>21.69284</v>
      </c>
      <c r="H1489" t="s">
        <v>1027</v>
      </c>
      <c r="I1489">
        <v>3678001281.5156002</v>
      </c>
      <c r="J1489" t="s">
        <v>1036</v>
      </c>
      <c r="K1489">
        <v>14666082.875325801</v>
      </c>
      <c r="L1489">
        <v>0.9</v>
      </c>
      <c r="M1489">
        <v>3310201153.3640399</v>
      </c>
      <c r="N1489">
        <v>2789.5</v>
      </c>
      <c r="O1489">
        <v>6.1397300000000004E-3</v>
      </c>
      <c r="P1489">
        <v>2613446484.3065972</v>
      </c>
      <c r="Q1489">
        <v>40101015</v>
      </c>
      <c r="R1489">
        <f>_xlfn.XLOOKUP(D1489,[1]!Universe_World[ISIN],[1]!Universe_World[Subsector Code])</f>
        <v>40101015</v>
      </c>
      <c r="S1489" t="b">
        <f t="shared" si="23"/>
        <v>1</v>
      </c>
      <c r="T1489">
        <v>4010</v>
      </c>
      <c r="U1489">
        <v>2.0086818135083799</v>
      </c>
      <c r="V1489">
        <v>3.1</v>
      </c>
      <c r="W1489" t="s">
        <v>1038</v>
      </c>
      <c r="X1489" t="s">
        <v>1045</v>
      </c>
      <c r="Y1489">
        <v>0</v>
      </c>
      <c r="Z1489">
        <v>0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 t="s">
        <v>1045</v>
      </c>
      <c r="AG1489" t="s">
        <v>1045</v>
      </c>
      <c r="AH1489">
        <v>0</v>
      </c>
      <c r="AI1489">
        <v>0</v>
      </c>
      <c r="AJ1489">
        <v>0</v>
      </c>
      <c r="AL1489">
        <v>0</v>
      </c>
      <c r="AM1489" t="s">
        <v>1047</v>
      </c>
      <c r="AO1489" t="s">
        <v>1047</v>
      </c>
      <c r="AP1489" t="s">
        <v>1047</v>
      </c>
      <c r="AQ1489" t="s">
        <v>1047</v>
      </c>
      <c r="AS1489">
        <v>0</v>
      </c>
      <c r="AT1489">
        <v>0</v>
      </c>
      <c r="AU1489">
        <v>0</v>
      </c>
      <c r="AV1489">
        <v>0</v>
      </c>
      <c r="AW1489">
        <v>2.65</v>
      </c>
      <c r="AX1489">
        <v>1.931</v>
      </c>
      <c r="AY1489">
        <v>3979.1773146730311</v>
      </c>
      <c r="AZ1489">
        <v>2.2999999999999998</v>
      </c>
      <c r="BA1489" t="s">
        <v>1041</v>
      </c>
      <c r="BB1489">
        <v>1</v>
      </c>
      <c r="BC1489">
        <v>0</v>
      </c>
      <c r="BD1489" t="s">
        <v>1071</v>
      </c>
      <c r="BE1489">
        <v>0</v>
      </c>
      <c r="BF1489">
        <v>0</v>
      </c>
      <c r="BG1489">
        <v>0</v>
      </c>
      <c r="CK1489">
        <v>2.2905000000000002</v>
      </c>
      <c r="CM1489" t="s">
        <v>1084</v>
      </c>
      <c r="CO1489">
        <v>2.0086818135083799</v>
      </c>
      <c r="CP1489">
        <v>3.1</v>
      </c>
      <c r="CQ1489">
        <v>2.5543409067541898</v>
      </c>
      <c r="CR1489">
        <v>-0.3</v>
      </c>
      <c r="CS1489">
        <v>2.25434090675419</v>
      </c>
      <c r="CT1489">
        <v>1319.652187663035</v>
      </c>
    </row>
    <row r="1490" spans="1:98" hidden="1" x14ac:dyDescent="0.25">
      <c r="A1490">
        <v>1488</v>
      </c>
      <c r="B1490" t="s">
        <v>2274</v>
      </c>
      <c r="C1490" t="s">
        <v>3473</v>
      </c>
      <c r="D1490" t="s">
        <v>4672</v>
      </c>
      <c r="E1490" t="s">
        <v>1012</v>
      </c>
      <c r="F1490">
        <v>379764220</v>
      </c>
      <c r="G1490">
        <v>44.658059999999999</v>
      </c>
      <c r="H1490" t="s">
        <v>1028</v>
      </c>
      <c r="I1490">
        <v>16959533322.613199</v>
      </c>
      <c r="J1490" t="s">
        <v>1037</v>
      </c>
      <c r="K1490">
        <v>105433520.490826</v>
      </c>
      <c r="L1490">
        <v>1</v>
      </c>
      <c r="M1490">
        <v>16959533322.613199</v>
      </c>
      <c r="N1490">
        <v>45.15</v>
      </c>
      <c r="O1490">
        <v>0.87970090000000001</v>
      </c>
      <c r="P1490">
        <v>15083663514.399179</v>
      </c>
      <c r="Q1490">
        <v>40501040</v>
      </c>
      <c r="R1490">
        <f>_xlfn.XLOOKUP(D1490,[1]!Universe_World[ISIN],[1]!Universe_World[Subsector Code])</f>
        <v>40501040</v>
      </c>
      <c r="S1490" t="b">
        <f t="shared" si="23"/>
        <v>1</v>
      </c>
      <c r="T1490">
        <v>4050</v>
      </c>
      <c r="W1490" t="s">
        <v>1042</v>
      </c>
      <c r="X1490" t="s">
        <v>1045</v>
      </c>
      <c r="Y1490">
        <v>0</v>
      </c>
      <c r="Z1490">
        <v>0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 t="s">
        <v>1045</v>
      </c>
      <c r="AG1490" t="s">
        <v>1045</v>
      </c>
      <c r="AH1490">
        <v>0</v>
      </c>
      <c r="AI1490">
        <v>0</v>
      </c>
      <c r="AJ1490">
        <v>0</v>
      </c>
      <c r="AL1490">
        <v>0</v>
      </c>
      <c r="AM1490" t="s">
        <v>1047</v>
      </c>
      <c r="AO1490" t="s">
        <v>1047</v>
      </c>
      <c r="AP1490" t="s">
        <v>1047</v>
      </c>
      <c r="AQ1490" t="s">
        <v>1047</v>
      </c>
      <c r="AS1490">
        <v>0</v>
      </c>
      <c r="AT1490">
        <v>0</v>
      </c>
      <c r="AU1490">
        <v>0</v>
      </c>
      <c r="AV1490">
        <v>0</v>
      </c>
      <c r="AW1490">
        <v>1.657</v>
      </c>
      <c r="AX1490">
        <v>3.1219999999999999</v>
      </c>
      <c r="AY1490">
        <v>645.31814398052381</v>
      </c>
      <c r="AZ1490">
        <v>3</v>
      </c>
      <c r="BA1490" t="s">
        <v>1058</v>
      </c>
      <c r="BB1490">
        <v>0</v>
      </c>
      <c r="BC1490">
        <v>0</v>
      </c>
      <c r="BD1490" t="s">
        <v>1072</v>
      </c>
      <c r="BE1490">
        <v>0</v>
      </c>
      <c r="BF1490">
        <v>0</v>
      </c>
      <c r="BG1490">
        <v>0</v>
      </c>
      <c r="CK1490">
        <v>2.3895</v>
      </c>
      <c r="CM1490" t="s">
        <v>1084</v>
      </c>
      <c r="CO1490">
        <v>3.45927081730993</v>
      </c>
      <c r="CP1490">
        <v>3.1</v>
      </c>
      <c r="CQ1490">
        <v>3.2796354086549648</v>
      </c>
      <c r="CR1490">
        <v>0.18</v>
      </c>
      <c r="CS1490">
        <v>3.459635408654965</v>
      </c>
      <c r="CT1490">
        <v>201.88986320732181</v>
      </c>
    </row>
    <row r="1491" spans="1:98" hidden="1" x14ac:dyDescent="0.25">
      <c r="A1491">
        <v>1489</v>
      </c>
      <c r="B1491" t="s">
        <v>2275</v>
      </c>
      <c r="C1491" t="s">
        <v>3474</v>
      </c>
      <c r="D1491" t="s">
        <v>4673</v>
      </c>
      <c r="E1491" t="s">
        <v>1012</v>
      </c>
      <c r="F1491">
        <v>279101930</v>
      </c>
      <c r="G1491">
        <v>142.2764</v>
      </c>
      <c r="H1491" t="s">
        <v>1028</v>
      </c>
      <c r="I1491">
        <v>39709617833.452003</v>
      </c>
      <c r="J1491" t="s">
        <v>1037</v>
      </c>
      <c r="K1491">
        <v>251562007.948989</v>
      </c>
      <c r="L1491">
        <v>1</v>
      </c>
      <c r="M1491">
        <v>39709617833.452003</v>
      </c>
      <c r="N1491">
        <v>146</v>
      </c>
      <c r="O1491">
        <v>0.87970090000000001</v>
      </c>
      <c r="P1491">
        <v>35846827975.859596</v>
      </c>
      <c r="Q1491">
        <v>40501040</v>
      </c>
      <c r="R1491">
        <f>_xlfn.XLOOKUP(D1491,[1]!Universe_World[ISIN],[1]!Universe_World[Subsector Code])</f>
        <v>40501040</v>
      </c>
      <c r="S1491" t="b">
        <f t="shared" si="23"/>
        <v>1</v>
      </c>
      <c r="T1491">
        <v>4050</v>
      </c>
      <c r="U1491">
        <v>1.99864125228379</v>
      </c>
      <c r="W1491" t="s">
        <v>1039</v>
      </c>
      <c r="X1491" t="s">
        <v>1045</v>
      </c>
      <c r="Y1491">
        <v>0</v>
      </c>
      <c r="Z1491">
        <v>0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 t="s">
        <v>1045</v>
      </c>
      <c r="AG1491" t="s">
        <v>1045</v>
      </c>
      <c r="AH1491">
        <v>0</v>
      </c>
      <c r="AI1491">
        <v>0</v>
      </c>
      <c r="AJ1491">
        <v>0</v>
      </c>
      <c r="AL1491">
        <v>0</v>
      </c>
      <c r="AM1491" t="s">
        <v>1047</v>
      </c>
      <c r="AO1491" t="s">
        <v>1047</v>
      </c>
      <c r="AP1491" t="s">
        <v>1047</v>
      </c>
      <c r="AQ1491" t="s">
        <v>1047</v>
      </c>
      <c r="AS1491">
        <v>0</v>
      </c>
      <c r="AT1491">
        <v>0</v>
      </c>
      <c r="AU1491">
        <v>0</v>
      </c>
      <c r="AV1491">
        <v>0</v>
      </c>
      <c r="AW1491">
        <v>1.52</v>
      </c>
      <c r="AX1491">
        <v>2.6659999999999999</v>
      </c>
      <c r="AY1491">
        <v>707.8594670939799</v>
      </c>
      <c r="AZ1491">
        <v>1.5</v>
      </c>
      <c r="BA1491" t="s">
        <v>1058</v>
      </c>
      <c r="BB1491">
        <v>0</v>
      </c>
      <c r="BC1491">
        <v>0</v>
      </c>
      <c r="BD1491" t="s">
        <v>1072</v>
      </c>
      <c r="BE1491">
        <v>0</v>
      </c>
      <c r="BF1491">
        <v>0</v>
      </c>
      <c r="BG1491">
        <v>0</v>
      </c>
      <c r="CK1491">
        <v>2.093</v>
      </c>
      <c r="CM1491" t="s">
        <v>1084</v>
      </c>
      <c r="CO1491">
        <v>1.99864125228379</v>
      </c>
      <c r="CP1491">
        <v>3.1</v>
      </c>
      <c r="CQ1491">
        <v>2.549320626141895</v>
      </c>
      <c r="CR1491">
        <v>-0.18</v>
      </c>
      <c r="CS1491">
        <v>2.3693206261418949</v>
      </c>
      <c r="CT1491">
        <v>201.88986320732181</v>
      </c>
    </row>
    <row r="1492" spans="1:98" hidden="1" x14ac:dyDescent="0.25">
      <c r="A1492">
        <v>1490</v>
      </c>
      <c r="B1492" t="s">
        <v>2276</v>
      </c>
      <c r="C1492" t="s">
        <v>3475</v>
      </c>
      <c r="D1492" t="s">
        <v>4674</v>
      </c>
      <c r="E1492" t="s">
        <v>1003</v>
      </c>
      <c r="F1492">
        <v>263982060</v>
      </c>
      <c r="G1492">
        <v>36.979999999999997</v>
      </c>
      <c r="H1492" t="s">
        <v>1022</v>
      </c>
      <c r="I1492">
        <v>9762056578.7999992</v>
      </c>
      <c r="J1492" t="s">
        <v>1035</v>
      </c>
      <c r="K1492">
        <v>33253485.885327902</v>
      </c>
      <c r="L1492">
        <v>0.9</v>
      </c>
      <c r="M1492">
        <v>8785850920.9200001</v>
      </c>
      <c r="N1492">
        <v>33.36</v>
      </c>
      <c r="O1492">
        <v>1</v>
      </c>
      <c r="P1492">
        <v>7925797369.4400005</v>
      </c>
      <c r="Q1492">
        <v>40401020</v>
      </c>
      <c r="R1492">
        <f>_xlfn.XLOOKUP(D1492,[1]!Universe_World[ISIN],[1]!Universe_World[Subsector Code])</f>
        <v>40401020</v>
      </c>
      <c r="S1492" t="b">
        <f t="shared" si="23"/>
        <v>1</v>
      </c>
      <c r="T1492">
        <v>4040</v>
      </c>
      <c r="U1492">
        <v>1.99948141228607</v>
      </c>
      <c r="W1492" t="s">
        <v>1039</v>
      </c>
      <c r="X1492" t="s">
        <v>1045</v>
      </c>
      <c r="Y1492">
        <v>0</v>
      </c>
      <c r="Z1492">
        <v>0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 t="s">
        <v>1045</v>
      </c>
      <c r="AG1492" t="s">
        <v>1045</v>
      </c>
      <c r="AH1492">
        <v>0</v>
      </c>
      <c r="AI1492">
        <v>0</v>
      </c>
      <c r="AJ1492">
        <v>0</v>
      </c>
      <c r="AL1492">
        <v>0</v>
      </c>
      <c r="AM1492" t="s">
        <v>1047</v>
      </c>
      <c r="AO1492" t="s">
        <v>1047</v>
      </c>
      <c r="AP1492" t="s">
        <v>1047</v>
      </c>
      <c r="AQ1492" t="s">
        <v>1047</v>
      </c>
      <c r="AS1492">
        <v>0</v>
      </c>
      <c r="AT1492">
        <v>0</v>
      </c>
      <c r="AU1492">
        <v>0</v>
      </c>
      <c r="AV1492">
        <v>0</v>
      </c>
      <c r="AW1492">
        <v>2.6619999999999999</v>
      </c>
      <c r="AX1492">
        <v>3.024</v>
      </c>
      <c r="AY1492">
        <v>638.25685082580765</v>
      </c>
      <c r="AZ1492">
        <v>1.5</v>
      </c>
      <c r="BA1492" t="s">
        <v>1055</v>
      </c>
      <c r="BB1492">
        <v>1</v>
      </c>
      <c r="BC1492">
        <v>0</v>
      </c>
      <c r="BD1492" t="s">
        <v>1063</v>
      </c>
      <c r="BE1492">
        <v>0</v>
      </c>
      <c r="BF1492">
        <v>0</v>
      </c>
      <c r="BG1492">
        <v>0</v>
      </c>
      <c r="CK1492">
        <v>2.843</v>
      </c>
      <c r="CM1492" t="s">
        <v>1084</v>
      </c>
      <c r="CO1492">
        <v>1.99948141228607</v>
      </c>
      <c r="CP1492">
        <v>3.1</v>
      </c>
      <c r="CQ1492">
        <v>2.5497407061430351</v>
      </c>
      <c r="CR1492">
        <v>-0.18</v>
      </c>
      <c r="CS1492">
        <v>2.3697407061430349</v>
      </c>
      <c r="CT1492">
        <v>205.31106631147961</v>
      </c>
    </row>
    <row r="1493" spans="1:98" hidden="1" x14ac:dyDescent="0.25">
      <c r="A1493">
        <v>1491</v>
      </c>
      <c r="B1493" t="s">
        <v>2277</v>
      </c>
      <c r="C1493" t="s">
        <v>3476</v>
      </c>
      <c r="D1493" t="s">
        <v>4675</v>
      </c>
      <c r="E1493" t="s">
        <v>1007</v>
      </c>
      <c r="F1493">
        <v>71023870</v>
      </c>
      <c r="G1493">
        <v>95.707660000000004</v>
      </c>
      <c r="H1493" t="s">
        <v>1025</v>
      </c>
      <c r="I1493">
        <v>6797528401.8442001</v>
      </c>
      <c r="J1493" t="s">
        <v>1035</v>
      </c>
      <c r="K1493">
        <v>18585941.2435234</v>
      </c>
      <c r="L1493">
        <v>0.9</v>
      </c>
      <c r="M1493">
        <v>6117775561.6597815</v>
      </c>
      <c r="N1493">
        <v>451.8</v>
      </c>
      <c r="O1493">
        <v>0.13393335000000001</v>
      </c>
      <c r="P1493">
        <v>3867958452.8604069</v>
      </c>
      <c r="Q1493">
        <v>20103010</v>
      </c>
      <c r="R1493">
        <f>_xlfn.XLOOKUP(D1493,[1]!Universe_World[ISIN],[1]!Universe_World[Subsector Code])</f>
        <v>20103010</v>
      </c>
      <c r="S1493" t="b">
        <f t="shared" si="23"/>
        <v>1</v>
      </c>
      <c r="T1493">
        <v>2010</v>
      </c>
      <c r="U1493">
        <v>3.4</v>
      </c>
      <c r="W1493" t="s">
        <v>1047</v>
      </c>
      <c r="X1493" t="s">
        <v>1045</v>
      </c>
      <c r="Y1493">
        <v>0</v>
      </c>
      <c r="Z1493">
        <v>0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 t="s">
        <v>1045</v>
      </c>
      <c r="AG1493" t="s">
        <v>1045</v>
      </c>
      <c r="AH1493">
        <v>0</v>
      </c>
      <c r="AI1493">
        <v>0</v>
      </c>
      <c r="AJ1493">
        <v>0</v>
      </c>
      <c r="AL1493">
        <v>0</v>
      </c>
      <c r="AM1493" t="s">
        <v>1047</v>
      </c>
      <c r="AO1493" t="s">
        <v>1047</v>
      </c>
      <c r="AP1493" t="s">
        <v>1047</v>
      </c>
      <c r="AQ1493" t="s">
        <v>1047</v>
      </c>
      <c r="AS1493">
        <v>0</v>
      </c>
      <c r="AT1493">
        <v>0</v>
      </c>
      <c r="AU1493">
        <v>0</v>
      </c>
      <c r="AV1493">
        <v>0</v>
      </c>
      <c r="AW1493">
        <v>2.266</v>
      </c>
      <c r="AX1493">
        <v>2.3730000000000002</v>
      </c>
      <c r="AY1493">
        <v>6.2483044876425788</v>
      </c>
      <c r="AZ1493">
        <v>2.5</v>
      </c>
      <c r="BA1493" t="s">
        <v>1053</v>
      </c>
      <c r="BB1493">
        <v>0</v>
      </c>
      <c r="BC1493">
        <v>0</v>
      </c>
      <c r="BD1493" t="s">
        <v>1067</v>
      </c>
      <c r="BE1493">
        <v>0</v>
      </c>
      <c r="BF1493">
        <v>0</v>
      </c>
      <c r="BG1493">
        <v>0</v>
      </c>
      <c r="CK1493">
        <v>2.3195000000000001</v>
      </c>
      <c r="CM1493" t="s">
        <v>1084</v>
      </c>
      <c r="CO1493">
        <v>3.4</v>
      </c>
      <c r="CP1493">
        <v>3.1</v>
      </c>
      <c r="CQ1493">
        <v>3.25</v>
      </c>
      <c r="CR1493">
        <v>0.3</v>
      </c>
      <c r="CS1493">
        <v>3.55</v>
      </c>
      <c r="CT1493">
        <v>52.456210550267677</v>
      </c>
    </row>
    <row r="1494" spans="1:98" hidden="1" x14ac:dyDescent="0.25">
      <c r="A1494">
        <v>1492</v>
      </c>
      <c r="B1494" t="s">
        <v>2278</v>
      </c>
      <c r="C1494" t="s">
        <v>3477</v>
      </c>
      <c r="D1494" t="s">
        <v>4676</v>
      </c>
      <c r="E1494" t="s">
        <v>1011</v>
      </c>
      <c r="F1494">
        <v>160733230</v>
      </c>
      <c r="G1494">
        <v>49.160629999999998</v>
      </c>
      <c r="H1494" t="s">
        <v>1027</v>
      </c>
      <c r="I1494">
        <v>7901746848.7349005</v>
      </c>
      <c r="J1494" t="s">
        <v>1036</v>
      </c>
      <c r="K1494">
        <v>21879794.5936157</v>
      </c>
      <c r="L1494">
        <v>0.6</v>
      </c>
      <c r="M1494">
        <v>4741048109.2409391</v>
      </c>
      <c r="N1494">
        <v>8256</v>
      </c>
      <c r="O1494">
        <v>6.1397300000000004E-3</v>
      </c>
      <c r="P1494">
        <v>4888502930.5113258</v>
      </c>
      <c r="Q1494">
        <v>40501040</v>
      </c>
      <c r="R1494">
        <f>_xlfn.XLOOKUP(D1494,[1]!Universe_World[ISIN],[1]!Universe_World[Subsector Code])</f>
        <v>40501040</v>
      </c>
      <c r="S1494" t="b">
        <f t="shared" si="23"/>
        <v>1</v>
      </c>
      <c r="T1494">
        <v>4050</v>
      </c>
      <c r="W1494" t="s">
        <v>1039</v>
      </c>
      <c r="X1494" t="s">
        <v>1045</v>
      </c>
      <c r="Y1494">
        <v>0</v>
      </c>
      <c r="Z1494">
        <v>0.01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 t="s">
        <v>1045</v>
      </c>
      <c r="AG1494" t="s">
        <v>1045</v>
      </c>
      <c r="AH1494">
        <v>0</v>
      </c>
      <c r="AI1494">
        <v>0</v>
      </c>
      <c r="AJ1494">
        <v>0</v>
      </c>
      <c r="AL1494">
        <v>0</v>
      </c>
      <c r="AM1494" t="s">
        <v>1047</v>
      </c>
      <c r="AO1494" t="s">
        <v>1047</v>
      </c>
      <c r="AP1494" t="s">
        <v>1047</v>
      </c>
      <c r="AQ1494" t="s">
        <v>1047</v>
      </c>
      <c r="AS1494">
        <v>0</v>
      </c>
      <c r="AT1494">
        <v>0</v>
      </c>
      <c r="AU1494">
        <v>0</v>
      </c>
      <c r="AV1494">
        <v>0</v>
      </c>
      <c r="AW1494">
        <v>1.292</v>
      </c>
      <c r="AX1494">
        <v>1.216</v>
      </c>
      <c r="AY1494">
        <v>366.27833034382098</v>
      </c>
      <c r="AZ1494">
        <v>6</v>
      </c>
      <c r="BA1494" t="s">
        <v>1058</v>
      </c>
      <c r="BB1494">
        <v>0</v>
      </c>
      <c r="BC1494">
        <v>0</v>
      </c>
      <c r="BD1494" t="s">
        <v>1071</v>
      </c>
      <c r="BE1494">
        <v>0</v>
      </c>
      <c r="BF1494">
        <v>0</v>
      </c>
      <c r="BG1494">
        <v>0</v>
      </c>
      <c r="CK1494">
        <v>1.254</v>
      </c>
      <c r="CL1494" t="s">
        <v>87</v>
      </c>
      <c r="CM1494" t="s">
        <v>4707</v>
      </c>
      <c r="CN1494" t="s">
        <v>87</v>
      </c>
      <c r="CO1494">
        <v>3.45927081730993</v>
      </c>
      <c r="CP1494">
        <v>3.1</v>
      </c>
      <c r="CQ1494">
        <v>3.2796354086549648</v>
      </c>
      <c r="CR1494">
        <v>-0.18</v>
      </c>
      <c r="CS1494">
        <v>3.0996354086549651</v>
      </c>
      <c r="CT1494">
        <v>201.88986320732181</v>
      </c>
    </row>
    <row r="1495" spans="1:98" hidden="1" x14ac:dyDescent="0.25">
      <c r="A1495">
        <v>1493</v>
      </c>
      <c r="B1495" t="s">
        <v>2279</v>
      </c>
      <c r="C1495" t="s">
        <v>3478</v>
      </c>
      <c r="D1495" t="s">
        <v>4677</v>
      </c>
      <c r="E1495" t="s">
        <v>1012</v>
      </c>
      <c r="F1495">
        <v>199073720</v>
      </c>
      <c r="G1495">
        <v>100.26779999999999</v>
      </c>
      <c r="H1495" t="s">
        <v>1028</v>
      </c>
      <c r="I1495">
        <v>19960683942.216</v>
      </c>
      <c r="J1495" t="s">
        <v>1037</v>
      </c>
      <c r="K1495">
        <v>175876347.16743699</v>
      </c>
      <c r="L1495">
        <v>1</v>
      </c>
      <c r="M1495">
        <v>19960683942.216</v>
      </c>
      <c r="N1495">
        <v>101.97</v>
      </c>
      <c r="O1495">
        <v>0.87970090000000001</v>
      </c>
      <c r="P1495">
        <v>17857529966.415989</v>
      </c>
      <c r="Q1495">
        <v>20102010</v>
      </c>
      <c r="R1495">
        <f>_xlfn.XLOOKUP(D1495,[1]!Universe_World[ISIN],[1]!Universe_World[Subsector Code])</f>
        <v>20102010</v>
      </c>
      <c r="S1495" t="b">
        <f t="shared" si="23"/>
        <v>1</v>
      </c>
      <c r="T1495">
        <v>2010</v>
      </c>
      <c r="U1495">
        <v>1.9709113220379</v>
      </c>
      <c r="V1495">
        <v>3.1</v>
      </c>
      <c r="W1495" t="s">
        <v>1040</v>
      </c>
      <c r="X1495" t="s">
        <v>1045</v>
      </c>
      <c r="Y1495">
        <v>0</v>
      </c>
      <c r="Z1495">
        <v>0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 t="s">
        <v>1045</v>
      </c>
      <c r="AG1495" t="s">
        <v>1045</v>
      </c>
      <c r="AH1495">
        <v>0</v>
      </c>
      <c r="AI1495">
        <v>0</v>
      </c>
      <c r="AJ1495">
        <v>0</v>
      </c>
      <c r="AL1495">
        <v>0</v>
      </c>
      <c r="AM1495" t="s">
        <v>1047</v>
      </c>
      <c r="AO1495" t="s">
        <v>1047</v>
      </c>
      <c r="AP1495" t="s">
        <v>1047</v>
      </c>
      <c r="AQ1495" t="s">
        <v>1047</v>
      </c>
      <c r="AS1495">
        <v>0</v>
      </c>
      <c r="AT1495">
        <v>0</v>
      </c>
      <c r="AU1495">
        <v>0</v>
      </c>
      <c r="AV1495">
        <v>0</v>
      </c>
      <c r="AW1495">
        <v>2.7210000000000001</v>
      </c>
      <c r="AX1495">
        <v>3.4260000000000002</v>
      </c>
      <c r="AY1495">
        <v>46.656625168090791</v>
      </c>
      <c r="AZ1495">
        <v>1.5</v>
      </c>
      <c r="BA1495" t="s">
        <v>1041</v>
      </c>
      <c r="BB1495">
        <v>1</v>
      </c>
      <c r="BC1495">
        <v>0</v>
      </c>
      <c r="BD1495" t="s">
        <v>1072</v>
      </c>
      <c r="BE1495">
        <v>0</v>
      </c>
      <c r="BF1495">
        <v>0</v>
      </c>
      <c r="BG1495">
        <v>0</v>
      </c>
      <c r="CK1495">
        <v>3.0735000000000001</v>
      </c>
      <c r="CM1495" t="s">
        <v>1084</v>
      </c>
      <c r="CO1495">
        <v>1.9709113220379</v>
      </c>
      <c r="CP1495">
        <v>3.1</v>
      </c>
      <c r="CQ1495">
        <v>2.53545566101895</v>
      </c>
      <c r="CR1495">
        <v>-0.24</v>
      </c>
      <c r="CS1495">
        <v>2.2954556610189498</v>
      </c>
      <c r="CT1495">
        <v>52.456210550267677</v>
      </c>
    </row>
    <row r="1496" spans="1:98" hidden="1" x14ac:dyDescent="0.25">
      <c r="A1496">
        <v>1494</v>
      </c>
      <c r="B1496" t="s">
        <v>2280</v>
      </c>
      <c r="C1496" t="s">
        <v>3479</v>
      </c>
      <c r="D1496" t="s">
        <v>4678</v>
      </c>
      <c r="E1496" t="s">
        <v>1012</v>
      </c>
      <c r="F1496">
        <v>447791930</v>
      </c>
      <c r="G1496">
        <v>153.4768</v>
      </c>
      <c r="H1496" t="s">
        <v>1028</v>
      </c>
      <c r="I1496">
        <v>68725672482.223999</v>
      </c>
      <c r="J1496" t="s">
        <v>1037</v>
      </c>
      <c r="K1496">
        <v>469818781.58566803</v>
      </c>
      <c r="L1496">
        <v>1</v>
      </c>
      <c r="M1496">
        <v>68725672482.223999</v>
      </c>
      <c r="N1496">
        <v>150.83000000000001</v>
      </c>
      <c r="O1496">
        <v>0.87970090000000001</v>
      </c>
      <c r="P1496">
        <v>59415400635.042557</v>
      </c>
      <c r="Q1496">
        <v>20103015</v>
      </c>
      <c r="R1496">
        <f>_xlfn.XLOOKUP(D1496,[1]!Universe_World[ISIN],[1]!Universe_World[Subsector Code])</f>
        <v>20103015</v>
      </c>
      <c r="S1496" t="b">
        <f t="shared" si="23"/>
        <v>1</v>
      </c>
      <c r="T1496">
        <v>2010</v>
      </c>
      <c r="U1496">
        <v>3.4</v>
      </c>
      <c r="V1496">
        <v>2.7</v>
      </c>
      <c r="W1496" t="s">
        <v>1041</v>
      </c>
      <c r="X1496" t="s">
        <v>1045</v>
      </c>
      <c r="Y1496">
        <v>0</v>
      </c>
      <c r="Z1496">
        <v>0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 t="s">
        <v>1045</v>
      </c>
      <c r="AG1496" t="s">
        <v>1045</v>
      </c>
      <c r="AH1496">
        <v>0</v>
      </c>
      <c r="AI1496">
        <v>0</v>
      </c>
      <c r="AJ1496">
        <v>0</v>
      </c>
      <c r="AL1496">
        <v>0</v>
      </c>
      <c r="AM1496" t="s">
        <v>1047</v>
      </c>
      <c r="AO1496" t="s">
        <v>1047</v>
      </c>
      <c r="AP1496" t="s">
        <v>1047</v>
      </c>
      <c r="AQ1496" t="s">
        <v>1047</v>
      </c>
      <c r="AS1496">
        <v>0</v>
      </c>
      <c r="AT1496">
        <v>0</v>
      </c>
      <c r="AU1496">
        <v>0</v>
      </c>
      <c r="AV1496">
        <v>0</v>
      </c>
      <c r="AW1496">
        <v>2.234</v>
      </c>
      <c r="AX1496">
        <v>3.4460000000000002</v>
      </c>
      <c r="AY1496">
        <v>33.52562427940321</v>
      </c>
      <c r="AZ1496">
        <v>2</v>
      </c>
      <c r="BA1496" t="s">
        <v>1041</v>
      </c>
      <c r="BB1496">
        <v>1</v>
      </c>
      <c r="BC1496">
        <v>0</v>
      </c>
      <c r="BD1496" t="s">
        <v>1072</v>
      </c>
      <c r="BE1496">
        <v>0</v>
      </c>
      <c r="BF1496">
        <v>0</v>
      </c>
      <c r="BG1496">
        <v>0</v>
      </c>
      <c r="CK1496">
        <v>2.84</v>
      </c>
      <c r="CM1496" t="s">
        <v>1084</v>
      </c>
      <c r="CO1496">
        <v>3.4</v>
      </c>
      <c r="CP1496">
        <v>2.7</v>
      </c>
      <c r="CQ1496">
        <v>3.05</v>
      </c>
      <c r="CR1496">
        <v>0</v>
      </c>
      <c r="CS1496">
        <v>3.05</v>
      </c>
      <c r="CT1496">
        <v>52.456210550267677</v>
      </c>
    </row>
    <row r="1497" spans="1:98" hidden="1" x14ac:dyDescent="0.25">
      <c r="A1497">
        <v>1495</v>
      </c>
      <c r="B1497" t="s">
        <v>2281</v>
      </c>
      <c r="C1497" t="s">
        <v>3480</v>
      </c>
      <c r="D1497" t="s">
        <v>4679</v>
      </c>
      <c r="E1497" t="s">
        <v>1013</v>
      </c>
      <c r="F1497">
        <v>262100100</v>
      </c>
      <c r="G1497">
        <v>78.909610000000001</v>
      </c>
      <c r="H1497" t="s">
        <v>1028</v>
      </c>
      <c r="I1497">
        <v>20682216671.960999</v>
      </c>
      <c r="J1497" t="s">
        <v>1037</v>
      </c>
      <c r="K1497">
        <v>241041407.49605599</v>
      </c>
      <c r="L1497">
        <v>1</v>
      </c>
      <c r="M1497">
        <v>20682216671.960999</v>
      </c>
      <c r="N1497">
        <v>71.98</v>
      </c>
      <c r="O1497">
        <v>0.87970090000000001</v>
      </c>
      <c r="P1497">
        <v>16596406564.04928</v>
      </c>
      <c r="Q1497">
        <v>10101015</v>
      </c>
      <c r="R1497">
        <f>_xlfn.XLOOKUP(D1497,[1]!Universe_World[ISIN],[1]!Universe_World[Subsector Code])</f>
        <v>10101015</v>
      </c>
      <c r="S1497" t="b">
        <f t="shared" si="23"/>
        <v>1</v>
      </c>
      <c r="T1497">
        <v>1010</v>
      </c>
      <c r="W1497" t="s">
        <v>1041</v>
      </c>
      <c r="X1497" t="s">
        <v>1045</v>
      </c>
      <c r="Y1497">
        <v>0</v>
      </c>
      <c r="Z1497">
        <v>0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 t="s">
        <v>1045</v>
      </c>
      <c r="AG1497" t="s">
        <v>1045</v>
      </c>
      <c r="AH1497">
        <v>0</v>
      </c>
      <c r="AI1497">
        <v>0</v>
      </c>
      <c r="AJ1497">
        <v>0</v>
      </c>
      <c r="AL1497">
        <v>0</v>
      </c>
      <c r="AM1497" t="s">
        <v>1047</v>
      </c>
      <c r="AO1497" t="s">
        <v>1047</v>
      </c>
      <c r="AP1497" t="s">
        <v>1047</v>
      </c>
      <c r="AQ1497" t="s">
        <v>1047</v>
      </c>
      <c r="AS1497">
        <v>0</v>
      </c>
      <c r="AT1497">
        <v>0</v>
      </c>
      <c r="AU1497">
        <v>0</v>
      </c>
      <c r="AV1497">
        <v>0</v>
      </c>
      <c r="AW1497">
        <v>2.3420000000000001</v>
      </c>
      <c r="AX1497">
        <v>3.1869999999999998</v>
      </c>
      <c r="AY1497">
        <v>7.5828793601959532</v>
      </c>
      <c r="AZ1497">
        <v>1.5</v>
      </c>
      <c r="BA1497" t="s">
        <v>1050</v>
      </c>
      <c r="BB1497">
        <v>0</v>
      </c>
      <c r="BC1497">
        <v>0</v>
      </c>
      <c r="BD1497" t="s">
        <v>1072</v>
      </c>
      <c r="BE1497">
        <v>0</v>
      </c>
      <c r="BF1497">
        <v>0</v>
      </c>
      <c r="BG1497">
        <v>0</v>
      </c>
      <c r="CK1497">
        <v>2.7645</v>
      </c>
      <c r="CM1497" t="s">
        <v>1084</v>
      </c>
      <c r="CO1497">
        <v>3.45927081730993</v>
      </c>
      <c r="CP1497">
        <v>3.1</v>
      </c>
      <c r="CQ1497">
        <v>3.2796354086549648</v>
      </c>
      <c r="CR1497">
        <v>0</v>
      </c>
      <c r="CS1497">
        <v>3.2796354086549648</v>
      </c>
      <c r="CT1497">
        <v>33.989273066163918</v>
      </c>
    </row>
    <row r="1498" spans="1:98" hidden="1" x14ac:dyDescent="0.25">
      <c r="A1498">
        <v>1496</v>
      </c>
      <c r="B1498" t="s">
        <v>2282</v>
      </c>
      <c r="C1498" t="s">
        <v>3481</v>
      </c>
      <c r="D1498" t="s">
        <v>4680</v>
      </c>
      <c r="E1498" t="s">
        <v>1011</v>
      </c>
      <c r="F1498">
        <v>300474180</v>
      </c>
      <c r="G1498">
        <v>30.492760000000001</v>
      </c>
      <c r="H1498" t="s">
        <v>1027</v>
      </c>
      <c r="I1498">
        <v>9162287056.9368</v>
      </c>
      <c r="J1498" t="s">
        <v>1036</v>
      </c>
      <c r="K1498">
        <v>32756288.627512299</v>
      </c>
      <c r="L1498">
        <v>0.5</v>
      </c>
      <c r="M1498">
        <v>4581143528.4684</v>
      </c>
      <c r="N1498">
        <v>1394</v>
      </c>
      <c r="O1498">
        <v>6.1397300000000004E-3</v>
      </c>
      <c r="P1498">
        <v>1285846745.008466</v>
      </c>
      <c r="Q1498">
        <v>40401010</v>
      </c>
      <c r="R1498">
        <f>_xlfn.XLOOKUP(D1498,[1]!Universe_World[ISIN],[1]!Universe_World[Subsector Code])</f>
        <v>40401010</v>
      </c>
      <c r="S1498" t="b">
        <f t="shared" si="23"/>
        <v>1</v>
      </c>
      <c r="T1498">
        <v>4040</v>
      </c>
      <c r="U1498">
        <v>1.7462971689992901</v>
      </c>
      <c r="W1498" t="s">
        <v>1038</v>
      </c>
      <c r="X1498" t="s">
        <v>1045</v>
      </c>
      <c r="Y1498">
        <v>0</v>
      </c>
      <c r="Z1498">
        <v>0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 t="s">
        <v>1045</v>
      </c>
      <c r="AG1498" t="s">
        <v>1045</v>
      </c>
      <c r="AH1498">
        <v>0</v>
      </c>
      <c r="AI1498">
        <v>0</v>
      </c>
      <c r="AJ1498">
        <v>0</v>
      </c>
      <c r="AL1498">
        <v>0</v>
      </c>
      <c r="AM1498" t="s">
        <v>1047</v>
      </c>
      <c r="AO1498" t="s">
        <v>1047</v>
      </c>
      <c r="AP1498" t="s">
        <v>1047</v>
      </c>
      <c r="AQ1498" t="s">
        <v>1047</v>
      </c>
      <c r="AS1498">
        <v>0</v>
      </c>
      <c r="AT1498">
        <v>0</v>
      </c>
      <c r="AU1498">
        <v>0</v>
      </c>
      <c r="AV1498">
        <v>0</v>
      </c>
      <c r="AW1498">
        <v>1.952</v>
      </c>
      <c r="AX1498">
        <v>2.306</v>
      </c>
      <c r="AY1498">
        <v>11.89888326192761</v>
      </c>
      <c r="AZ1498">
        <v>1.5</v>
      </c>
      <c r="BA1498" t="s">
        <v>1055</v>
      </c>
      <c r="BB1498">
        <v>1</v>
      </c>
      <c r="BC1498">
        <v>0</v>
      </c>
      <c r="BD1498" t="s">
        <v>1071</v>
      </c>
      <c r="BE1498">
        <v>0</v>
      </c>
      <c r="BF1498">
        <v>0</v>
      </c>
      <c r="BG1498">
        <v>0</v>
      </c>
      <c r="CK1498">
        <v>2.129</v>
      </c>
      <c r="CM1498" t="s">
        <v>1084</v>
      </c>
      <c r="CO1498">
        <v>1.7462971689992901</v>
      </c>
      <c r="CP1498">
        <v>3.1</v>
      </c>
      <c r="CQ1498">
        <v>2.423148584499645</v>
      </c>
      <c r="CR1498">
        <v>-0.3</v>
      </c>
      <c r="CS1498">
        <v>2.1231485844996452</v>
      </c>
      <c r="CT1498">
        <v>205.31106631147961</v>
      </c>
    </row>
    <row r="1499" spans="1:98" hidden="1" x14ac:dyDescent="0.25">
      <c r="A1499">
        <v>1497</v>
      </c>
      <c r="B1499" t="s">
        <v>135</v>
      </c>
      <c r="C1499" t="s">
        <v>435</v>
      </c>
      <c r="D1499" t="s">
        <v>735</v>
      </c>
      <c r="E1499" t="s">
        <v>1013</v>
      </c>
      <c r="F1499">
        <v>153438630</v>
      </c>
      <c r="G1499">
        <v>189.9187</v>
      </c>
      <c r="H1499" t="s">
        <v>1028</v>
      </c>
      <c r="I1499">
        <v>29140865139.381001</v>
      </c>
      <c r="J1499" t="s">
        <v>1037</v>
      </c>
      <c r="K1499">
        <v>349707443.11430001</v>
      </c>
      <c r="L1499">
        <v>0.6</v>
      </c>
      <c r="M1499">
        <v>17484519083.628601</v>
      </c>
      <c r="N1499">
        <v>199.44</v>
      </c>
      <c r="O1499">
        <v>0.87970090000000001</v>
      </c>
      <c r="P1499">
        <v>16152258794.787701</v>
      </c>
      <c r="Q1499">
        <v>10101015</v>
      </c>
      <c r="R1499">
        <f>_xlfn.XLOOKUP(D1499,[1]!Universe_World[ISIN],[1]!Universe_World[Subsector Code])</f>
        <v>10101015</v>
      </c>
      <c r="S1499" t="b">
        <f t="shared" si="23"/>
        <v>1</v>
      </c>
      <c r="T1499">
        <v>1010</v>
      </c>
      <c r="U1499">
        <v>1.5594322835152099</v>
      </c>
      <c r="W1499" t="s">
        <v>1039</v>
      </c>
      <c r="X1499" t="s">
        <v>1045</v>
      </c>
      <c r="Y1499">
        <v>0</v>
      </c>
      <c r="Z1499">
        <v>0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 t="s">
        <v>1045</v>
      </c>
      <c r="AG1499" t="s">
        <v>1045</v>
      </c>
      <c r="AH1499">
        <v>0</v>
      </c>
      <c r="AI1499">
        <v>0</v>
      </c>
      <c r="AJ1499">
        <v>0</v>
      </c>
      <c r="AL1499">
        <v>0</v>
      </c>
      <c r="AM1499" t="s">
        <v>1047</v>
      </c>
      <c r="AO1499" t="s">
        <v>1047</v>
      </c>
      <c r="AP1499" t="s">
        <v>1047</v>
      </c>
      <c r="AQ1499" t="s">
        <v>1047</v>
      </c>
      <c r="AS1499">
        <v>0</v>
      </c>
      <c r="AT1499">
        <v>0</v>
      </c>
      <c r="AU1499">
        <v>0</v>
      </c>
      <c r="AV1499">
        <v>0</v>
      </c>
      <c r="AW1499">
        <v>2.4220000000000002</v>
      </c>
      <c r="AX1499">
        <v>2.7610000000000001</v>
      </c>
      <c r="AY1499">
        <v>0.81633985193289316</v>
      </c>
      <c r="AZ1499">
        <v>1.5</v>
      </c>
      <c r="BA1499" t="s">
        <v>1050</v>
      </c>
      <c r="BB1499">
        <v>0</v>
      </c>
      <c r="BC1499">
        <v>0</v>
      </c>
      <c r="BD1499" t="s">
        <v>1072</v>
      </c>
      <c r="BE1499">
        <v>0</v>
      </c>
      <c r="BF1499">
        <v>0</v>
      </c>
      <c r="BG1499">
        <v>0</v>
      </c>
      <c r="CK1499">
        <v>2.5914999999999999</v>
      </c>
      <c r="CM1499" t="s">
        <v>1084</v>
      </c>
      <c r="CO1499">
        <v>1.5594322835152099</v>
      </c>
      <c r="CP1499">
        <v>3.1</v>
      </c>
      <c r="CQ1499">
        <v>2.3297161417576051</v>
      </c>
      <c r="CR1499">
        <v>-0.18</v>
      </c>
      <c r="CS1499">
        <v>2.1497161417576049</v>
      </c>
      <c r="CT1499">
        <v>33.989273066163918</v>
      </c>
    </row>
    <row r="1500" spans="1:98" hidden="1" x14ac:dyDescent="0.25">
      <c r="A1500">
        <v>1498</v>
      </c>
      <c r="B1500" t="s">
        <v>2283</v>
      </c>
      <c r="C1500" t="s">
        <v>3482</v>
      </c>
      <c r="D1500" t="s">
        <v>4681</v>
      </c>
      <c r="E1500" t="s">
        <v>1014</v>
      </c>
      <c r="F1500">
        <v>604239200</v>
      </c>
      <c r="G1500">
        <v>19.94462</v>
      </c>
      <c r="H1500" t="s">
        <v>1029</v>
      </c>
      <c r="I1500">
        <v>12051321233.104</v>
      </c>
      <c r="J1500" t="s">
        <v>1036</v>
      </c>
      <c r="K1500">
        <v>26505309.5125807</v>
      </c>
      <c r="L1500">
        <v>0.7</v>
      </c>
      <c r="M1500">
        <v>8435924863.1727991</v>
      </c>
      <c r="N1500">
        <v>144.19999999999999</v>
      </c>
      <c r="O1500">
        <v>0.11342884</v>
      </c>
      <c r="P1500">
        <v>6918241016.299016</v>
      </c>
      <c r="Q1500">
        <v>50206040</v>
      </c>
      <c r="R1500">
        <f>_xlfn.XLOOKUP(D1500,[1]!Universe_World[ISIN],[1]!Universe_World[Subsector Code])</f>
        <v>50206040</v>
      </c>
      <c r="S1500" t="b">
        <f t="shared" si="23"/>
        <v>1</v>
      </c>
      <c r="T1500">
        <v>5020</v>
      </c>
      <c r="U1500">
        <v>3.4</v>
      </c>
      <c r="W1500" t="s">
        <v>1041</v>
      </c>
      <c r="X1500" t="s">
        <v>1045</v>
      </c>
      <c r="Y1500">
        <v>0</v>
      </c>
      <c r="Z1500">
        <v>0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 t="s">
        <v>1045</v>
      </c>
      <c r="AG1500" t="s">
        <v>1045</v>
      </c>
      <c r="AH1500">
        <v>0</v>
      </c>
      <c r="AI1500">
        <v>0</v>
      </c>
      <c r="AJ1500">
        <v>0</v>
      </c>
      <c r="AL1500">
        <v>0</v>
      </c>
      <c r="AM1500" t="s">
        <v>1047</v>
      </c>
      <c r="AO1500" t="s">
        <v>1047</v>
      </c>
      <c r="AP1500" t="s">
        <v>1047</v>
      </c>
      <c r="AQ1500" t="s">
        <v>1047</v>
      </c>
      <c r="AS1500">
        <v>0</v>
      </c>
      <c r="AT1500">
        <v>0</v>
      </c>
      <c r="AU1500">
        <v>0</v>
      </c>
      <c r="AV1500">
        <v>0</v>
      </c>
      <c r="AW1500">
        <v>2.016</v>
      </c>
      <c r="AX1500">
        <v>1.96</v>
      </c>
      <c r="AY1500">
        <v>137.22856152165579</v>
      </c>
      <c r="AZ1500">
        <v>2.8</v>
      </c>
      <c r="BA1500" t="s">
        <v>1051</v>
      </c>
      <c r="BB1500">
        <v>1</v>
      </c>
      <c r="BC1500">
        <v>0</v>
      </c>
      <c r="BD1500" t="s">
        <v>4692</v>
      </c>
      <c r="BE1500">
        <v>0</v>
      </c>
      <c r="BF1500">
        <v>0</v>
      </c>
      <c r="BG1500">
        <v>0</v>
      </c>
      <c r="CK1500">
        <v>1.988</v>
      </c>
      <c r="CM1500" t="s">
        <v>1084</v>
      </c>
      <c r="CO1500">
        <v>3.4</v>
      </c>
      <c r="CP1500">
        <v>3.1</v>
      </c>
      <c r="CQ1500">
        <v>3.25</v>
      </c>
      <c r="CR1500">
        <v>0</v>
      </c>
      <c r="CS1500">
        <v>3.25</v>
      </c>
      <c r="CT1500">
        <v>360.4956701882013</v>
      </c>
    </row>
    <row r="1501" spans="1:98" hidden="1" x14ac:dyDescent="0.25">
      <c r="A1501">
        <v>1499</v>
      </c>
      <c r="B1501" t="s">
        <v>255</v>
      </c>
      <c r="C1501" t="s">
        <v>555</v>
      </c>
      <c r="D1501" t="s">
        <v>855</v>
      </c>
      <c r="E1501" t="s">
        <v>1015</v>
      </c>
      <c r="F1501">
        <v>146355760</v>
      </c>
      <c r="G1501">
        <v>614.58010000000002</v>
      </c>
      <c r="H1501" t="s">
        <v>1030</v>
      </c>
      <c r="I1501">
        <v>89947337616.376007</v>
      </c>
      <c r="J1501" t="s">
        <v>1035</v>
      </c>
      <c r="K1501">
        <v>167672036.70820701</v>
      </c>
      <c r="L1501">
        <v>1</v>
      </c>
      <c r="M1501">
        <v>89947337616.376007</v>
      </c>
      <c r="N1501">
        <v>540</v>
      </c>
      <c r="O1501">
        <v>1.0763104100000001</v>
      </c>
      <c r="P1501">
        <v>85063083147.789261</v>
      </c>
      <c r="Q1501">
        <v>30302010</v>
      </c>
      <c r="R1501">
        <f>_xlfn.XLOOKUP(D1501,[1]!Universe_World[ISIN],[1]!Universe_World[Subsector Code])</f>
        <v>30302010</v>
      </c>
      <c r="S1501" t="b">
        <f t="shared" si="23"/>
        <v>1</v>
      </c>
      <c r="T1501">
        <v>3030</v>
      </c>
      <c r="U1501">
        <v>2.7666666666666599</v>
      </c>
      <c r="V1501">
        <v>2.39</v>
      </c>
      <c r="W1501" t="s">
        <v>1039</v>
      </c>
      <c r="X1501" t="s">
        <v>1045</v>
      </c>
      <c r="Y1501">
        <v>0</v>
      </c>
      <c r="Z1501">
        <v>0</v>
      </c>
      <c r="AA1501" t="s">
        <v>1045</v>
      </c>
      <c r="AB1501" t="s">
        <v>1045</v>
      </c>
      <c r="AC1501" t="s">
        <v>1045</v>
      </c>
      <c r="AD1501" t="s">
        <v>1045</v>
      </c>
      <c r="AE1501" t="s">
        <v>1045</v>
      </c>
      <c r="AF1501" t="s">
        <v>1045</v>
      </c>
      <c r="AG1501" t="s">
        <v>1045</v>
      </c>
      <c r="AH1501">
        <v>0</v>
      </c>
      <c r="AI1501">
        <v>0</v>
      </c>
      <c r="AJ1501">
        <v>0</v>
      </c>
      <c r="AL1501">
        <v>0</v>
      </c>
      <c r="AM1501" t="s">
        <v>1047</v>
      </c>
      <c r="AO1501" t="s">
        <v>1047</v>
      </c>
      <c r="AP1501" t="s">
        <v>1047</v>
      </c>
      <c r="AQ1501" t="s">
        <v>1047</v>
      </c>
      <c r="AS1501">
        <v>0</v>
      </c>
      <c r="AT1501">
        <v>0</v>
      </c>
      <c r="AU1501">
        <v>0</v>
      </c>
      <c r="AV1501">
        <v>0</v>
      </c>
      <c r="AW1501">
        <v>2.1850000000000001</v>
      </c>
      <c r="AX1501">
        <v>3.117</v>
      </c>
      <c r="AY1501">
        <v>45.30654295828338</v>
      </c>
      <c r="AZ1501">
        <v>1.5</v>
      </c>
      <c r="BA1501" t="s">
        <v>1057</v>
      </c>
      <c r="BB1501">
        <v>0</v>
      </c>
      <c r="BC1501">
        <v>0</v>
      </c>
      <c r="BD1501" t="s">
        <v>1075</v>
      </c>
      <c r="BE1501">
        <v>0</v>
      </c>
      <c r="BF1501">
        <v>0</v>
      </c>
      <c r="BG1501">
        <v>0</v>
      </c>
      <c r="CK1501">
        <v>2.6509999999999998</v>
      </c>
      <c r="CM1501" t="s">
        <v>1084</v>
      </c>
      <c r="CO1501">
        <v>2.7666666666666599</v>
      </c>
      <c r="CP1501">
        <v>2.39</v>
      </c>
      <c r="CQ1501">
        <v>2.57833333333333</v>
      </c>
      <c r="CR1501">
        <v>-0.18</v>
      </c>
      <c r="CS1501">
        <v>2.3983333333333299</v>
      </c>
      <c r="CT1501">
        <v>324.26126241447241</v>
      </c>
    </row>
  </sheetData>
  <autoFilter ref="A1:CT1501" xr:uid="{00000000-0001-0000-0100-000000000000}">
    <filterColumn colId="18">
      <filters>
        <filter val="FALSE"/>
        <filter val="#N/A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0.13394683026584869</v>
      </c>
      <c r="D2">
        <v>38.308793456032717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3.8854805725971372E-2</v>
      </c>
      <c r="D3">
        <v>11.11247443762781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0.11860940695296519</v>
      </c>
      <c r="D4">
        <v>33.922290388548063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8.3844580777096112E-2</v>
      </c>
      <c r="D5">
        <v>23.97955010224949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7.259713701431493E-2</v>
      </c>
      <c r="D6">
        <v>20.76278118609407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6.5439672801635998E-2</v>
      </c>
      <c r="D7">
        <v>18.715746421267891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78</v>
      </c>
      <c r="C8">
        <v>7.9754601226993863E-2</v>
      </c>
      <c r="D8">
        <v>22.80981595092025</v>
      </c>
      <c r="E8">
        <v>23</v>
      </c>
      <c r="F8">
        <v>23</v>
      </c>
      <c r="G8">
        <v>22</v>
      </c>
      <c r="H8">
        <v>1</v>
      </c>
    </row>
    <row r="9" spans="1:8" x14ac:dyDescent="0.25">
      <c r="A9">
        <v>4010</v>
      </c>
      <c r="B9">
        <v>20</v>
      </c>
      <c r="C9">
        <v>2.0449897750511249E-2</v>
      </c>
      <c r="D9">
        <v>5.8486707566462171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5.8282208588957052E-2</v>
      </c>
      <c r="D10">
        <v>16.668711656441719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1.431492842535787E-2</v>
      </c>
      <c r="D11">
        <v>4.0940695296523506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2.6584867075664619E-2</v>
      </c>
      <c r="D12">
        <v>7.6032719836400817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3.6809815950920248E-2</v>
      </c>
      <c r="D13">
        <v>10.52760736196319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4.9079754601227002E-2</v>
      </c>
      <c r="D14">
        <v>14.036809815950919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2.7607361963190181E-2</v>
      </c>
      <c r="D15">
        <v>7.8957055214723928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1.942740286298569E-2</v>
      </c>
      <c r="D16">
        <v>5.556237218813906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0.1124744376278119</v>
      </c>
      <c r="D17">
        <v>32.167689161554193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2.0449897750511249E-2</v>
      </c>
      <c r="D18">
        <v>5.8486707566462171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1.5337423312883441E-2</v>
      </c>
      <c r="D19">
        <v>4.3865030674846626</v>
      </c>
      <c r="E19">
        <v>5</v>
      </c>
      <c r="F19">
        <v>5</v>
      </c>
      <c r="G19">
        <v>5</v>
      </c>
      <c r="H19">
        <v>0</v>
      </c>
    </row>
    <row r="20" spans="1:8" x14ac:dyDescent="0.25">
      <c r="A20">
        <v>6510</v>
      </c>
      <c r="B20">
        <v>6</v>
      </c>
      <c r="C20">
        <v>6.1349693251533744E-3</v>
      </c>
      <c r="D20">
        <v>1.7546012269938649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79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33.989273066163918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52.456210550267677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52.456210550267677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278.39582298614158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52.629139993056533</v>
      </c>
    </row>
    <row r="11" spans="1:96" x14ac:dyDescent="0.25">
      <c r="A11">
        <v>17</v>
      </c>
      <c r="B11" t="s">
        <v>357</v>
      </c>
      <c r="C11" t="s">
        <v>657</v>
      </c>
      <c r="D11" t="s">
        <v>957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360.4956701882013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33.989273066163918</v>
      </c>
    </row>
    <row r="16" spans="1:96" x14ac:dyDescent="0.25">
      <c r="A16">
        <v>26</v>
      </c>
      <c r="B16" t="s">
        <v>383</v>
      </c>
      <c r="C16" t="s">
        <v>683</v>
      </c>
      <c r="D16" t="s">
        <v>983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360.4956701882013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33.989273066163918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33.989273066163918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360.4956701882013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386</v>
      </c>
      <c r="C23" t="s">
        <v>686</v>
      </c>
      <c r="D23" t="s">
        <v>986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360.4956701882013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360.4956701882013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360.4956701882013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52.456210550267677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278.39582298614158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333</v>
      </c>
      <c r="C34" t="s">
        <v>633</v>
      </c>
      <c r="D34" t="s">
        <v>933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52.456210550267677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52.456210550267677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52.456210550267677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33.989273066163918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52.456210550267677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360.4956701882013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52.629139993056533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52.456210550267677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52.629139993056533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52.456210550267677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52.629139993056533</v>
      </c>
    </row>
    <row r="52" spans="1:96" x14ac:dyDescent="0.25">
      <c r="A52">
        <v>87</v>
      </c>
      <c r="B52" t="s">
        <v>322</v>
      </c>
      <c r="C52" t="s">
        <v>622</v>
      </c>
      <c r="D52" t="s">
        <v>922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33.989273066163918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52.456210550267677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278.39582298614158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52.629139993056533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33.989273066163918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33.989273066163918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33.989273066163918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52.629139993056533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52.456210550267677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57.961717871286183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360.4956701882013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52.456210550267677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713.70505428243405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360.4956701882013</v>
      </c>
    </row>
    <row r="74" spans="1:96" x14ac:dyDescent="0.25">
      <c r="A74">
        <v>117</v>
      </c>
      <c r="B74" t="s">
        <v>293</v>
      </c>
      <c r="C74" t="s">
        <v>593</v>
      </c>
      <c r="D74" t="s">
        <v>893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33.989273066163918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33.989273066163918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33.989273066163918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350</v>
      </c>
      <c r="C79" t="s">
        <v>650</v>
      </c>
      <c r="D79" t="s">
        <v>950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653.70387515266532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52.456210550267677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52.456210550267677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52.629139993056533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57.961717871286183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360.4956701882013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33.989273066163918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360.4956701882013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33.989273066163918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33.989273066163918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360.4956701882013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278.39582298614158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52.629139993056533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278.39582298614158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52.629139993056533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278.39582298614158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278.39582298614158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278.39582298614158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278.39582298614158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52.629139993056533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278.39582298614158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278.39582298614158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278.39582298614158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278.39582298614158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278.39582298614158</v>
      </c>
    </row>
    <row r="113" spans="1:96" x14ac:dyDescent="0.25">
      <c r="A113">
        <v>167</v>
      </c>
      <c r="B113" t="s">
        <v>294</v>
      </c>
      <c r="C113" t="s">
        <v>594</v>
      </c>
      <c r="D113" t="s">
        <v>894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328</v>
      </c>
      <c r="C115" t="s">
        <v>628</v>
      </c>
      <c r="D115" t="s">
        <v>928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278.39582298614158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52.456210550267677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52.456210550267677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278.39582298614158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278.39582298614158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57.961717871286183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33.989273066163918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52.456210550267677</v>
      </c>
    </row>
    <row r="125" spans="1:96" x14ac:dyDescent="0.25">
      <c r="A125">
        <v>181</v>
      </c>
      <c r="B125" t="s">
        <v>343</v>
      </c>
      <c r="C125" t="s">
        <v>643</v>
      </c>
      <c r="D125" t="s">
        <v>943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360.4956701882013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653.70387515266532</v>
      </c>
    </row>
    <row r="128" spans="1:96" x14ac:dyDescent="0.25">
      <c r="A128">
        <v>184</v>
      </c>
      <c r="B128" t="s">
        <v>299</v>
      </c>
      <c r="C128" t="s">
        <v>599</v>
      </c>
      <c r="D128" t="s">
        <v>899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278.39582298614158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308</v>
      </c>
      <c r="C131" t="s">
        <v>608</v>
      </c>
      <c r="D131" t="s">
        <v>908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52.456210550267677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52.456210550267677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52.629139993056533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360.4956701882013</v>
      </c>
    </row>
    <row r="136" spans="1:96" x14ac:dyDescent="0.25">
      <c r="A136">
        <v>197</v>
      </c>
      <c r="B136" t="s">
        <v>281</v>
      </c>
      <c r="C136" t="s">
        <v>581</v>
      </c>
      <c r="D136" t="s">
        <v>881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278.39582298614158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52.456210550267677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278.39582298614158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278.39582298614158</v>
      </c>
    </row>
    <row r="143" spans="1:96" x14ac:dyDescent="0.25">
      <c r="A143">
        <v>208</v>
      </c>
      <c r="B143" t="s">
        <v>363</v>
      </c>
      <c r="C143" t="s">
        <v>663</v>
      </c>
      <c r="D143" t="s">
        <v>963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360.4956701882013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52.629139993056533</v>
      </c>
    </row>
    <row r="145" spans="1:96" x14ac:dyDescent="0.25">
      <c r="A145">
        <v>211</v>
      </c>
      <c r="B145" t="s">
        <v>285</v>
      </c>
      <c r="C145" t="s">
        <v>585</v>
      </c>
      <c r="D145" t="s">
        <v>885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52.456210550267677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33.989273066163918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52.629139993056533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33.989273066163918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57.961717871286183</v>
      </c>
    </row>
    <row r="154" spans="1:96" x14ac:dyDescent="0.25">
      <c r="A154">
        <v>223</v>
      </c>
      <c r="B154" t="s">
        <v>371</v>
      </c>
      <c r="C154" t="s">
        <v>671</v>
      </c>
      <c r="D154" t="s">
        <v>971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360.4956701882013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52.629139993056533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653.70387515266532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33.989273066163918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278.39582298614158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33.989273066163918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360.4956701882013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33.989273066163918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52.456210550267677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653.70387515266532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33.989273066163918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57.961717871286183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278.39582298614158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52.456210550267677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33.989273066163918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52.629139993056533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57.961717871286183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33.989273066163918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52.456210550267677</v>
      </c>
    </row>
    <row r="184" spans="1:96" x14ac:dyDescent="0.25">
      <c r="A184">
        <v>273</v>
      </c>
      <c r="B184" t="s">
        <v>346</v>
      </c>
      <c r="C184" t="s">
        <v>646</v>
      </c>
      <c r="D184" t="s">
        <v>946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278.39582298614158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52.456210550267677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360.4956701882013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57.961717871286183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278.39582298614158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278.39582298614158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345</v>
      </c>
      <c r="C194" t="s">
        <v>645</v>
      </c>
      <c r="D194" t="s">
        <v>945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33.989273066163918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52.629139993056533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336</v>
      </c>
      <c r="C198" t="s">
        <v>636</v>
      </c>
      <c r="D198" t="s">
        <v>936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326</v>
      </c>
      <c r="C199" t="s">
        <v>626</v>
      </c>
      <c r="D199" t="s">
        <v>926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52.456210550267677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33.989273066163918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52.456210550267677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57.961717871286183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360.4956701882013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278.39582298614158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278.39582298614158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52.629139993056533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33.989273066163918</v>
      </c>
    </row>
    <row r="213" spans="1:96" x14ac:dyDescent="0.25">
      <c r="A213">
        <v>315</v>
      </c>
      <c r="B213" t="s">
        <v>283</v>
      </c>
      <c r="C213" t="s">
        <v>583</v>
      </c>
      <c r="D213" t="s">
        <v>883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52.456210550267677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52.456210550267677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33.989273066163918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713.70505428243405</v>
      </c>
    </row>
    <row r="222" spans="1:96" x14ac:dyDescent="0.25">
      <c r="A222">
        <v>329</v>
      </c>
      <c r="B222" t="s">
        <v>340</v>
      </c>
      <c r="C222" t="s">
        <v>640</v>
      </c>
      <c r="D222" t="s">
        <v>940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278.39582298614158</v>
      </c>
    </row>
    <row r="224" spans="1:96" x14ac:dyDescent="0.25">
      <c r="A224">
        <v>332</v>
      </c>
      <c r="B224" t="s">
        <v>354</v>
      </c>
      <c r="C224" t="s">
        <v>654</v>
      </c>
      <c r="D224" t="s">
        <v>954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653.70387515266532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713.70505428243405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33.989273066163918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52.456210550267677</v>
      </c>
    </row>
    <row r="229" spans="1:96" x14ac:dyDescent="0.25">
      <c r="A229">
        <v>339</v>
      </c>
      <c r="B229" t="s">
        <v>368</v>
      </c>
      <c r="C229" t="s">
        <v>668</v>
      </c>
      <c r="D229" t="s">
        <v>968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360.4956701882013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52.629139993056533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33.989273066163918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373</v>
      </c>
      <c r="C234" t="s">
        <v>673</v>
      </c>
      <c r="D234" t="s">
        <v>973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360.4956701882013</v>
      </c>
    </row>
    <row r="235" spans="1:96" x14ac:dyDescent="0.25">
      <c r="A235">
        <v>346</v>
      </c>
      <c r="B235" t="s">
        <v>359</v>
      </c>
      <c r="C235" t="s">
        <v>659</v>
      </c>
      <c r="D235" t="s">
        <v>959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360.4956701882013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52.456210550267677</v>
      </c>
    </row>
    <row r="238" spans="1:96" x14ac:dyDescent="0.25">
      <c r="A238">
        <v>349</v>
      </c>
      <c r="B238" t="s">
        <v>351</v>
      </c>
      <c r="C238" t="s">
        <v>651</v>
      </c>
      <c r="D238" t="s">
        <v>951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653.70387515266532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360.4956701882013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287</v>
      </c>
      <c r="C241" t="s">
        <v>587</v>
      </c>
      <c r="D241" t="s">
        <v>887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52.629139993056533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52.456210550267677</v>
      </c>
    </row>
    <row r="244" spans="1:96" x14ac:dyDescent="0.25">
      <c r="A244">
        <v>356</v>
      </c>
      <c r="B244" t="s">
        <v>327</v>
      </c>
      <c r="C244" t="s">
        <v>627</v>
      </c>
      <c r="D244" t="s">
        <v>927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278.39582298614158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33.989273066163918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278.39582298614158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367</v>
      </c>
      <c r="C251" t="s">
        <v>667</v>
      </c>
      <c r="D251" t="s">
        <v>967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360.4956701882013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52.456210550267677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278.39582298614158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52.629139993056533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360.4956701882013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57.961717871286183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52.456210550267677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33.989273066163918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335</v>
      </c>
      <c r="C264" t="s">
        <v>635</v>
      </c>
      <c r="D264" t="s">
        <v>935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278.39582298614158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278.39582298614158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33.989273066163918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33.989273066163918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360.4956701882013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33.989273066163918</v>
      </c>
    </row>
    <row r="277" spans="1:96" x14ac:dyDescent="0.25">
      <c r="A277">
        <v>408</v>
      </c>
      <c r="B277" t="s">
        <v>324</v>
      </c>
      <c r="C277" t="s">
        <v>624</v>
      </c>
      <c r="D277" t="s">
        <v>924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302</v>
      </c>
      <c r="C278" t="s">
        <v>602</v>
      </c>
      <c r="D278" t="s">
        <v>902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52.456210550267677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360.4956701882013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52.456210550267677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52.456210550267677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52.456210550267677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52.456210550267677</v>
      </c>
    </row>
    <row r="286" spans="1:96" x14ac:dyDescent="0.25">
      <c r="A286">
        <v>424</v>
      </c>
      <c r="B286" t="s">
        <v>370</v>
      </c>
      <c r="C286" t="s">
        <v>670</v>
      </c>
      <c r="D286" t="s">
        <v>970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360.4956701882013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57.961717871286183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52.629139993056533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360.4956701882013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57.961717871286183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278.39582298614158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52.456210550267677</v>
      </c>
    </row>
    <row r="299" spans="1:96" x14ac:dyDescent="0.25">
      <c r="A299">
        <v>453</v>
      </c>
      <c r="B299" t="s">
        <v>344</v>
      </c>
      <c r="C299" t="s">
        <v>644</v>
      </c>
      <c r="D299" t="s">
        <v>944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297</v>
      </c>
      <c r="C300" t="s">
        <v>597</v>
      </c>
      <c r="D300" t="s">
        <v>897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52.629139993056533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52.456210550267677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52.629139993056533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52.629139993056533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361</v>
      </c>
      <c r="C308" t="s">
        <v>661</v>
      </c>
      <c r="D308" t="s">
        <v>961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360.4956701882013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33.989273066163918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52.629139993056533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360.4956701882013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360.4956701882013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360.4956701882013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360.4956701882013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278.39582298614158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278.39582298614158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278.39582298614158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360.4956701882013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52.456210550267677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360.4956701882013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280</v>
      </c>
      <c r="C328" t="s">
        <v>580</v>
      </c>
      <c r="D328" t="s">
        <v>880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33.989273066163918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33.989273066163918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57.961717871286183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52.456210550267677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52.456210550267677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33.989273066163918</v>
      </c>
    </row>
    <row r="335" spans="1:96" x14ac:dyDescent="0.25">
      <c r="A335">
        <v>509</v>
      </c>
      <c r="B335" t="s">
        <v>374</v>
      </c>
      <c r="C335" t="s">
        <v>674</v>
      </c>
      <c r="D335" t="s">
        <v>974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360.4956701882013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360.4956701882013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52.456210550267677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33.989273066163918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52.629139993056533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52.456210550267677</v>
      </c>
    </row>
    <row r="343" spans="1:96" x14ac:dyDescent="0.25">
      <c r="A343">
        <v>524</v>
      </c>
      <c r="B343" t="s">
        <v>384</v>
      </c>
      <c r="C343" t="s">
        <v>684</v>
      </c>
      <c r="D343" t="s">
        <v>984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360.4956701882013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653.70387515266532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330</v>
      </c>
      <c r="C346" t="s">
        <v>630</v>
      </c>
      <c r="D346" t="s">
        <v>930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282</v>
      </c>
      <c r="C347" t="s">
        <v>582</v>
      </c>
      <c r="D347" t="s">
        <v>882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52.456210550267677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52.456210550267677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52.456210550267677</v>
      </c>
    </row>
    <row r="354" spans="1:96" x14ac:dyDescent="0.25">
      <c r="A354">
        <v>539</v>
      </c>
      <c r="B354" t="s">
        <v>392</v>
      </c>
      <c r="C354" t="s">
        <v>692</v>
      </c>
      <c r="D354" t="s">
        <v>992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713.70505428243405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360.4956701882013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33.989273066163918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52.629139993056533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52.629139993056533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52.456210550267677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33.989273066163918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52.456210550267677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33.989273066163918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278.39582298614158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360.4956701882013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52.456210550267677</v>
      </c>
    </row>
    <row r="372" spans="1:96" x14ac:dyDescent="0.25">
      <c r="A372">
        <v>568</v>
      </c>
      <c r="B372" t="s">
        <v>337</v>
      </c>
      <c r="C372" t="s">
        <v>637</v>
      </c>
      <c r="D372" t="s">
        <v>937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301</v>
      </c>
      <c r="C374" t="s">
        <v>601</v>
      </c>
      <c r="D374" t="s">
        <v>901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311</v>
      </c>
      <c r="C375" t="s">
        <v>611</v>
      </c>
      <c r="D375" t="s">
        <v>911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33.989273066163918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52.456210550267677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33.989273066163918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57.961717871286183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52.629139993056533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360.4956701882013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52.456210550267677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33.989273066163918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278.39582298614158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52.629139993056533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360.4956701882013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33.989273066163918</v>
      </c>
    </row>
    <row r="395" spans="1:96" x14ac:dyDescent="0.25">
      <c r="A395">
        <v>606</v>
      </c>
      <c r="B395" t="s">
        <v>364</v>
      </c>
      <c r="C395" t="s">
        <v>664</v>
      </c>
      <c r="D395" t="s">
        <v>964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360.4956701882013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52.456210550267677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278.39582298614158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33.989273066163918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52.456210550267677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52.456210550267677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52.629139993056533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713.70505428243405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52.629139993056533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360.4956701882013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33.989273066163918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278.39582298614158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52.456210550267677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33.989273066163918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52.629139993056533</v>
      </c>
    </row>
    <row r="416" spans="1:96" x14ac:dyDescent="0.25">
      <c r="A416">
        <v>640</v>
      </c>
      <c r="B416" t="s">
        <v>323</v>
      </c>
      <c r="C416" t="s">
        <v>623</v>
      </c>
      <c r="D416" t="s">
        <v>923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52.629139993056533</v>
      </c>
    </row>
    <row r="418" spans="1:96" x14ac:dyDescent="0.25">
      <c r="A418">
        <v>642</v>
      </c>
      <c r="B418" t="s">
        <v>389</v>
      </c>
      <c r="C418" t="s">
        <v>689</v>
      </c>
      <c r="D418" t="s">
        <v>989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360.4956701882013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278.39582298614158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396</v>
      </c>
      <c r="C422" t="s">
        <v>696</v>
      </c>
      <c r="D422" t="s">
        <v>996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713.70505428243405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33.989273066163918</v>
      </c>
    </row>
    <row r="424" spans="1:96" x14ac:dyDescent="0.25">
      <c r="A424">
        <v>650</v>
      </c>
      <c r="B424" t="s">
        <v>1613</v>
      </c>
      <c r="C424" t="s">
        <v>2812</v>
      </c>
      <c r="D424" t="s">
        <v>4011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52.456210550267677</v>
      </c>
    </row>
    <row r="425" spans="1:96" x14ac:dyDescent="0.25">
      <c r="A425">
        <v>651</v>
      </c>
      <c r="B425" t="s">
        <v>1614</v>
      </c>
      <c r="C425" t="s">
        <v>2813</v>
      </c>
      <c r="D425" t="s">
        <v>4012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278.39582298614158</v>
      </c>
    </row>
    <row r="426" spans="1:96" x14ac:dyDescent="0.25">
      <c r="A426">
        <v>652</v>
      </c>
      <c r="B426" t="s">
        <v>1615</v>
      </c>
      <c r="C426" t="s">
        <v>2814</v>
      </c>
      <c r="D426" t="s">
        <v>4013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52.629139993056533</v>
      </c>
    </row>
    <row r="427" spans="1:96" x14ac:dyDescent="0.25">
      <c r="A427">
        <v>653</v>
      </c>
      <c r="B427" t="s">
        <v>1616</v>
      </c>
      <c r="C427" t="s">
        <v>2815</v>
      </c>
      <c r="D427" t="s">
        <v>4014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1617</v>
      </c>
      <c r="C428" t="s">
        <v>2816</v>
      </c>
      <c r="D428" t="s">
        <v>4015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1618</v>
      </c>
      <c r="C429" t="s">
        <v>2817</v>
      </c>
      <c r="D429" t="s">
        <v>4016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57.961717871286183</v>
      </c>
    </row>
    <row r="430" spans="1:96" x14ac:dyDescent="0.25">
      <c r="A430">
        <v>656</v>
      </c>
      <c r="B430" t="s">
        <v>1619</v>
      </c>
      <c r="C430" t="s">
        <v>2818</v>
      </c>
      <c r="D430" t="s">
        <v>4017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52.456210550267677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52.456210550267677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1620</v>
      </c>
      <c r="C433" t="s">
        <v>2819</v>
      </c>
      <c r="D433" t="s">
        <v>4018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376</v>
      </c>
      <c r="C434" t="s">
        <v>676</v>
      </c>
      <c r="D434" t="s">
        <v>976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360.4956701882013</v>
      </c>
    </row>
    <row r="435" spans="1:96" x14ac:dyDescent="0.25">
      <c r="A435">
        <v>664</v>
      </c>
      <c r="B435" t="s">
        <v>307</v>
      </c>
      <c r="C435" t="s">
        <v>607</v>
      </c>
      <c r="D435" t="s">
        <v>907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315</v>
      </c>
      <c r="C436" t="s">
        <v>615</v>
      </c>
      <c r="D436" t="s">
        <v>915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341</v>
      </c>
      <c r="C437" t="s">
        <v>641</v>
      </c>
      <c r="D437" t="s">
        <v>941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1627</v>
      </c>
      <c r="C438" t="s">
        <v>2826</v>
      </c>
      <c r="D438" t="s">
        <v>4025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33.989273066163918</v>
      </c>
    </row>
    <row r="439" spans="1:96" x14ac:dyDescent="0.25">
      <c r="A439">
        <v>672</v>
      </c>
      <c r="B439" t="s">
        <v>1629</v>
      </c>
      <c r="C439" t="s">
        <v>2828</v>
      </c>
      <c r="D439" t="s">
        <v>4027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52.629139993056533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1631</v>
      </c>
      <c r="C442" t="s">
        <v>2830</v>
      </c>
      <c r="D442" t="s">
        <v>4029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278.39582298614158</v>
      </c>
    </row>
    <row r="443" spans="1:96" x14ac:dyDescent="0.25">
      <c r="A443">
        <v>677</v>
      </c>
      <c r="B443" t="s">
        <v>1632</v>
      </c>
      <c r="C443" t="s">
        <v>2831</v>
      </c>
      <c r="D443" t="s">
        <v>4030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1633</v>
      </c>
      <c r="C444" t="s">
        <v>2832</v>
      </c>
      <c r="D444" t="s">
        <v>4031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1638</v>
      </c>
      <c r="C446" t="s">
        <v>2837</v>
      </c>
      <c r="D446" t="s">
        <v>4036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52.456210550267677</v>
      </c>
    </row>
    <row r="448" spans="1:96" x14ac:dyDescent="0.25">
      <c r="A448">
        <v>689</v>
      </c>
      <c r="B448" t="s">
        <v>1642</v>
      </c>
      <c r="C448" t="s">
        <v>2841</v>
      </c>
      <c r="D448" t="s">
        <v>4040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278.39582298614158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52.629139993056533</v>
      </c>
    </row>
    <row r="450" spans="1:96" x14ac:dyDescent="0.25">
      <c r="A450">
        <v>692</v>
      </c>
      <c r="B450" t="s">
        <v>1644</v>
      </c>
      <c r="C450" t="s">
        <v>2843</v>
      </c>
      <c r="D450" t="s">
        <v>4042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278.39582298614158</v>
      </c>
    </row>
    <row r="451" spans="1:96" x14ac:dyDescent="0.25">
      <c r="A451">
        <v>697</v>
      </c>
      <c r="B451" t="s">
        <v>1649</v>
      </c>
      <c r="C451" t="s">
        <v>2848</v>
      </c>
      <c r="D451" t="s">
        <v>4047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278.39582298614158</v>
      </c>
    </row>
    <row r="453" spans="1:96" x14ac:dyDescent="0.25">
      <c r="A453">
        <v>701</v>
      </c>
      <c r="B453" t="s">
        <v>1652</v>
      </c>
      <c r="C453" t="s">
        <v>2851</v>
      </c>
      <c r="D453" t="s">
        <v>4050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57.961717871286183</v>
      </c>
    </row>
    <row r="454" spans="1:96" x14ac:dyDescent="0.25">
      <c r="A454">
        <v>706</v>
      </c>
      <c r="B454" t="s">
        <v>338</v>
      </c>
      <c r="C454" t="s">
        <v>638</v>
      </c>
      <c r="D454" t="s">
        <v>938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1657</v>
      </c>
      <c r="C455" t="s">
        <v>2856</v>
      </c>
      <c r="D455" t="s">
        <v>4055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1658</v>
      </c>
      <c r="C456" t="s">
        <v>2857</v>
      </c>
      <c r="D456" t="s">
        <v>4056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1660</v>
      </c>
      <c r="C457" t="s">
        <v>2859</v>
      </c>
      <c r="D457" t="s">
        <v>4058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1661</v>
      </c>
      <c r="C458" t="s">
        <v>2860</v>
      </c>
      <c r="D458" t="s">
        <v>4059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1662</v>
      </c>
      <c r="C459" t="s">
        <v>2861</v>
      </c>
      <c r="D459" t="s">
        <v>4060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1663</v>
      </c>
      <c r="C460" t="s">
        <v>2862</v>
      </c>
      <c r="D460" t="s">
        <v>4061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1664</v>
      </c>
      <c r="C461" t="s">
        <v>2863</v>
      </c>
      <c r="D461" t="s">
        <v>4062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1666</v>
      </c>
      <c r="C462" t="s">
        <v>2865</v>
      </c>
      <c r="D462" t="s">
        <v>4064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278.39582298614158</v>
      </c>
    </row>
    <row r="463" spans="1:96" x14ac:dyDescent="0.25">
      <c r="A463">
        <v>718</v>
      </c>
      <c r="B463" t="s">
        <v>1668</v>
      </c>
      <c r="C463" t="s">
        <v>2867</v>
      </c>
      <c r="D463" t="s">
        <v>4066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360.4956701882013</v>
      </c>
    </row>
    <row r="464" spans="1:96" x14ac:dyDescent="0.25">
      <c r="A464">
        <v>720</v>
      </c>
      <c r="B464" t="s">
        <v>1670</v>
      </c>
      <c r="C464" t="s">
        <v>2869</v>
      </c>
      <c r="D464" t="s">
        <v>4068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309</v>
      </c>
      <c r="C465" t="s">
        <v>609</v>
      </c>
      <c r="D465" t="s">
        <v>909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1674</v>
      </c>
      <c r="C466" t="s">
        <v>2873</v>
      </c>
      <c r="D466" t="s">
        <v>4072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1676</v>
      </c>
      <c r="C467" t="s">
        <v>2875</v>
      </c>
      <c r="D467" t="s">
        <v>4074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33.989273066163918</v>
      </c>
    </row>
    <row r="468" spans="1:96" x14ac:dyDescent="0.25">
      <c r="A468">
        <v>729</v>
      </c>
      <c r="B468" t="s">
        <v>279</v>
      </c>
      <c r="C468" t="s">
        <v>579</v>
      </c>
      <c r="D468" t="s">
        <v>879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1679</v>
      </c>
      <c r="C469" t="s">
        <v>2878</v>
      </c>
      <c r="D469" t="s">
        <v>4077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1680</v>
      </c>
      <c r="C470" t="s">
        <v>2879</v>
      </c>
      <c r="D470" t="s">
        <v>4078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33.989273066163918</v>
      </c>
    </row>
    <row r="471" spans="1:96" x14ac:dyDescent="0.25">
      <c r="A471">
        <v>737</v>
      </c>
      <c r="B471" t="s">
        <v>366</v>
      </c>
      <c r="C471" t="s">
        <v>666</v>
      </c>
      <c r="D471" t="s">
        <v>966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360.4956701882013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57.961717871286183</v>
      </c>
    </row>
    <row r="473" spans="1:96" x14ac:dyDescent="0.25">
      <c r="A473">
        <v>741</v>
      </c>
      <c r="B473" t="s">
        <v>1685</v>
      </c>
      <c r="C473" t="s">
        <v>2884</v>
      </c>
      <c r="D473" t="s">
        <v>4083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1687</v>
      </c>
      <c r="C474" t="s">
        <v>2886</v>
      </c>
      <c r="D474" t="s">
        <v>4085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360.4956701882013</v>
      </c>
    </row>
    <row r="475" spans="1:96" x14ac:dyDescent="0.25">
      <c r="A475">
        <v>745</v>
      </c>
      <c r="B475" t="s">
        <v>1689</v>
      </c>
      <c r="C475" t="s">
        <v>2888</v>
      </c>
      <c r="D475" t="s">
        <v>4087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713.70505428243405</v>
      </c>
    </row>
    <row r="476" spans="1:96" x14ac:dyDescent="0.25">
      <c r="A476">
        <v>746</v>
      </c>
      <c r="B476" t="s">
        <v>1690</v>
      </c>
      <c r="C476" t="s">
        <v>2889</v>
      </c>
      <c r="D476" t="s">
        <v>4088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360.4956701882013</v>
      </c>
    </row>
    <row r="477" spans="1:96" x14ac:dyDescent="0.25">
      <c r="A477">
        <v>749</v>
      </c>
      <c r="B477" t="s">
        <v>1693</v>
      </c>
      <c r="C477" t="s">
        <v>2892</v>
      </c>
      <c r="D477" t="s">
        <v>4091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52.456210550267677</v>
      </c>
    </row>
    <row r="478" spans="1:96" x14ac:dyDescent="0.25">
      <c r="A478">
        <v>753</v>
      </c>
      <c r="B478" t="s">
        <v>1697</v>
      </c>
      <c r="C478" t="s">
        <v>2896</v>
      </c>
      <c r="D478" t="s">
        <v>4095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52.456210550267677</v>
      </c>
    </row>
    <row r="479" spans="1:96" x14ac:dyDescent="0.25">
      <c r="A479">
        <v>754</v>
      </c>
      <c r="B479" t="s">
        <v>1698</v>
      </c>
      <c r="C479" t="s">
        <v>2897</v>
      </c>
      <c r="D479" t="s">
        <v>4096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33.989273066163918</v>
      </c>
    </row>
    <row r="480" spans="1:96" x14ac:dyDescent="0.25">
      <c r="A480">
        <v>755</v>
      </c>
      <c r="B480" t="s">
        <v>1699</v>
      </c>
      <c r="C480" t="s">
        <v>2898</v>
      </c>
      <c r="D480" t="s">
        <v>4097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33.989273066163918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1701</v>
      </c>
      <c r="C482" t="s">
        <v>2900</v>
      </c>
      <c r="D482" t="s">
        <v>4099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360.4956701882013</v>
      </c>
    </row>
    <row r="483" spans="1:96" x14ac:dyDescent="0.25">
      <c r="A483">
        <v>759</v>
      </c>
      <c r="B483" t="s">
        <v>1702</v>
      </c>
      <c r="C483" t="s">
        <v>2901</v>
      </c>
      <c r="D483" t="s">
        <v>4100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356</v>
      </c>
      <c r="C485" t="s">
        <v>656</v>
      </c>
      <c r="D485" t="s">
        <v>956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360.4956701882013</v>
      </c>
    </row>
    <row r="486" spans="1:96" x14ac:dyDescent="0.25">
      <c r="A486">
        <v>763</v>
      </c>
      <c r="B486" t="s">
        <v>1704</v>
      </c>
      <c r="C486" t="s">
        <v>2903</v>
      </c>
      <c r="D486" t="s">
        <v>4102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653.70387515266532</v>
      </c>
    </row>
    <row r="487" spans="1:96" x14ac:dyDescent="0.25">
      <c r="A487">
        <v>764</v>
      </c>
      <c r="B487" t="s">
        <v>1705</v>
      </c>
      <c r="C487" t="s">
        <v>2904</v>
      </c>
      <c r="D487" t="s">
        <v>4103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1706</v>
      </c>
      <c r="C488" t="s">
        <v>2905</v>
      </c>
      <c r="D488" t="s">
        <v>4104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653.70387515266532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33.989273066163918</v>
      </c>
    </row>
    <row r="490" spans="1:96" x14ac:dyDescent="0.25">
      <c r="A490">
        <v>768</v>
      </c>
      <c r="B490" t="s">
        <v>1708</v>
      </c>
      <c r="C490" t="s">
        <v>2907</v>
      </c>
      <c r="D490" t="s">
        <v>4106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1709</v>
      </c>
      <c r="C491" t="s">
        <v>2908</v>
      </c>
      <c r="D491" t="s">
        <v>4107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360.4956701882013</v>
      </c>
    </row>
    <row r="492" spans="1:96" x14ac:dyDescent="0.25">
      <c r="A492">
        <v>771</v>
      </c>
      <c r="B492" t="s">
        <v>1711</v>
      </c>
      <c r="C492" t="s">
        <v>2910</v>
      </c>
      <c r="D492" t="s">
        <v>4109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1712</v>
      </c>
      <c r="C493" t="s">
        <v>2911</v>
      </c>
      <c r="D493" t="s">
        <v>4110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348</v>
      </c>
      <c r="C494" t="s">
        <v>648</v>
      </c>
      <c r="D494" t="s">
        <v>948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1713</v>
      </c>
      <c r="C495" t="s">
        <v>2912</v>
      </c>
      <c r="D495" t="s">
        <v>4111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1714</v>
      </c>
      <c r="C496" t="s">
        <v>2913</v>
      </c>
      <c r="D496" t="s">
        <v>4112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653.70387515266532</v>
      </c>
    </row>
    <row r="497" spans="1:96" x14ac:dyDescent="0.25">
      <c r="A497">
        <v>776</v>
      </c>
      <c r="B497" t="s">
        <v>1715</v>
      </c>
      <c r="C497" t="s">
        <v>2914</v>
      </c>
      <c r="D497" t="s">
        <v>4113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278.39582298614158</v>
      </c>
    </row>
    <row r="498" spans="1:96" x14ac:dyDescent="0.25">
      <c r="A498">
        <v>777</v>
      </c>
      <c r="B498" t="s">
        <v>1716</v>
      </c>
      <c r="C498" t="s">
        <v>2915</v>
      </c>
      <c r="D498" t="s">
        <v>4114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33.989273066163918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52.629139993056533</v>
      </c>
    </row>
    <row r="501" spans="1:96" x14ac:dyDescent="0.25">
      <c r="A501">
        <v>783</v>
      </c>
      <c r="B501" t="s">
        <v>289</v>
      </c>
      <c r="C501" t="s">
        <v>589</v>
      </c>
      <c r="D501" t="s">
        <v>889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1720</v>
      </c>
      <c r="C502" t="s">
        <v>2919</v>
      </c>
      <c r="D502" t="s">
        <v>4118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1721</v>
      </c>
      <c r="C503" t="s">
        <v>2920</v>
      </c>
      <c r="D503" t="s">
        <v>4119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1723</v>
      </c>
      <c r="C504" t="s">
        <v>2922</v>
      </c>
      <c r="D504" t="s">
        <v>4121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52.629139993056533</v>
      </c>
    </row>
    <row r="505" spans="1:96" x14ac:dyDescent="0.25">
      <c r="A505">
        <v>788</v>
      </c>
      <c r="B505" t="s">
        <v>318</v>
      </c>
      <c r="C505" t="s">
        <v>618</v>
      </c>
      <c r="D505" t="s">
        <v>918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1724</v>
      </c>
      <c r="C506" t="s">
        <v>2923</v>
      </c>
      <c r="D506" t="s">
        <v>4122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1726</v>
      </c>
      <c r="C507" t="s">
        <v>2925</v>
      </c>
      <c r="D507" t="s">
        <v>4124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33.989273066163918</v>
      </c>
    </row>
    <row r="509" spans="1:96" x14ac:dyDescent="0.25">
      <c r="A509">
        <v>793</v>
      </c>
      <c r="B509" t="s">
        <v>1727</v>
      </c>
      <c r="C509" t="s">
        <v>2926</v>
      </c>
      <c r="D509" t="s">
        <v>4125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1729</v>
      </c>
      <c r="C510" t="s">
        <v>2928</v>
      </c>
      <c r="D510" t="s">
        <v>4127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52.629139993056533</v>
      </c>
    </row>
    <row r="511" spans="1:96" x14ac:dyDescent="0.25">
      <c r="A511">
        <v>796</v>
      </c>
      <c r="B511" t="s">
        <v>1730</v>
      </c>
      <c r="C511" t="s">
        <v>2929</v>
      </c>
      <c r="D511" t="s">
        <v>4128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278.39582298614158</v>
      </c>
    </row>
    <row r="512" spans="1:96" x14ac:dyDescent="0.25">
      <c r="A512">
        <v>798</v>
      </c>
      <c r="B512" t="s">
        <v>1732</v>
      </c>
      <c r="C512" t="s">
        <v>2931</v>
      </c>
      <c r="D512" t="s">
        <v>4130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52.629139993056533</v>
      </c>
    </row>
    <row r="513" spans="1:96" x14ac:dyDescent="0.25">
      <c r="A513">
        <v>801</v>
      </c>
      <c r="B513" t="s">
        <v>1735</v>
      </c>
      <c r="C513" t="s">
        <v>2934</v>
      </c>
      <c r="D513" t="s">
        <v>4133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52.629139993056533</v>
      </c>
    </row>
    <row r="514" spans="1:96" x14ac:dyDescent="0.25">
      <c r="A514">
        <v>803</v>
      </c>
      <c r="B514" t="s">
        <v>1737</v>
      </c>
      <c r="C514" t="s">
        <v>2936</v>
      </c>
      <c r="D514" t="s">
        <v>4135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1738</v>
      </c>
      <c r="C515" t="s">
        <v>2937</v>
      </c>
      <c r="D515" t="s">
        <v>4136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1740</v>
      </c>
      <c r="C516" t="s">
        <v>2939</v>
      </c>
      <c r="D516" t="s">
        <v>4138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1741</v>
      </c>
      <c r="C517" t="s">
        <v>2940</v>
      </c>
      <c r="D517" t="s">
        <v>4139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320</v>
      </c>
      <c r="C518" t="s">
        <v>620</v>
      </c>
      <c r="D518" t="s">
        <v>920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1742</v>
      </c>
      <c r="C519" t="s">
        <v>2941</v>
      </c>
      <c r="D519" t="s">
        <v>4140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52.629139993056533</v>
      </c>
    </row>
    <row r="521" spans="1:96" x14ac:dyDescent="0.25">
      <c r="A521">
        <v>813</v>
      </c>
      <c r="B521" t="s">
        <v>1745</v>
      </c>
      <c r="C521" t="s">
        <v>2944</v>
      </c>
      <c r="D521" t="s">
        <v>4143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33.989273066163918</v>
      </c>
    </row>
    <row r="522" spans="1:96" x14ac:dyDescent="0.25">
      <c r="A522">
        <v>814</v>
      </c>
      <c r="B522" t="s">
        <v>1746</v>
      </c>
      <c r="C522" t="s">
        <v>2945</v>
      </c>
      <c r="D522" t="s">
        <v>4144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360.4956701882013</v>
      </c>
    </row>
    <row r="523" spans="1:96" x14ac:dyDescent="0.25">
      <c r="A523">
        <v>815</v>
      </c>
      <c r="B523" t="s">
        <v>1747</v>
      </c>
      <c r="C523" t="s">
        <v>2946</v>
      </c>
      <c r="D523" t="s">
        <v>4145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1749</v>
      </c>
      <c r="C524" t="s">
        <v>2948</v>
      </c>
      <c r="D524" t="s">
        <v>4147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1750</v>
      </c>
      <c r="C525" t="s">
        <v>2949</v>
      </c>
      <c r="D525" t="s">
        <v>4148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1752</v>
      </c>
      <c r="C526" t="s">
        <v>2951</v>
      </c>
      <c r="D526" t="s">
        <v>4150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1754</v>
      </c>
      <c r="C527" t="s">
        <v>2953</v>
      </c>
      <c r="D527" t="s">
        <v>4152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1755</v>
      </c>
      <c r="C528" t="s">
        <v>2954</v>
      </c>
      <c r="D528" t="s">
        <v>4153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52.629139993056533</v>
      </c>
    </row>
    <row r="529" spans="1:96" x14ac:dyDescent="0.25">
      <c r="A529">
        <v>825</v>
      </c>
      <c r="B529" t="s">
        <v>1757</v>
      </c>
      <c r="C529" t="s">
        <v>2956</v>
      </c>
      <c r="D529" t="s">
        <v>4155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52.456210550267677</v>
      </c>
    </row>
    <row r="530" spans="1:96" x14ac:dyDescent="0.25">
      <c r="A530">
        <v>826</v>
      </c>
      <c r="B530" t="s">
        <v>1758</v>
      </c>
      <c r="C530" t="s">
        <v>2957</v>
      </c>
      <c r="D530" t="s">
        <v>4156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1760</v>
      </c>
      <c r="C531" t="s">
        <v>2959</v>
      </c>
      <c r="D531" t="s">
        <v>4158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1761</v>
      </c>
      <c r="C532" t="s">
        <v>2960</v>
      </c>
      <c r="D532" t="s">
        <v>4159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52.456210550267677</v>
      </c>
    </row>
    <row r="534" spans="1:96" x14ac:dyDescent="0.25">
      <c r="A534">
        <v>831</v>
      </c>
      <c r="B534" t="s">
        <v>1762</v>
      </c>
      <c r="C534" t="s">
        <v>2961</v>
      </c>
      <c r="D534" t="s">
        <v>4160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52.456210550267677</v>
      </c>
    </row>
    <row r="535" spans="1:96" x14ac:dyDescent="0.25">
      <c r="A535">
        <v>833</v>
      </c>
      <c r="B535" t="s">
        <v>1764</v>
      </c>
      <c r="C535" t="s">
        <v>2963</v>
      </c>
      <c r="D535" t="s">
        <v>4162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278</v>
      </c>
      <c r="C536" t="s">
        <v>578</v>
      </c>
      <c r="D536" t="s">
        <v>878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1765</v>
      </c>
      <c r="C537" t="s">
        <v>2964</v>
      </c>
      <c r="D537" t="s">
        <v>4163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33.989273066163918</v>
      </c>
    </row>
    <row r="538" spans="1:96" x14ac:dyDescent="0.25">
      <c r="A538">
        <v>836</v>
      </c>
      <c r="B538" t="s">
        <v>1766</v>
      </c>
      <c r="C538" t="s">
        <v>2965</v>
      </c>
      <c r="D538" t="s">
        <v>4164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358</v>
      </c>
      <c r="C539" t="s">
        <v>658</v>
      </c>
      <c r="D539" t="s">
        <v>958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360.4956701882013</v>
      </c>
    </row>
    <row r="540" spans="1:96" x14ac:dyDescent="0.25">
      <c r="A540">
        <v>840</v>
      </c>
      <c r="B540" t="s">
        <v>1768</v>
      </c>
      <c r="C540" t="s">
        <v>2967</v>
      </c>
      <c r="D540" t="s">
        <v>4166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33.989273066163918</v>
      </c>
    </row>
    <row r="541" spans="1:96" x14ac:dyDescent="0.25">
      <c r="A541">
        <v>841</v>
      </c>
      <c r="B541" t="s">
        <v>1769</v>
      </c>
      <c r="C541" t="s">
        <v>2968</v>
      </c>
      <c r="D541" t="s">
        <v>4167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33.989273066163918</v>
      </c>
    </row>
    <row r="542" spans="1:96" x14ac:dyDescent="0.25">
      <c r="A542">
        <v>842</v>
      </c>
      <c r="B542" t="s">
        <v>1770</v>
      </c>
      <c r="C542" t="s">
        <v>2969</v>
      </c>
      <c r="D542" t="s">
        <v>4168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33.989273066163918</v>
      </c>
    </row>
    <row r="543" spans="1:96" x14ac:dyDescent="0.25">
      <c r="A543">
        <v>843</v>
      </c>
      <c r="B543" t="s">
        <v>1771</v>
      </c>
      <c r="C543" t="s">
        <v>2970</v>
      </c>
      <c r="D543" t="s">
        <v>4169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33.989273066163918</v>
      </c>
    </row>
    <row r="544" spans="1:96" x14ac:dyDescent="0.25">
      <c r="A544">
        <v>844</v>
      </c>
      <c r="B544" t="s">
        <v>1772</v>
      </c>
      <c r="C544" t="s">
        <v>2971</v>
      </c>
      <c r="D544" t="s">
        <v>4170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1773</v>
      </c>
      <c r="C545" t="s">
        <v>2972</v>
      </c>
      <c r="D545" t="s">
        <v>4171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360.4956701882013</v>
      </c>
    </row>
    <row r="546" spans="1:96" x14ac:dyDescent="0.25">
      <c r="A546">
        <v>847</v>
      </c>
      <c r="B546" t="s">
        <v>1775</v>
      </c>
      <c r="C546" t="s">
        <v>2974</v>
      </c>
      <c r="D546" t="s">
        <v>4173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1776</v>
      </c>
      <c r="C547" t="s">
        <v>2975</v>
      </c>
      <c r="D547" t="s">
        <v>4174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360.4956701882013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1781</v>
      </c>
      <c r="C549" t="s">
        <v>2980</v>
      </c>
      <c r="D549" t="s">
        <v>4179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52.629139993056533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278.39582298614158</v>
      </c>
    </row>
    <row r="551" spans="1:96" x14ac:dyDescent="0.25">
      <c r="A551">
        <v>859</v>
      </c>
      <c r="B551" t="s">
        <v>394</v>
      </c>
      <c r="C551" t="s">
        <v>694</v>
      </c>
      <c r="D551" t="s">
        <v>994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713.70505428243405</v>
      </c>
    </row>
    <row r="552" spans="1:96" x14ac:dyDescent="0.25">
      <c r="A552">
        <v>861</v>
      </c>
      <c r="B552" t="s">
        <v>1786</v>
      </c>
      <c r="C552" t="s">
        <v>2985</v>
      </c>
      <c r="D552" t="s">
        <v>4184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278.39582298614158</v>
      </c>
    </row>
    <row r="554" spans="1:96" x14ac:dyDescent="0.25">
      <c r="A554">
        <v>865</v>
      </c>
      <c r="B554" t="s">
        <v>1789</v>
      </c>
      <c r="C554" t="s">
        <v>2988</v>
      </c>
      <c r="D554" t="s">
        <v>4187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339</v>
      </c>
      <c r="C555" t="s">
        <v>639</v>
      </c>
      <c r="D555" t="s">
        <v>939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355</v>
      </c>
      <c r="C556" t="s">
        <v>655</v>
      </c>
      <c r="D556" t="s">
        <v>955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360.4956701882013</v>
      </c>
    </row>
    <row r="557" spans="1:96" x14ac:dyDescent="0.25">
      <c r="A557">
        <v>868</v>
      </c>
      <c r="B557" t="s">
        <v>1790</v>
      </c>
      <c r="C557" t="s">
        <v>2989</v>
      </c>
      <c r="D557" t="s">
        <v>4188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33.989273066163918</v>
      </c>
    </row>
    <row r="558" spans="1:96" x14ac:dyDescent="0.25">
      <c r="A558">
        <v>869</v>
      </c>
      <c r="B558" t="s">
        <v>1791</v>
      </c>
      <c r="C558" t="s">
        <v>2990</v>
      </c>
      <c r="D558" t="s">
        <v>4189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33.989273066163918</v>
      </c>
    </row>
    <row r="559" spans="1:96" x14ac:dyDescent="0.25">
      <c r="A559">
        <v>871</v>
      </c>
      <c r="B559" t="s">
        <v>1793</v>
      </c>
      <c r="C559" t="s">
        <v>2992</v>
      </c>
      <c r="D559" t="s">
        <v>4191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52.629139993056533</v>
      </c>
    </row>
    <row r="561" spans="1:96" x14ac:dyDescent="0.25">
      <c r="A561">
        <v>873</v>
      </c>
      <c r="B561" t="s">
        <v>1794</v>
      </c>
      <c r="C561" t="s">
        <v>2993</v>
      </c>
      <c r="D561" t="s">
        <v>4192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52.629139993056533</v>
      </c>
    </row>
    <row r="562" spans="1:96" x14ac:dyDescent="0.25">
      <c r="A562">
        <v>874</v>
      </c>
      <c r="B562" t="s">
        <v>1795</v>
      </c>
      <c r="C562" t="s">
        <v>2994</v>
      </c>
      <c r="D562" t="s">
        <v>4193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57.961717871286183</v>
      </c>
    </row>
    <row r="563" spans="1:96" x14ac:dyDescent="0.25">
      <c r="A563">
        <v>875</v>
      </c>
      <c r="B563" t="s">
        <v>1796</v>
      </c>
      <c r="C563" t="s">
        <v>2995</v>
      </c>
      <c r="D563" t="s">
        <v>4194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52.629139993056533</v>
      </c>
    </row>
    <row r="566" spans="1:96" x14ac:dyDescent="0.25">
      <c r="A566">
        <v>879</v>
      </c>
      <c r="B566" t="s">
        <v>1798</v>
      </c>
      <c r="C566" t="s">
        <v>2997</v>
      </c>
      <c r="D566" t="s">
        <v>4196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360.4956701882013</v>
      </c>
    </row>
    <row r="567" spans="1:96" x14ac:dyDescent="0.25">
      <c r="A567">
        <v>881</v>
      </c>
      <c r="B567" t="s">
        <v>1800</v>
      </c>
      <c r="C567" t="s">
        <v>2999</v>
      </c>
      <c r="D567" t="s">
        <v>4198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33.989273066163918</v>
      </c>
    </row>
    <row r="569" spans="1:96" x14ac:dyDescent="0.25">
      <c r="A569">
        <v>883</v>
      </c>
      <c r="B569" t="s">
        <v>1801</v>
      </c>
      <c r="C569" t="s">
        <v>3000</v>
      </c>
      <c r="D569" t="s">
        <v>4199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33.989273066163918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52.629139993056533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278.39582298614158</v>
      </c>
    </row>
    <row r="572" spans="1:96" x14ac:dyDescent="0.25">
      <c r="A572">
        <v>887</v>
      </c>
      <c r="B572" t="s">
        <v>1803</v>
      </c>
      <c r="C572" t="s">
        <v>3002</v>
      </c>
      <c r="D572" t="s">
        <v>4201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278.39582298614158</v>
      </c>
    </row>
    <row r="573" spans="1:96" x14ac:dyDescent="0.25">
      <c r="A573">
        <v>888</v>
      </c>
      <c r="B573" t="s">
        <v>1804</v>
      </c>
      <c r="C573" t="s">
        <v>3003</v>
      </c>
      <c r="D573" t="s">
        <v>4202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52.456210550267677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278.39582298614158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33.989273066163918</v>
      </c>
    </row>
    <row r="576" spans="1:96" x14ac:dyDescent="0.25">
      <c r="A576">
        <v>893</v>
      </c>
      <c r="B576" t="s">
        <v>1807</v>
      </c>
      <c r="C576" t="s">
        <v>3006</v>
      </c>
      <c r="D576" t="s">
        <v>4205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33.989273066163918</v>
      </c>
    </row>
    <row r="577" spans="1:96" x14ac:dyDescent="0.25">
      <c r="A577">
        <v>895</v>
      </c>
      <c r="B577" t="s">
        <v>329</v>
      </c>
      <c r="C577" t="s">
        <v>629</v>
      </c>
      <c r="D577" t="s">
        <v>929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1809</v>
      </c>
      <c r="C578" t="s">
        <v>3008</v>
      </c>
      <c r="D578" t="s">
        <v>4207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33.989273066163918</v>
      </c>
    </row>
    <row r="579" spans="1:96" x14ac:dyDescent="0.25">
      <c r="A579">
        <v>897</v>
      </c>
      <c r="B579" t="s">
        <v>1810</v>
      </c>
      <c r="C579" t="s">
        <v>3009</v>
      </c>
      <c r="D579" t="s">
        <v>4208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1811</v>
      </c>
      <c r="C580" t="s">
        <v>3010</v>
      </c>
      <c r="D580" t="s">
        <v>4209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52.629139993056533</v>
      </c>
    </row>
    <row r="581" spans="1:96" x14ac:dyDescent="0.25">
      <c r="A581">
        <v>899</v>
      </c>
      <c r="B581" t="s">
        <v>391</v>
      </c>
      <c r="C581" t="s">
        <v>691</v>
      </c>
      <c r="D581" t="s">
        <v>991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1813</v>
      </c>
      <c r="C582" t="s">
        <v>3012</v>
      </c>
      <c r="D582" t="s">
        <v>4211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310</v>
      </c>
      <c r="C583" t="s">
        <v>610</v>
      </c>
      <c r="D583" t="s">
        <v>910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1814</v>
      </c>
      <c r="C584" t="s">
        <v>3013</v>
      </c>
      <c r="D584" t="s">
        <v>4212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33.989273066163918</v>
      </c>
    </row>
    <row r="585" spans="1:96" x14ac:dyDescent="0.25">
      <c r="A585">
        <v>905</v>
      </c>
      <c r="B585" t="s">
        <v>385</v>
      </c>
      <c r="C585" t="s">
        <v>685</v>
      </c>
      <c r="D585" t="s">
        <v>985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360.4956701882013</v>
      </c>
    </row>
    <row r="586" spans="1:96" x14ac:dyDescent="0.25">
      <c r="A586">
        <v>907</v>
      </c>
      <c r="B586" t="s">
        <v>1817</v>
      </c>
      <c r="C586" t="s">
        <v>3016</v>
      </c>
      <c r="D586" t="s">
        <v>4215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653.70387515266532</v>
      </c>
    </row>
    <row r="587" spans="1:96" x14ac:dyDescent="0.25">
      <c r="A587">
        <v>909</v>
      </c>
      <c r="B587" t="s">
        <v>360</v>
      </c>
      <c r="C587" t="s">
        <v>660</v>
      </c>
      <c r="D587" t="s">
        <v>960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360.4956701882013</v>
      </c>
    </row>
    <row r="588" spans="1:96" x14ac:dyDescent="0.25">
      <c r="A588">
        <v>910</v>
      </c>
      <c r="B588" t="s">
        <v>1819</v>
      </c>
      <c r="C588" t="s">
        <v>3018</v>
      </c>
      <c r="D588" t="s">
        <v>4217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52.456210550267677</v>
      </c>
    </row>
    <row r="589" spans="1:96" x14ac:dyDescent="0.25">
      <c r="A589">
        <v>911</v>
      </c>
      <c r="B589" t="s">
        <v>1820</v>
      </c>
      <c r="C589" t="s">
        <v>3019</v>
      </c>
      <c r="D589" t="s">
        <v>4218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291</v>
      </c>
      <c r="C590" t="s">
        <v>591</v>
      </c>
      <c r="D590" t="s">
        <v>891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1821</v>
      </c>
      <c r="C591" t="s">
        <v>3020</v>
      </c>
      <c r="D591" t="s">
        <v>4219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1824</v>
      </c>
      <c r="C592" t="s">
        <v>3023</v>
      </c>
      <c r="D592" t="s">
        <v>4222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360.4956701882013</v>
      </c>
    </row>
    <row r="593" spans="1:96" x14ac:dyDescent="0.25">
      <c r="A593">
        <v>917</v>
      </c>
      <c r="B593" t="s">
        <v>1825</v>
      </c>
      <c r="C593" t="s">
        <v>3024</v>
      </c>
      <c r="D593" t="s">
        <v>4223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57.961717871286183</v>
      </c>
    </row>
    <row r="595" spans="1:96" x14ac:dyDescent="0.25">
      <c r="A595">
        <v>923</v>
      </c>
      <c r="B595" t="s">
        <v>395</v>
      </c>
      <c r="C595" t="s">
        <v>695</v>
      </c>
      <c r="D595" t="s">
        <v>995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713.70505428243405</v>
      </c>
    </row>
    <row r="596" spans="1:96" x14ac:dyDescent="0.25">
      <c r="A596">
        <v>929</v>
      </c>
      <c r="B596" t="s">
        <v>393</v>
      </c>
      <c r="C596" t="s">
        <v>693</v>
      </c>
      <c r="D596" t="s">
        <v>993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713.70505428243405</v>
      </c>
    </row>
    <row r="597" spans="1:96" x14ac:dyDescent="0.25">
      <c r="A597">
        <v>931</v>
      </c>
      <c r="B597" t="s">
        <v>1836</v>
      </c>
      <c r="C597" t="s">
        <v>3035</v>
      </c>
      <c r="D597" t="s">
        <v>4234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1838</v>
      </c>
      <c r="C598" t="s">
        <v>3037</v>
      </c>
      <c r="D598" t="s">
        <v>4236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57.961717871286183</v>
      </c>
    </row>
    <row r="599" spans="1:96" x14ac:dyDescent="0.25">
      <c r="A599">
        <v>934</v>
      </c>
      <c r="B599" t="s">
        <v>1839</v>
      </c>
      <c r="C599" t="s">
        <v>3038</v>
      </c>
      <c r="D599" t="s">
        <v>4237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52.629139993056533</v>
      </c>
    </row>
    <row r="600" spans="1:96" x14ac:dyDescent="0.25">
      <c r="A600">
        <v>935</v>
      </c>
      <c r="B600" t="s">
        <v>1840</v>
      </c>
      <c r="C600" t="s">
        <v>3039</v>
      </c>
      <c r="D600" t="s">
        <v>4238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33.989273066163918</v>
      </c>
    </row>
    <row r="603" spans="1:96" x14ac:dyDescent="0.25">
      <c r="A603">
        <v>938</v>
      </c>
      <c r="B603" t="s">
        <v>1841</v>
      </c>
      <c r="C603" t="s">
        <v>3040</v>
      </c>
      <c r="D603" t="s">
        <v>4239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278.39582298614158</v>
      </c>
    </row>
    <row r="604" spans="1:96" x14ac:dyDescent="0.25">
      <c r="A604">
        <v>939</v>
      </c>
      <c r="B604" t="s">
        <v>1842</v>
      </c>
      <c r="C604" t="s">
        <v>3041</v>
      </c>
      <c r="D604" t="s">
        <v>4240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52.629139993056533</v>
      </c>
    </row>
    <row r="605" spans="1:96" x14ac:dyDescent="0.25">
      <c r="A605">
        <v>942</v>
      </c>
      <c r="B605" t="s">
        <v>1844</v>
      </c>
      <c r="C605" t="s">
        <v>3043</v>
      </c>
      <c r="D605" t="s">
        <v>4242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52.629139993056533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52.456210550267677</v>
      </c>
    </row>
    <row r="608" spans="1:96" x14ac:dyDescent="0.25">
      <c r="A608">
        <v>946</v>
      </c>
      <c r="B608" t="s">
        <v>1846</v>
      </c>
      <c r="C608" t="s">
        <v>3045</v>
      </c>
      <c r="D608" t="s">
        <v>4244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52.456210550267677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52.456210550267677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33.989273066163918</v>
      </c>
    </row>
    <row r="611" spans="1:96" x14ac:dyDescent="0.25">
      <c r="A611">
        <v>950</v>
      </c>
      <c r="B611" t="s">
        <v>1848</v>
      </c>
      <c r="C611" t="s">
        <v>3047</v>
      </c>
      <c r="D611" t="s">
        <v>4246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52.629139993056533</v>
      </c>
    </row>
    <row r="612" spans="1:96" x14ac:dyDescent="0.25">
      <c r="A612">
        <v>952</v>
      </c>
      <c r="B612" t="s">
        <v>1850</v>
      </c>
      <c r="C612" t="s">
        <v>3049</v>
      </c>
      <c r="D612" t="s">
        <v>4248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33.989273066163918</v>
      </c>
    </row>
    <row r="613" spans="1:96" x14ac:dyDescent="0.25">
      <c r="A613">
        <v>953</v>
      </c>
      <c r="B613" t="s">
        <v>1851</v>
      </c>
      <c r="C613" t="s">
        <v>3050</v>
      </c>
      <c r="D613" t="s">
        <v>4249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713.70505428243405</v>
      </c>
    </row>
    <row r="614" spans="1:96" x14ac:dyDescent="0.25">
      <c r="A614">
        <v>954</v>
      </c>
      <c r="B614" t="s">
        <v>1852</v>
      </c>
      <c r="C614" t="s">
        <v>3051</v>
      </c>
      <c r="D614" t="s">
        <v>4250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33.989273066163918</v>
      </c>
    </row>
    <row r="615" spans="1:96" x14ac:dyDescent="0.25">
      <c r="A615">
        <v>955</v>
      </c>
      <c r="B615" t="s">
        <v>1853</v>
      </c>
      <c r="C615" t="s">
        <v>3052</v>
      </c>
      <c r="D615" t="s">
        <v>4251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1854</v>
      </c>
      <c r="C616" t="s">
        <v>3053</v>
      </c>
      <c r="D616" t="s">
        <v>4252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33.989273066163918</v>
      </c>
    </row>
    <row r="617" spans="1:96" x14ac:dyDescent="0.25">
      <c r="A617">
        <v>959</v>
      </c>
      <c r="B617" t="s">
        <v>1857</v>
      </c>
      <c r="C617" t="s">
        <v>3056</v>
      </c>
      <c r="D617" t="s">
        <v>4255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278.39582298614158</v>
      </c>
    </row>
    <row r="618" spans="1:96" x14ac:dyDescent="0.25">
      <c r="A618">
        <v>962</v>
      </c>
      <c r="B618" t="s">
        <v>1860</v>
      </c>
      <c r="C618" t="s">
        <v>3059</v>
      </c>
      <c r="D618" t="s">
        <v>4258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1861</v>
      </c>
      <c r="C619" t="s">
        <v>3060</v>
      </c>
      <c r="D619" t="s">
        <v>4259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360.4956701882013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52.456210550267677</v>
      </c>
    </row>
    <row r="621" spans="1:96" x14ac:dyDescent="0.25">
      <c r="A621">
        <v>965</v>
      </c>
      <c r="B621" t="s">
        <v>362</v>
      </c>
      <c r="C621" t="s">
        <v>662</v>
      </c>
      <c r="D621" t="s">
        <v>962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360.4956701882013</v>
      </c>
    </row>
    <row r="622" spans="1:96" x14ac:dyDescent="0.25">
      <c r="A622">
        <v>967</v>
      </c>
      <c r="B622" t="s">
        <v>1863</v>
      </c>
      <c r="C622" t="s">
        <v>3062</v>
      </c>
      <c r="D622" t="s">
        <v>4261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33.989273066163918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52.456210550267677</v>
      </c>
    </row>
    <row r="624" spans="1:96" x14ac:dyDescent="0.25">
      <c r="A624">
        <v>970</v>
      </c>
      <c r="B624" t="s">
        <v>1865</v>
      </c>
      <c r="C624" t="s">
        <v>3064</v>
      </c>
      <c r="D624" t="s">
        <v>4263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33.989273066163918</v>
      </c>
    </row>
    <row r="626" spans="1:96" x14ac:dyDescent="0.25">
      <c r="A626">
        <v>972</v>
      </c>
      <c r="B626" t="s">
        <v>1866</v>
      </c>
      <c r="C626" t="s">
        <v>3065</v>
      </c>
      <c r="D626" t="s">
        <v>4264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33.989273066163918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57.961717871286183</v>
      </c>
    </row>
    <row r="628" spans="1:96" x14ac:dyDescent="0.25">
      <c r="A628">
        <v>974</v>
      </c>
      <c r="B628" t="s">
        <v>1867</v>
      </c>
      <c r="C628" t="s">
        <v>3066</v>
      </c>
      <c r="D628" t="s">
        <v>4265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1869</v>
      </c>
      <c r="C629" t="s">
        <v>3068</v>
      </c>
      <c r="D629" t="s">
        <v>4267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52.456210550267677</v>
      </c>
    </row>
    <row r="631" spans="1:96" x14ac:dyDescent="0.25">
      <c r="A631">
        <v>979</v>
      </c>
      <c r="B631" t="s">
        <v>1871</v>
      </c>
      <c r="C631" t="s">
        <v>3070</v>
      </c>
      <c r="D631" t="s">
        <v>4269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52.629139993056533</v>
      </c>
    </row>
    <row r="632" spans="1:96" x14ac:dyDescent="0.25">
      <c r="A632">
        <v>980</v>
      </c>
      <c r="B632" t="s">
        <v>277</v>
      </c>
      <c r="C632" t="s">
        <v>577</v>
      </c>
      <c r="D632" t="s">
        <v>877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332</v>
      </c>
      <c r="C633" t="s">
        <v>632</v>
      </c>
      <c r="D633" t="s">
        <v>932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1874</v>
      </c>
      <c r="C634" t="s">
        <v>3073</v>
      </c>
      <c r="D634" t="s">
        <v>4272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360.4956701882013</v>
      </c>
    </row>
    <row r="635" spans="1:96" x14ac:dyDescent="0.25">
      <c r="A635">
        <v>986</v>
      </c>
      <c r="B635" t="s">
        <v>1876</v>
      </c>
      <c r="C635" t="s">
        <v>3075</v>
      </c>
      <c r="D635" t="s">
        <v>4274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52.456210550267677</v>
      </c>
    </row>
    <row r="636" spans="1:96" x14ac:dyDescent="0.25">
      <c r="A636">
        <v>987</v>
      </c>
      <c r="B636" t="s">
        <v>381</v>
      </c>
      <c r="C636" t="s">
        <v>681</v>
      </c>
      <c r="D636" t="s">
        <v>981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360.4956701882013</v>
      </c>
    </row>
    <row r="637" spans="1:96" x14ac:dyDescent="0.25">
      <c r="A637">
        <v>988</v>
      </c>
      <c r="B637" t="s">
        <v>1877</v>
      </c>
      <c r="C637" t="s">
        <v>3076</v>
      </c>
      <c r="D637" t="s">
        <v>4275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360.4956701882013</v>
      </c>
    </row>
    <row r="638" spans="1:96" x14ac:dyDescent="0.25">
      <c r="A638">
        <v>989</v>
      </c>
      <c r="B638" t="s">
        <v>1878</v>
      </c>
      <c r="C638" t="s">
        <v>3077</v>
      </c>
      <c r="D638" t="s">
        <v>4276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33.989273066163918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33.989273066163918</v>
      </c>
    </row>
    <row r="640" spans="1:96" x14ac:dyDescent="0.25">
      <c r="A640">
        <v>992</v>
      </c>
      <c r="B640" t="s">
        <v>288</v>
      </c>
      <c r="C640" t="s">
        <v>588</v>
      </c>
      <c r="D640" t="s">
        <v>888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1880</v>
      </c>
      <c r="C641" t="s">
        <v>3079</v>
      </c>
      <c r="D641" t="s">
        <v>4278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1882</v>
      </c>
      <c r="C642" t="s">
        <v>3081</v>
      </c>
      <c r="D642" t="s">
        <v>4280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52.629139993056533</v>
      </c>
    </row>
    <row r="643" spans="1:96" x14ac:dyDescent="0.25">
      <c r="A643">
        <v>996</v>
      </c>
      <c r="B643" t="s">
        <v>1883</v>
      </c>
      <c r="C643" t="s">
        <v>3082</v>
      </c>
      <c r="D643" t="s">
        <v>4281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360.4956701882013</v>
      </c>
    </row>
    <row r="644" spans="1:96" x14ac:dyDescent="0.25">
      <c r="A644">
        <v>997</v>
      </c>
      <c r="B644" t="s">
        <v>1884</v>
      </c>
      <c r="C644" t="s">
        <v>3083</v>
      </c>
      <c r="D644" t="s">
        <v>4282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360.4956701882013</v>
      </c>
    </row>
    <row r="645" spans="1:96" x14ac:dyDescent="0.25">
      <c r="A645">
        <v>998</v>
      </c>
      <c r="B645" t="s">
        <v>1885</v>
      </c>
      <c r="C645" t="s">
        <v>3084</v>
      </c>
      <c r="D645" t="s">
        <v>4283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57.961717871286183</v>
      </c>
    </row>
    <row r="646" spans="1:96" x14ac:dyDescent="0.25">
      <c r="A646">
        <v>999</v>
      </c>
      <c r="B646" t="s">
        <v>1886</v>
      </c>
      <c r="C646" t="s">
        <v>3085</v>
      </c>
      <c r="D646" t="s">
        <v>4284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334</v>
      </c>
      <c r="C647" t="s">
        <v>634</v>
      </c>
      <c r="D647" t="s">
        <v>934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1888</v>
      </c>
      <c r="C648" t="s">
        <v>3087</v>
      </c>
      <c r="D648" t="s">
        <v>4286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1889</v>
      </c>
      <c r="C649" t="s">
        <v>3088</v>
      </c>
      <c r="D649" t="s">
        <v>4287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295</v>
      </c>
      <c r="C650" t="s">
        <v>595</v>
      </c>
      <c r="D650" t="s">
        <v>895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1890</v>
      </c>
      <c r="C651" t="s">
        <v>3089</v>
      </c>
      <c r="D651" t="s">
        <v>4288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360.4956701882013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52.456210550267677</v>
      </c>
    </row>
    <row r="653" spans="1:96" x14ac:dyDescent="0.25">
      <c r="A653">
        <v>1009</v>
      </c>
      <c r="B653" t="s">
        <v>1893</v>
      </c>
      <c r="C653" t="s">
        <v>3092</v>
      </c>
      <c r="D653" t="s">
        <v>4291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52.456210550267677</v>
      </c>
    </row>
    <row r="654" spans="1:96" x14ac:dyDescent="0.25">
      <c r="A654">
        <v>1011</v>
      </c>
      <c r="B654" t="s">
        <v>1895</v>
      </c>
      <c r="C654" t="s">
        <v>3094</v>
      </c>
      <c r="D654" t="s">
        <v>4293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1896</v>
      </c>
      <c r="C655" t="s">
        <v>3095</v>
      </c>
      <c r="D655" t="s">
        <v>4294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1897</v>
      </c>
      <c r="C656" t="s">
        <v>3096</v>
      </c>
      <c r="D656" t="s">
        <v>4295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52.629139993056533</v>
      </c>
    </row>
    <row r="657" spans="1:96" x14ac:dyDescent="0.25">
      <c r="A657">
        <v>1014</v>
      </c>
      <c r="B657" t="s">
        <v>1898</v>
      </c>
      <c r="C657" t="s">
        <v>3097</v>
      </c>
      <c r="D657" t="s">
        <v>4296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33.989273066163918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278.39582298614158</v>
      </c>
    </row>
    <row r="659" spans="1:96" x14ac:dyDescent="0.25">
      <c r="A659">
        <v>1016</v>
      </c>
      <c r="B659" t="s">
        <v>1899</v>
      </c>
      <c r="C659" t="s">
        <v>3098</v>
      </c>
      <c r="D659" t="s">
        <v>4297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1901</v>
      </c>
      <c r="C660" t="s">
        <v>3100</v>
      </c>
      <c r="D660" t="s">
        <v>4299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52.629139993056533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365</v>
      </c>
      <c r="C662" t="s">
        <v>665</v>
      </c>
      <c r="D662" t="s">
        <v>965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360.4956701882013</v>
      </c>
    </row>
    <row r="663" spans="1:96" x14ac:dyDescent="0.25">
      <c r="A663">
        <v>1023</v>
      </c>
      <c r="B663" t="s">
        <v>1904</v>
      </c>
      <c r="C663" t="s">
        <v>3103</v>
      </c>
      <c r="D663" t="s">
        <v>4302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52.629139993056533</v>
      </c>
    </row>
    <row r="665" spans="1:96" x14ac:dyDescent="0.25">
      <c r="A665">
        <v>1025</v>
      </c>
      <c r="B665" t="s">
        <v>1905</v>
      </c>
      <c r="C665" t="s">
        <v>3104</v>
      </c>
      <c r="D665" t="s">
        <v>4303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52.456210550267677</v>
      </c>
    </row>
    <row r="666" spans="1:96" x14ac:dyDescent="0.25">
      <c r="A666">
        <v>1026</v>
      </c>
      <c r="B666" t="s">
        <v>1906</v>
      </c>
      <c r="C666" t="s">
        <v>3105</v>
      </c>
      <c r="D666" t="s">
        <v>4304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1907</v>
      </c>
      <c r="C667" t="s">
        <v>3106</v>
      </c>
      <c r="D667" t="s">
        <v>4305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1908</v>
      </c>
      <c r="C669" t="s">
        <v>3107</v>
      </c>
      <c r="D669" t="s">
        <v>4306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33.989273066163918</v>
      </c>
    </row>
    <row r="670" spans="1:96" x14ac:dyDescent="0.25">
      <c r="A670">
        <v>1030</v>
      </c>
      <c r="B670" t="s">
        <v>1909</v>
      </c>
      <c r="C670" t="s">
        <v>3108</v>
      </c>
      <c r="D670" t="s">
        <v>4307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1911</v>
      </c>
      <c r="C673" t="s">
        <v>3110</v>
      </c>
      <c r="D673" t="s">
        <v>4309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33.989273066163918</v>
      </c>
    </row>
    <row r="674" spans="1:96" x14ac:dyDescent="0.25">
      <c r="A674">
        <v>1036</v>
      </c>
      <c r="B674" t="s">
        <v>1913</v>
      </c>
      <c r="C674" t="s">
        <v>3112</v>
      </c>
      <c r="D674" t="s">
        <v>4311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305</v>
      </c>
      <c r="C675" t="s">
        <v>605</v>
      </c>
      <c r="D675" t="s">
        <v>905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1914</v>
      </c>
      <c r="C676" t="s">
        <v>3113</v>
      </c>
      <c r="D676" t="s">
        <v>4312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1915</v>
      </c>
      <c r="C677" t="s">
        <v>3114</v>
      </c>
      <c r="D677" t="s">
        <v>4313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1916</v>
      </c>
      <c r="C678" t="s">
        <v>3115</v>
      </c>
      <c r="D678" t="s">
        <v>4314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33.989273066163918</v>
      </c>
    </row>
    <row r="679" spans="1:96" x14ac:dyDescent="0.25">
      <c r="A679">
        <v>1041</v>
      </c>
      <c r="B679" t="s">
        <v>1917</v>
      </c>
      <c r="C679" t="s">
        <v>3116</v>
      </c>
      <c r="D679" t="s">
        <v>4315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1918</v>
      </c>
      <c r="C680" t="s">
        <v>3117</v>
      </c>
      <c r="D680" t="s">
        <v>4316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1919</v>
      </c>
      <c r="C681" t="s">
        <v>3118</v>
      </c>
      <c r="D681" t="s">
        <v>4317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52.456210550267677</v>
      </c>
    </row>
    <row r="682" spans="1:96" x14ac:dyDescent="0.25">
      <c r="A682">
        <v>1044</v>
      </c>
      <c r="B682" t="s">
        <v>1920</v>
      </c>
      <c r="C682" t="s">
        <v>3119</v>
      </c>
      <c r="D682" t="s">
        <v>4318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33.989273066163918</v>
      </c>
    </row>
    <row r="683" spans="1:96" x14ac:dyDescent="0.25">
      <c r="A683">
        <v>1047</v>
      </c>
      <c r="B683" t="s">
        <v>1923</v>
      </c>
      <c r="C683" t="s">
        <v>3122</v>
      </c>
      <c r="D683" t="s">
        <v>4321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52.456210550267677</v>
      </c>
    </row>
    <row r="684" spans="1:96" x14ac:dyDescent="0.25">
      <c r="A684">
        <v>1048</v>
      </c>
      <c r="B684" t="s">
        <v>1924</v>
      </c>
      <c r="C684" t="s">
        <v>3123</v>
      </c>
      <c r="D684" t="s">
        <v>4322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278.39582298614158</v>
      </c>
    </row>
    <row r="685" spans="1:96" x14ac:dyDescent="0.25">
      <c r="A685">
        <v>1049</v>
      </c>
      <c r="B685" t="s">
        <v>1925</v>
      </c>
      <c r="C685" t="s">
        <v>3124</v>
      </c>
      <c r="D685" t="s">
        <v>4323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278.39582298614158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33.989273066163918</v>
      </c>
    </row>
    <row r="687" spans="1:96" x14ac:dyDescent="0.25">
      <c r="A687">
        <v>1051</v>
      </c>
      <c r="B687" t="s">
        <v>1926</v>
      </c>
      <c r="C687" t="s">
        <v>3125</v>
      </c>
      <c r="D687" t="s">
        <v>4324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52.456210550267677</v>
      </c>
    </row>
    <row r="688" spans="1:96" x14ac:dyDescent="0.25">
      <c r="A688">
        <v>1052</v>
      </c>
      <c r="B688" t="s">
        <v>1927</v>
      </c>
      <c r="C688" t="s">
        <v>3126</v>
      </c>
      <c r="D688" t="s">
        <v>4325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360.4956701882013</v>
      </c>
    </row>
    <row r="689" spans="1:96" x14ac:dyDescent="0.25">
      <c r="A689">
        <v>1053</v>
      </c>
      <c r="B689" t="s">
        <v>1928</v>
      </c>
      <c r="C689" t="s">
        <v>3127</v>
      </c>
      <c r="D689" t="s">
        <v>4326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360.4956701882013</v>
      </c>
    </row>
    <row r="690" spans="1:96" x14ac:dyDescent="0.25">
      <c r="A690">
        <v>1054</v>
      </c>
      <c r="B690" t="s">
        <v>1929</v>
      </c>
      <c r="C690" t="s">
        <v>3128</v>
      </c>
      <c r="D690" t="s">
        <v>4327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52.629139993056533</v>
      </c>
    </row>
    <row r="691" spans="1:96" x14ac:dyDescent="0.25">
      <c r="A691">
        <v>1055</v>
      </c>
      <c r="B691" t="s">
        <v>1930</v>
      </c>
      <c r="C691" t="s">
        <v>3129</v>
      </c>
      <c r="D691" t="s">
        <v>4328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1931</v>
      </c>
      <c r="C692" t="s">
        <v>3130</v>
      </c>
      <c r="D692" t="s">
        <v>4329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1932</v>
      </c>
      <c r="C693" t="s">
        <v>3131</v>
      </c>
      <c r="D693" t="s">
        <v>4330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1933</v>
      </c>
      <c r="C694" t="s">
        <v>3132</v>
      </c>
      <c r="D694" t="s">
        <v>4331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1934</v>
      </c>
      <c r="C695" t="s">
        <v>3133</v>
      </c>
      <c r="D695" t="s">
        <v>4332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52.456210550267677</v>
      </c>
    </row>
    <row r="696" spans="1:96" x14ac:dyDescent="0.25">
      <c r="A696">
        <v>1060</v>
      </c>
      <c r="B696" t="s">
        <v>1935</v>
      </c>
      <c r="C696" t="s">
        <v>3134</v>
      </c>
      <c r="D696" t="s">
        <v>4333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360.4956701882013</v>
      </c>
    </row>
    <row r="697" spans="1:96" x14ac:dyDescent="0.25">
      <c r="A697">
        <v>1061</v>
      </c>
      <c r="B697" t="s">
        <v>1936</v>
      </c>
      <c r="C697" t="s">
        <v>3135</v>
      </c>
      <c r="D697" t="s">
        <v>4334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33.989273066163918</v>
      </c>
    </row>
    <row r="698" spans="1:96" x14ac:dyDescent="0.25">
      <c r="A698">
        <v>1064</v>
      </c>
      <c r="B698" t="s">
        <v>1938</v>
      </c>
      <c r="C698" t="s">
        <v>3137</v>
      </c>
      <c r="D698" t="s">
        <v>4336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52.456210550267677</v>
      </c>
    </row>
    <row r="699" spans="1:96" x14ac:dyDescent="0.25">
      <c r="A699">
        <v>1065</v>
      </c>
      <c r="B699" t="s">
        <v>1939</v>
      </c>
      <c r="C699" t="s">
        <v>3138</v>
      </c>
      <c r="D699" t="s">
        <v>4337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278.39582298614158</v>
      </c>
    </row>
    <row r="700" spans="1:96" x14ac:dyDescent="0.25">
      <c r="A700">
        <v>1066</v>
      </c>
      <c r="B700" t="s">
        <v>1940</v>
      </c>
      <c r="C700" t="s">
        <v>3139</v>
      </c>
      <c r="D700" t="s">
        <v>4338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1941</v>
      </c>
      <c r="C701" t="s">
        <v>3140</v>
      </c>
      <c r="D701" t="s">
        <v>4339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653.70387515266532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33.989273066163918</v>
      </c>
    </row>
    <row r="703" spans="1:96" x14ac:dyDescent="0.25">
      <c r="A703">
        <v>1069</v>
      </c>
      <c r="B703" t="s">
        <v>1942</v>
      </c>
      <c r="C703" t="s">
        <v>3141</v>
      </c>
      <c r="D703" t="s">
        <v>4340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33.989273066163918</v>
      </c>
    </row>
    <row r="705" spans="1:96" x14ac:dyDescent="0.25">
      <c r="A705">
        <v>1071</v>
      </c>
      <c r="B705" t="s">
        <v>1943</v>
      </c>
      <c r="C705" t="s">
        <v>3142</v>
      </c>
      <c r="D705" t="s">
        <v>4341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360.4956701882013</v>
      </c>
    </row>
    <row r="706" spans="1:96" x14ac:dyDescent="0.25">
      <c r="A706">
        <v>1072</v>
      </c>
      <c r="B706" t="s">
        <v>1944</v>
      </c>
      <c r="C706" t="s">
        <v>3143</v>
      </c>
      <c r="D706" t="s">
        <v>4342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33.989273066163918</v>
      </c>
    </row>
    <row r="707" spans="1:96" x14ac:dyDescent="0.25">
      <c r="A707">
        <v>1075</v>
      </c>
      <c r="B707" t="s">
        <v>1947</v>
      </c>
      <c r="C707" t="s">
        <v>3146</v>
      </c>
      <c r="D707" t="s">
        <v>4345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52.456210550267677</v>
      </c>
    </row>
    <row r="708" spans="1:96" x14ac:dyDescent="0.25">
      <c r="A708">
        <v>1077</v>
      </c>
      <c r="B708" t="s">
        <v>1949</v>
      </c>
      <c r="C708" t="s">
        <v>3148</v>
      </c>
      <c r="D708" t="s">
        <v>4347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369</v>
      </c>
      <c r="C709" t="s">
        <v>669</v>
      </c>
      <c r="D709" t="s">
        <v>969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360.4956701882013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33.989273066163918</v>
      </c>
    </row>
    <row r="711" spans="1:96" x14ac:dyDescent="0.25">
      <c r="A711">
        <v>1081</v>
      </c>
      <c r="B711" t="s">
        <v>1951</v>
      </c>
      <c r="C711" t="s">
        <v>3150</v>
      </c>
      <c r="D711" t="s">
        <v>4349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1952</v>
      </c>
      <c r="C712" t="s">
        <v>3151</v>
      </c>
      <c r="D712" t="s">
        <v>4350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278.39582298614158</v>
      </c>
    </row>
    <row r="713" spans="1:96" x14ac:dyDescent="0.25">
      <c r="A713">
        <v>1083</v>
      </c>
      <c r="B713" t="s">
        <v>1953</v>
      </c>
      <c r="C713" t="s">
        <v>3152</v>
      </c>
      <c r="D713" t="s">
        <v>4351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1955</v>
      </c>
      <c r="C714" t="s">
        <v>3154</v>
      </c>
      <c r="D714" t="s">
        <v>4353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52.629139993056533</v>
      </c>
    </row>
    <row r="715" spans="1:96" x14ac:dyDescent="0.25">
      <c r="A715">
        <v>1086</v>
      </c>
      <c r="B715" t="s">
        <v>1956</v>
      </c>
      <c r="C715" t="s">
        <v>3155</v>
      </c>
      <c r="D715" t="s">
        <v>4354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1957</v>
      </c>
      <c r="C716" t="s">
        <v>3156</v>
      </c>
      <c r="D716" t="s">
        <v>4355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52.456210550267677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33.989273066163918</v>
      </c>
    </row>
    <row r="718" spans="1:96" x14ac:dyDescent="0.25">
      <c r="A718">
        <v>1094</v>
      </c>
      <c r="B718" t="s">
        <v>1962</v>
      </c>
      <c r="C718" t="s">
        <v>3161</v>
      </c>
      <c r="D718" t="s">
        <v>4360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1964</v>
      </c>
      <c r="C719" t="s">
        <v>3163</v>
      </c>
      <c r="D719" t="s">
        <v>4362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278.39582298614158</v>
      </c>
    </row>
    <row r="720" spans="1:96" x14ac:dyDescent="0.25">
      <c r="A720">
        <v>1097</v>
      </c>
      <c r="B720" t="s">
        <v>325</v>
      </c>
      <c r="C720" t="s">
        <v>625</v>
      </c>
      <c r="D720" t="s">
        <v>925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1965</v>
      </c>
      <c r="C721" t="s">
        <v>3164</v>
      </c>
      <c r="D721" t="s">
        <v>4363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321</v>
      </c>
      <c r="C722" t="s">
        <v>621</v>
      </c>
      <c r="D722" t="s">
        <v>921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1969</v>
      </c>
      <c r="C723" t="s">
        <v>3168</v>
      </c>
      <c r="D723" t="s">
        <v>4367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52.629139993056533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33.989273066163918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33.989273066163918</v>
      </c>
    </row>
    <row r="727" spans="1:96" x14ac:dyDescent="0.25">
      <c r="A727">
        <v>1111</v>
      </c>
      <c r="B727" t="s">
        <v>1974</v>
      </c>
      <c r="C727" t="s">
        <v>3173</v>
      </c>
      <c r="D727" t="s">
        <v>4372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1975</v>
      </c>
      <c r="C728" t="s">
        <v>3174</v>
      </c>
      <c r="D728" t="s">
        <v>4373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1976</v>
      </c>
      <c r="C729" t="s">
        <v>3175</v>
      </c>
      <c r="D729" t="s">
        <v>4374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1977</v>
      </c>
      <c r="C730" t="s">
        <v>3176</v>
      </c>
      <c r="D730" t="s">
        <v>4375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1978</v>
      </c>
      <c r="C731" t="s">
        <v>3177</v>
      </c>
      <c r="D731" t="s">
        <v>4376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52.456210550267677</v>
      </c>
    </row>
    <row r="732" spans="1:96" x14ac:dyDescent="0.25">
      <c r="A732">
        <v>1116</v>
      </c>
      <c r="B732" t="s">
        <v>1979</v>
      </c>
      <c r="C732" t="s">
        <v>3178</v>
      </c>
      <c r="D732" t="s">
        <v>4377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52.456210550267677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52.456210550267677</v>
      </c>
    </row>
    <row r="735" spans="1:96" x14ac:dyDescent="0.25">
      <c r="A735">
        <v>1123</v>
      </c>
      <c r="B735" t="s">
        <v>1984</v>
      </c>
      <c r="C735" t="s">
        <v>3183</v>
      </c>
      <c r="D735" t="s">
        <v>4382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653.70387515266532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33.989273066163918</v>
      </c>
    </row>
    <row r="737" spans="1:96" x14ac:dyDescent="0.25">
      <c r="A737">
        <v>1125</v>
      </c>
      <c r="B737" t="s">
        <v>331</v>
      </c>
      <c r="C737" t="s">
        <v>631</v>
      </c>
      <c r="D737" t="s">
        <v>931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1985</v>
      </c>
      <c r="C738" t="s">
        <v>3184</v>
      </c>
      <c r="D738" t="s">
        <v>4383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52.456210550267677</v>
      </c>
    </row>
    <row r="739" spans="1:96" x14ac:dyDescent="0.25">
      <c r="A739">
        <v>1127</v>
      </c>
      <c r="B739" t="s">
        <v>1986</v>
      </c>
      <c r="C739" t="s">
        <v>3185</v>
      </c>
      <c r="D739" t="s">
        <v>4384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52.456210550267677</v>
      </c>
    </row>
    <row r="740" spans="1:96" x14ac:dyDescent="0.25">
      <c r="A740">
        <v>1128</v>
      </c>
      <c r="B740" t="s">
        <v>1987</v>
      </c>
      <c r="C740" t="s">
        <v>3186</v>
      </c>
      <c r="D740" t="s">
        <v>4385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1988</v>
      </c>
      <c r="C741" t="s">
        <v>3187</v>
      </c>
      <c r="D741" t="s">
        <v>4386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1990</v>
      </c>
      <c r="C742" t="s">
        <v>3189</v>
      </c>
      <c r="D742" t="s">
        <v>4388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378</v>
      </c>
      <c r="C743" t="s">
        <v>678</v>
      </c>
      <c r="D743" t="s">
        <v>978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360.4956701882013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52.629139993056533</v>
      </c>
    </row>
    <row r="745" spans="1:96" x14ac:dyDescent="0.25">
      <c r="A745">
        <v>1137</v>
      </c>
      <c r="B745" t="s">
        <v>1994</v>
      </c>
      <c r="C745" t="s">
        <v>3193</v>
      </c>
      <c r="D745" t="s">
        <v>4392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1995</v>
      </c>
      <c r="C746" t="s">
        <v>3194</v>
      </c>
      <c r="D746" t="s">
        <v>4393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33.989273066163918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33.989273066163918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33.989273066163918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33.989273066163918</v>
      </c>
    </row>
    <row r="750" spans="1:96" x14ac:dyDescent="0.25">
      <c r="A750">
        <v>1144</v>
      </c>
      <c r="B750" t="s">
        <v>1998</v>
      </c>
      <c r="C750" t="s">
        <v>3197</v>
      </c>
      <c r="D750" t="s">
        <v>4396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52.456210550267677</v>
      </c>
    </row>
    <row r="751" spans="1:96" x14ac:dyDescent="0.25">
      <c r="A751">
        <v>1145</v>
      </c>
      <c r="B751" t="s">
        <v>1999</v>
      </c>
      <c r="C751" t="s">
        <v>3198</v>
      </c>
      <c r="D751" t="s">
        <v>4397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360.4956701882013</v>
      </c>
    </row>
    <row r="752" spans="1:96" x14ac:dyDescent="0.25">
      <c r="A752">
        <v>1146</v>
      </c>
      <c r="B752" t="s">
        <v>2000</v>
      </c>
      <c r="C752" t="s">
        <v>3199</v>
      </c>
      <c r="D752" t="s">
        <v>4398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360.4956701882013</v>
      </c>
    </row>
    <row r="753" spans="1:96" x14ac:dyDescent="0.25">
      <c r="A753">
        <v>1148</v>
      </c>
      <c r="B753" t="s">
        <v>2002</v>
      </c>
      <c r="C753" t="s">
        <v>3201</v>
      </c>
      <c r="D753" t="s">
        <v>4400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33.989273066163918</v>
      </c>
    </row>
    <row r="755" spans="1:96" x14ac:dyDescent="0.25">
      <c r="A755">
        <v>1152</v>
      </c>
      <c r="B755" t="s">
        <v>2005</v>
      </c>
      <c r="C755" t="s">
        <v>3204</v>
      </c>
      <c r="D755" t="s">
        <v>4403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298</v>
      </c>
      <c r="C756" t="s">
        <v>598</v>
      </c>
      <c r="D756" t="s">
        <v>898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2008</v>
      </c>
      <c r="C758" t="s">
        <v>3207</v>
      </c>
      <c r="D758" t="s">
        <v>4406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33.989273066163918</v>
      </c>
    </row>
    <row r="759" spans="1:96" x14ac:dyDescent="0.25">
      <c r="A759">
        <v>1160</v>
      </c>
      <c r="B759" t="s">
        <v>2010</v>
      </c>
      <c r="C759" t="s">
        <v>3209</v>
      </c>
      <c r="D759" t="s">
        <v>4408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360.4956701882013</v>
      </c>
    </row>
    <row r="760" spans="1:96" x14ac:dyDescent="0.25">
      <c r="A760">
        <v>1161</v>
      </c>
      <c r="B760" t="s">
        <v>382</v>
      </c>
      <c r="C760" t="s">
        <v>682</v>
      </c>
      <c r="D760" t="s">
        <v>982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360.4956701882013</v>
      </c>
    </row>
    <row r="761" spans="1:96" x14ac:dyDescent="0.25">
      <c r="A761">
        <v>1165</v>
      </c>
      <c r="B761" t="s">
        <v>2014</v>
      </c>
      <c r="C761" t="s">
        <v>3213</v>
      </c>
      <c r="D761" t="s">
        <v>4412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2015</v>
      </c>
      <c r="C762" t="s">
        <v>3214</v>
      </c>
      <c r="D762" t="s">
        <v>4413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360.4956701882013</v>
      </c>
    </row>
    <row r="763" spans="1:96" x14ac:dyDescent="0.25">
      <c r="A763">
        <v>1171</v>
      </c>
      <c r="B763" t="s">
        <v>2020</v>
      </c>
      <c r="C763" t="s">
        <v>3219</v>
      </c>
      <c r="D763" t="s">
        <v>4418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713.70505428243405</v>
      </c>
    </row>
    <row r="764" spans="1:96" x14ac:dyDescent="0.25">
      <c r="A764">
        <v>1172</v>
      </c>
      <c r="B764" t="s">
        <v>2021</v>
      </c>
      <c r="C764" t="s">
        <v>3220</v>
      </c>
      <c r="D764" t="s">
        <v>4419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33.989273066163918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52.456210550267677</v>
      </c>
    </row>
    <row r="766" spans="1:96" x14ac:dyDescent="0.25">
      <c r="A766">
        <v>1174</v>
      </c>
      <c r="B766" t="s">
        <v>292</v>
      </c>
      <c r="C766" t="s">
        <v>592</v>
      </c>
      <c r="D766" t="s">
        <v>892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2023</v>
      </c>
      <c r="C767" t="s">
        <v>3222</v>
      </c>
      <c r="D767" t="s">
        <v>4421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33.989273066163918</v>
      </c>
    </row>
    <row r="768" spans="1:96" x14ac:dyDescent="0.25">
      <c r="A768">
        <v>1177</v>
      </c>
      <c r="B768" t="s">
        <v>2024</v>
      </c>
      <c r="C768" t="s">
        <v>3223</v>
      </c>
      <c r="D768" t="s">
        <v>4422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713.70505428243405</v>
      </c>
    </row>
    <row r="769" spans="1:96" x14ac:dyDescent="0.25">
      <c r="A769">
        <v>1178</v>
      </c>
      <c r="B769" t="s">
        <v>2025</v>
      </c>
      <c r="C769" t="s">
        <v>3224</v>
      </c>
      <c r="D769" t="s">
        <v>4423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52.456210550267677</v>
      </c>
    </row>
    <row r="770" spans="1:96" x14ac:dyDescent="0.25">
      <c r="A770">
        <v>1181</v>
      </c>
      <c r="B770" t="s">
        <v>2028</v>
      </c>
      <c r="C770" t="s">
        <v>3227</v>
      </c>
      <c r="D770" t="s">
        <v>4426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52.456210550267677</v>
      </c>
    </row>
    <row r="771" spans="1:96" x14ac:dyDescent="0.25">
      <c r="A771">
        <v>1182</v>
      </c>
      <c r="B771" t="s">
        <v>2029</v>
      </c>
      <c r="C771" t="s">
        <v>3228</v>
      </c>
      <c r="D771" t="s">
        <v>4427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360.4956701882013</v>
      </c>
    </row>
    <row r="772" spans="1:96" x14ac:dyDescent="0.25">
      <c r="A772">
        <v>1183</v>
      </c>
      <c r="B772" t="s">
        <v>2030</v>
      </c>
      <c r="C772" t="s">
        <v>3229</v>
      </c>
      <c r="D772" t="s">
        <v>4428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2031</v>
      </c>
      <c r="C773" t="s">
        <v>3230</v>
      </c>
      <c r="D773" t="s">
        <v>4429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653.70387515266532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2033</v>
      </c>
      <c r="C775" t="s">
        <v>3232</v>
      </c>
      <c r="D775" t="s">
        <v>4431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2034</v>
      </c>
      <c r="C776" t="s">
        <v>3233</v>
      </c>
      <c r="D776" t="s">
        <v>4432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52.629139993056533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57.961717871286183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2036</v>
      </c>
      <c r="C779" t="s">
        <v>3235</v>
      </c>
      <c r="D779" t="s">
        <v>4434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278.39582298614158</v>
      </c>
    </row>
    <row r="780" spans="1:96" x14ac:dyDescent="0.25">
      <c r="A780">
        <v>1196</v>
      </c>
      <c r="B780" t="s">
        <v>2040</v>
      </c>
      <c r="C780" t="s">
        <v>3239</v>
      </c>
      <c r="D780" t="s">
        <v>4438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360.4956701882013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278.39582298614158</v>
      </c>
    </row>
    <row r="782" spans="1:96" x14ac:dyDescent="0.25">
      <c r="A782">
        <v>1198</v>
      </c>
      <c r="B782" t="s">
        <v>2041</v>
      </c>
      <c r="C782" t="s">
        <v>3240</v>
      </c>
      <c r="D782" t="s">
        <v>4439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52.456210550267677</v>
      </c>
    </row>
    <row r="783" spans="1:96" x14ac:dyDescent="0.25">
      <c r="A783">
        <v>1201</v>
      </c>
      <c r="B783" t="s">
        <v>379</v>
      </c>
      <c r="C783" t="s">
        <v>679</v>
      </c>
      <c r="D783" t="s">
        <v>979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360.4956701882013</v>
      </c>
    </row>
    <row r="784" spans="1:96" x14ac:dyDescent="0.25">
      <c r="A784">
        <v>1203</v>
      </c>
      <c r="B784" t="s">
        <v>2045</v>
      </c>
      <c r="C784" t="s">
        <v>3244</v>
      </c>
      <c r="D784" t="s">
        <v>4443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360.4956701882013</v>
      </c>
    </row>
    <row r="785" spans="1:96" x14ac:dyDescent="0.25">
      <c r="A785">
        <v>1204</v>
      </c>
      <c r="B785" t="s">
        <v>2046</v>
      </c>
      <c r="C785" t="s">
        <v>3245</v>
      </c>
      <c r="D785" t="s">
        <v>4444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33.989273066163918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278.39582298614158</v>
      </c>
    </row>
    <row r="787" spans="1:96" x14ac:dyDescent="0.25">
      <c r="A787">
        <v>1207</v>
      </c>
      <c r="B787" t="s">
        <v>317</v>
      </c>
      <c r="C787" t="s">
        <v>617</v>
      </c>
      <c r="D787" t="s">
        <v>917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2048</v>
      </c>
      <c r="C788" t="s">
        <v>3247</v>
      </c>
      <c r="D788" t="s">
        <v>4446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52.629139993056533</v>
      </c>
    </row>
    <row r="789" spans="1:96" x14ac:dyDescent="0.25">
      <c r="A789">
        <v>1209</v>
      </c>
      <c r="B789" t="s">
        <v>2049</v>
      </c>
      <c r="C789" t="s">
        <v>3248</v>
      </c>
      <c r="D789" t="s">
        <v>4447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57.961717871286183</v>
      </c>
    </row>
    <row r="790" spans="1:96" x14ac:dyDescent="0.25">
      <c r="A790">
        <v>1210</v>
      </c>
      <c r="B790" t="s">
        <v>2050</v>
      </c>
      <c r="C790" t="s">
        <v>3249</v>
      </c>
      <c r="D790" t="s">
        <v>4448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57.961717871286183</v>
      </c>
    </row>
    <row r="791" spans="1:96" x14ac:dyDescent="0.25">
      <c r="A791">
        <v>1211</v>
      </c>
      <c r="B791" t="s">
        <v>2051</v>
      </c>
      <c r="C791" t="s">
        <v>3250</v>
      </c>
      <c r="D791" t="s">
        <v>4449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360.4956701882013</v>
      </c>
    </row>
    <row r="792" spans="1:96" x14ac:dyDescent="0.25">
      <c r="A792">
        <v>1213</v>
      </c>
      <c r="B792" t="s">
        <v>2053</v>
      </c>
      <c r="C792" t="s">
        <v>3252</v>
      </c>
      <c r="D792" t="s">
        <v>4451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2054</v>
      </c>
      <c r="C793" t="s">
        <v>3253</v>
      </c>
      <c r="D793" t="s">
        <v>4452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52.456210550267677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52.456210550267677</v>
      </c>
    </row>
    <row r="795" spans="1:96" x14ac:dyDescent="0.25">
      <c r="A795">
        <v>1216</v>
      </c>
      <c r="B795" t="s">
        <v>286</v>
      </c>
      <c r="C795" t="s">
        <v>586</v>
      </c>
      <c r="D795" t="s">
        <v>886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2057</v>
      </c>
      <c r="C796" t="s">
        <v>3256</v>
      </c>
      <c r="D796" t="s">
        <v>4455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278.39582298614158</v>
      </c>
    </row>
    <row r="797" spans="1:96" x14ac:dyDescent="0.25">
      <c r="A797">
        <v>1220</v>
      </c>
      <c r="B797" t="s">
        <v>2058</v>
      </c>
      <c r="C797" t="s">
        <v>3257</v>
      </c>
      <c r="D797" t="s">
        <v>4456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57.961717871286183</v>
      </c>
    </row>
    <row r="798" spans="1:96" x14ac:dyDescent="0.25">
      <c r="A798">
        <v>1221</v>
      </c>
      <c r="B798" t="s">
        <v>2059</v>
      </c>
      <c r="C798" t="s">
        <v>3258</v>
      </c>
      <c r="D798" t="s">
        <v>4457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360.4956701882013</v>
      </c>
    </row>
    <row r="799" spans="1:96" x14ac:dyDescent="0.25">
      <c r="A799">
        <v>1224</v>
      </c>
      <c r="B799" t="s">
        <v>2062</v>
      </c>
      <c r="C799" t="s">
        <v>3261</v>
      </c>
      <c r="D799" t="s">
        <v>4460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2064</v>
      </c>
      <c r="C800" t="s">
        <v>3263</v>
      </c>
      <c r="D800" t="s">
        <v>4462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33.989273066163918</v>
      </c>
    </row>
    <row r="801" spans="1:96" x14ac:dyDescent="0.25">
      <c r="A801">
        <v>1229</v>
      </c>
      <c r="B801" t="s">
        <v>2067</v>
      </c>
      <c r="C801" t="s">
        <v>3266</v>
      </c>
      <c r="D801" t="s">
        <v>4465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52.629139993056533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278.39582298614158</v>
      </c>
    </row>
    <row r="803" spans="1:96" x14ac:dyDescent="0.25">
      <c r="A803">
        <v>1233</v>
      </c>
      <c r="B803" t="s">
        <v>2070</v>
      </c>
      <c r="C803" t="s">
        <v>3269</v>
      </c>
      <c r="D803" t="s">
        <v>4468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52.629139993056533</v>
      </c>
    </row>
    <row r="804" spans="1:96" x14ac:dyDescent="0.25">
      <c r="A804">
        <v>1234</v>
      </c>
      <c r="B804" t="s">
        <v>2071</v>
      </c>
      <c r="C804" t="s">
        <v>3270</v>
      </c>
      <c r="D804" t="s">
        <v>4469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2073</v>
      </c>
      <c r="C805" t="s">
        <v>3272</v>
      </c>
      <c r="D805" t="s">
        <v>4471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2074</v>
      </c>
      <c r="C806" t="s">
        <v>3273</v>
      </c>
      <c r="D806" t="s">
        <v>4472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52.456210550267677</v>
      </c>
    </row>
    <row r="807" spans="1:96" x14ac:dyDescent="0.25">
      <c r="A807">
        <v>1238</v>
      </c>
      <c r="B807" t="s">
        <v>2075</v>
      </c>
      <c r="C807" t="s">
        <v>3274</v>
      </c>
      <c r="D807" t="s">
        <v>4473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33.989273066163918</v>
      </c>
    </row>
    <row r="808" spans="1:96" x14ac:dyDescent="0.25">
      <c r="A808">
        <v>1239</v>
      </c>
      <c r="B808" t="s">
        <v>2076</v>
      </c>
      <c r="C808" t="s">
        <v>3275</v>
      </c>
      <c r="D808" t="s">
        <v>4474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387</v>
      </c>
      <c r="C809" t="s">
        <v>687</v>
      </c>
      <c r="D809" t="s">
        <v>987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2078</v>
      </c>
      <c r="C811" t="s">
        <v>3277</v>
      </c>
      <c r="D811" t="s">
        <v>4476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52.456210550267677</v>
      </c>
    </row>
    <row r="812" spans="1:96" x14ac:dyDescent="0.25">
      <c r="A812">
        <v>1244</v>
      </c>
      <c r="B812" t="s">
        <v>2079</v>
      </c>
      <c r="C812" t="s">
        <v>3278</v>
      </c>
      <c r="D812" t="s">
        <v>4477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52.456210550267677</v>
      </c>
    </row>
    <row r="813" spans="1:96" x14ac:dyDescent="0.25">
      <c r="A813">
        <v>1245</v>
      </c>
      <c r="B813" t="s">
        <v>2080</v>
      </c>
      <c r="C813" t="s">
        <v>3279</v>
      </c>
      <c r="D813" t="s">
        <v>4478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2083</v>
      </c>
      <c r="C814" t="s">
        <v>3282</v>
      </c>
      <c r="D814" t="s">
        <v>4481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33.989273066163918</v>
      </c>
    </row>
    <row r="815" spans="1:96" x14ac:dyDescent="0.25">
      <c r="A815">
        <v>1251</v>
      </c>
      <c r="B815" t="s">
        <v>2086</v>
      </c>
      <c r="C815" t="s">
        <v>3285</v>
      </c>
      <c r="D815" t="s">
        <v>4484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2087</v>
      </c>
      <c r="C816" t="s">
        <v>3286</v>
      </c>
      <c r="D816" t="s">
        <v>4485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390</v>
      </c>
      <c r="C817" t="s">
        <v>690</v>
      </c>
      <c r="D817" t="s">
        <v>990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278.39582298614158</v>
      </c>
    </row>
    <row r="819" spans="1:96" x14ac:dyDescent="0.25">
      <c r="A819">
        <v>1255</v>
      </c>
      <c r="B819" t="s">
        <v>2088</v>
      </c>
      <c r="C819" t="s">
        <v>3287</v>
      </c>
      <c r="D819" t="s">
        <v>4486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2089</v>
      </c>
      <c r="C820" t="s">
        <v>3288</v>
      </c>
      <c r="D820" t="s">
        <v>4487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2091</v>
      </c>
      <c r="C823" t="s">
        <v>3290</v>
      </c>
      <c r="D823" t="s">
        <v>4489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57.961717871286183</v>
      </c>
    </row>
    <row r="824" spans="1:96" x14ac:dyDescent="0.25">
      <c r="A824">
        <v>1261</v>
      </c>
      <c r="B824" t="s">
        <v>2092</v>
      </c>
      <c r="C824" t="s">
        <v>3291</v>
      </c>
      <c r="D824" t="s">
        <v>4490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2093</v>
      </c>
      <c r="C825" t="s">
        <v>3292</v>
      </c>
      <c r="D825" t="s">
        <v>4491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33.989273066163918</v>
      </c>
    </row>
    <row r="826" spans="1:96" x14ac:dyDescent="0.25">
      <c r="A826">
        <v>1266</v>
      </c>
      <c r="B826" t="s">
        <v>388</v>
      </c>
      <c r="C826" t="s">
        <v>688</v>
      </c>
      <c r="D826" t="s">
        <v>988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2097</v>
      </c>
      <c r="C827" t="s">
        <v>3296</v>
      </c>
      <c r="D827" t="s">
        <v>4495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278.39582298614158</v>
      </c>
    </row>
    <row r="828" spans="1:96" x14ac:dyDescent="0.25">
      <c r="A828">
        <v>1270</v>
      </c>
      <c r="B828" t="s">
        <v>2100</v>
      </c>
      <c r="C828" t="s">
        <v>3299</v>
      </c>
      <c r="D828" t="s">
        <v>4498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278.39582298614158</v>
      </c>
    </row>
    <row r="829" spans="1:96" x14ac:dyDescent="0.25">
      <c r="A829">
        <v>1271</v>
      </c>
      <c r="B829" t="s">
        <v>2101</v>
      </c>
      <c r="C829" t="s">
        <v>3300</v>
      </c>
      <c r="D829" t="s">
        <v>4499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52.456210550267677</v>
      </c>
    </row>
    <row r="830" spans="1:96" x14ac:dyDescent="0.25">
      <c r="A830">
        <v>1272</v>
      </c>
      <c r="B830" t="s">
        <v>2102</v>
      </c>
      <c r="C830" t="s">
        <v>3301</v>
      </c>
      <c r="D830" t="s">
        <v>4500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2103</v>
      </c>
      <c r="C831" t="s">
        <v>3302</v>
      </c>
      <c r="D831" t="s">
        <v>4501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2104</v>
      </c>
      <c r="C832" t="s">
        <v>3303</v>
      </c>
      <c r="D832" t="s">
        <v>4502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2105</v>
      </c>
      <c r="C833" t="s">
        <v>3304</v>
      </c>
      <c r="D833" t="s">
        <v>4503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2106</v>
      </c>
      <c r="C834" t="s">
        <v>3305</v>
      </c>
      <c r="D834" t="s">
        <v>4504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57.961717871286183</v>
      </c>
    </row>
    <row r="835" spans="1:96" x14ac:dyDescent="0.25">
      <c r="A835">
        <v>1277</v>
      </c>
      <c r="B835" t="s">
        <v>2107</v>
      </c>
      <c r="C835" t="s">
        <v>3306</v>
      </c>
      <c r="D835" t="s">
        <v>4505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52.629139993056533</v>
      </c>
    </row>
    <row r="836" spans="1:96" x14ac:dyDescent="0.25">
      <c r="A836">
        <v>1278</v>
      </c>
      <c r="B836" t="s">
        <v>2108</v>
      </c>
      <c r="C836" t="s">
        <v>3307</v>
      </c>
      <c r="D836" t="s">
        <v>4506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278.39582298614158</v>
      </c>
    </row>
    <row r="837" spans="1:96" x14ac:dyDescent="0.25">
      <c r="A837">
        <v>1280</v>
      </c>
      <c r="B837" t="s">
        <v>2110</v>
      </c>
      <c r="C837" t="s">
        <v>3309</v>
      </c>
      <c r="D837" t="s">
        <v>4508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713.70505428243405</v>
      </c>
    </row>
    <row r="838" spans="1:96" x14ac:dyDescent="0.25">
      <c r="A838">
        <v>1281</v>
      </c>
      <c r="B838" t="s">
        <v>2111</v>
      </c>
      <c r="C838" t="s">
        <v>3310</v>
      </c>
      <c r="D838" t="s">
        <v>4509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360.4956701882013</v>
      </c>
    </row>
    <row r="839" spans="1:96" x14ac:dyDescent="0.25">
      <c r="A839">
        <v>1282</v>
      </c>
      <c r="B839" t="s">
        <v>2112</v>
      </c>
      <c r="C839" t="s">
        <v>3311</v>
      </c>
      <c r="D839" t="s">
        <v>4510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33.989273066163918</v>
      </c>
    </row>
    <row r="840" spans="1:96" x14ac:dyDescent="0.25">
      <c r="A840">
        <v>1283</v>
      </c>
      <c r="B840" t="s">
        <v>2113</v>
      </c>
      <c r="C840" t="s">
        <v>3312</v>
      </c>
      <c r="D840" t="s">
        <v>4511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52.456210550267677</v>
      </c>
    </row>
    <row r="842" spans="1:96" x14ac:dyDescent="0.25">
      <c r="A842">
        <v>1285</v>
      </c>
      <c r="B842" t="s">
        <v>2114</v>
      </c>
      <c r="C842" t="s">
        <v>3313</v>
      </c>
      <c r="D842" t="s">
        <v>4512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2115</v>
      </c>
      <c r="C843" t="s">
        <v>3314</v>
      </c>
      <c r="D843" t="s">
        <v>4513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52.629139993056533</v>
      </c>
    </row>
    <row r="844" spans="1:96" x14ac:dyDescent="0.25">
      <c r="A844">
        <v>1290</v>
      </c>
      <c r="B844" t="s">
        <v>2119</v>
      </c>
      <c r="C844" t="s">
        <v>3318</v>
      </c>
      <c r="D844" t="s">
        <v>4517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33.989273066163918</v>
      </c>
    </row>
    <row r="845" spans="1:96" x14ac:dyDescent="0.25">
      <c r="A845">
        <v>1291</v>
      </c>
      <c r="B845" t="s">
        <v>353</v>
      </c>
      <c r="C845" t="s">
        <v>653</v>
      </c>
      <c r="D845" t="s">
        <v>953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653.70387515266532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52.456210550267677</v>
      </c>
    </row>
    <row r="847" spans="1:96" x14ac:dyDescent="0.25">
      <c r="A847">
        <v>1294</v>
      </c>
      <c r="B847" t="s">
        <v>2121</v>
      </c>
      <c r="C847" t="s">
        <v>3320</v>
      </c>
      <c r="D847" t="s">
        <v>4519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2122</v>
      </c>
      <c r="C848" t="s">
        <v>3321</v>
      </c>
      <c r="D848" t="s">
        <v>4520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312</v>
      </c>
      <c r="C849" t="s">
        <v>612</v>
      </c>
      <c r="D849" t="s">
        <v>912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313</v>
      </c>
      <c r="C850" t="s">
        <v>613</v>
      </c>
      <c r="D850" t="s">
        <v>913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290</v>
      </c>
      <c r="C851" t="s">
        <v>590</v>
      </c>
      <c r="D851" t="s">
        <v>890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377</v>
      </c>
      <c r="C852" t="s">
        <v>677</v>
      </c>
      <c r="D852" t="s">
        <v>977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360.4956701882013</v>
      </c>
    </row>
    <row r="853" spans="1:96" x14ac:dyDescent="0.25">
      <c r="A853">
        <v>1305</v>
      </c>
      <c r="B853" t="s">
        <v>2128</v>
      </c>
      <c r="C853" t="s">
        <v>3327</v>
      </c>
      <c r="D853" t="s">
        <v>4526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33.989273066163918</v>
      </c>
    </row>
    <row r="854" spans="1:96" x14ac:dyDescent="0.25">
      <c r="A854">
        <v>1306</v>
      </c>
      <c r="B854" t="s">
        <v>2129</v>
      </c>
      <c r="C854" t="s">
        <v>3328</v>
      </c>
      <c r="D854" t="s">
        <v>4527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360.4956701882013</v>
      </c>
    </row>
    <row r="855" spans="1:96" x14ac:dyDescent="0.25">
      <c r="A855">
        <v>1308</v>
      </c>
      <c r="B855" t="s">
        <v>2131</v>
      </c>
      <c r="C855" t="s">
        <v>3330</v>
      </c>
      <c r="D855" t="s">
        <v>4529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57.961717871286183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57.961717871286183</v>
      </c>
    </row>
    <row r="857" spans="1:96" x14ac:dyDescent="0.25">
      <c r="A857">
        <v>1311</v>
      </c>
      <c r="B857" t="s">
        <v>2133</v>
      </c>
      <c r="C857" t="s">
        <v>3332</v>
      </c>
      <c r="D857" t="s">
        <v>4531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57.961717871286183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57.961717871286183</v>
      </c>
    </row>
    <row r="859" spans="1:96" x14ac:dyDescent="0.25">
      <c r="A859">
        <v>1313</v>
      </c>
      <c r="B859" t="s">
        <v>380</v>
      </c>
      <c r="C859" t="s">
        <v>680</v>
      </c>
      <c r="D859" t="s">
        <v>980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360.4956701882013</v>
      </c>
    </row>
    <row r="860" spans="1:96" x14ac:dyDescent="0.25">
      <c r="A860">
        <v>1314</v>
      </c>
      <c r="B860" t="s">
        <v>2134</v>
      </c>
      <c r="C860" t="s">
        <v>3333</v>
      </c>
      <c r="D860" t="s">
        <v>4532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57.961717871286183</v>
      </c>
    </row>
    <row r="861" spans="1:96" x14ac:dyDescent="0.25">
      <c r="A861">
        <v>1315</v>
      </c>
      <c r="B861" t="s">
        <v>2135</v>
      </c>
      <c r="C861" t="s">
        <v>3334</v>
      </c>
      <c r="D861" t="s">
        <v>4533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52.456210550267677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57.961717871286183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57.961717871286183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33.989273066163918</v>
      </c>
    </row>
    <row r="865" spans="1:96" x14ac:dyDescent="0.25">
      <c r="A865">
        <v>1320</v>
      </c>
      <c r="B865" t="s">
        <v>2137</v>
      </c>
      <c r="C865" t="s">
        <v>3336</v>
      </c>
      <c r="D865" t="s">
        <v>4535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33.989273066163918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52.456210550267677</v>
      </c>
    </row>
    <row r="867" spans="1:96" x14ac:dyDescent="0.25">
      <c r="A867">
        <v>1325</v>
      </c>
      <c r="B867" t="s">
        <v>2140</v>
      </c>
      <c r="C867" t="s">
        <v>3339</v>
      </c>
      <c r="D867" t="s">
        <v>4538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33.989273066163918</v>
      </c>
    </row>
    <row r="868" spans="1:96" x14ac:dyDescent="0.25">
      <c r="A868">
        <v>1327</v>
      </c>
      <c r="B868" t="s">
        <v>2142</v>
      </c>
      <c r="C868" t="s">
        <v>3341</v>
      </c>
      <c r="D868" t="s">
        <v>4540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306</v>
      </c>
      <c r="C869" t="s">
        <v>606</v>
      </c>
      <c r="D869" t="s">
        <v>906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52.456210550267677</v>
      </c>
    </row>
    <row r="871" spans="1:96" x14ac:dyDescent="0.25">
      <c r="A871">
        <v>1331</v>
      </c>
      <c r="B871" t="s">
        <v>2144</v>
      </c>
      <c r="C871" t="s">
        <v>3343</v>
      </c>
      <c r="D871" t="s">
        <v>4542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360.4956701882013</v>
      </c>
    </row>
    <row r="872" spans="1:96" x14ac:dyDescent="0.25">
      <c r="A872">
        <v>1332</v>
      </c>
      <c r="B872" t="s">
        <v>2145</v>
      </c>
      <c r="C872" t="s">
        <v>3344</v>
      </c>
      <c r="D872" t="s">
        <v>4543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52.629139993056533</v>
      </c>
    </row>
    <row r="873" spans="1:96" x14ac:dyDescent="0.25">
      <c r="A873">
        <v>1333</v>
      </c>
      <c r="B873" t="s">
        <v>2146</v>
      </c>
      <c r="C873" t="s">
        <v>3345</v>
      </c>
      <c r="D873" t="s">
        <v>4544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33.989273066163918</v>
      </c>
    </row>
    <row r="875" spans="1:96" x14ac:dyDescent="0.25">
      <c r="A875">
        <v>1336</v>
      </c>
      <c r="B875" t="s">
        <v>2148</v>
      </c>
      <c r="C875" t="s">
        <v>3347</v>
      </c>
      <c r="D875" t="s">
        <v>4546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2149</v>
      </c>
      <c r="C876" t="s">
        <v>3348</v>
      </c>
      <c r="D876" t="s">
        <v>4547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57.961717871286183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2155</v>
      </c>
      <c r="C878" t="s">
        <v>3354</v>
      </c>
      <c r="D878" t="s">
        <v>4553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33.989273066163918</v>
      </c>
    </row>
    <row r="879" spans="1:96" x14ac:dyDescent="0.25">
      <c r="A879">
        <v>1346</v>
      </c>
      <c r="B879" t="s">
        <v>2157</v>
      </c>
      <c r="C879" t="s">
        <v>3356</v>
      </c>
      <c r="D879" t="s">
        <v>4555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360.4956701882013</v>
      </c>
    </row>
    <row r="880" spans="1:96" x14ac:dyDescent="0.25">
      <c r="A880">
        <v>1348</v>
      </c>
      <c r="B880" t="s">
        <v>2159</v>
      </c>
      <c r="C880" t="s">
        <v>3358</v>
      </c>
      <c r="D880" t="s">
        <v>4557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33.989273066163918</v>
      </c>
    </row>
    <row r="881" spans="1:96" x14ac:dyDescent="0.25">
      <c r="A881">
        <v>1350</v>
      </c>
      <c r="B881" t="s">
        <v>314</v>
      </c>
      <c r="C881" t="s">
        <v>614</v>
      </c>
      <c r="D881" t="s">
        <v>914</v>
      </c>
      <c r="E881" t="s">
        <v>1011</v>
      </c>
      <c r="F881">
        <v>624869900</v>
      </c>
      <c r="G881">
        <v>10.712120000000001</v>
      </c>
      <c r="H881" t="s">
        <v>1027</v>
      </c>
      <c r="I881">
        <v>6693681353.1880007</v>
      </c>
      <c r="J881" t="s">
        <v>1036</v>
      </c>
      <c r="K881">
        <v>20429242.446193501</v>
      </c>
      <c r="L881">
        <v>0.95</v>
      </c>
      <c r="M881">
        <v>6358997285.5286007</v>
      </c>
      <c r="N881">
        <v>1782.5</v>
      </c>
      <c r="O881">
        <v>6.1397300000000004E-3</v>
      </c>
      <c r="P881">
        <v>6496688173.2946844</v>
      </c>
      <c r="Q881">
        <v>40401010</v>
      </c>
      <c r="R881">
        <v>4040</v>
      </c>
      <c r="S881">
        <v>1.6967953981033701</v>
      </c>
      <c r="T881">
        <v>2.7</v>
      </c>
      <c r="U881" t="s">
        <v>1039</v>
      </c>
      <c r="V881" t="s">
        <v>1045</v>
      </c>
      <c r="W881">
        <v>0</v>
      </c>
      <c r="X881">
        <v>0.01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2.2010000000000001</v>
      </c>
      <c r="AV881">
        <v>2.117</v>
      </c>
      <c r="AW881">
        <v>163.082158190473</v>
      </c>
      <c r="AX881">
        <v>1.5</v>
      </c>
      <c r="AY881" t="s">
        <v>1051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2.1589999999999998</v>
      </c>
      <c r="CK881" t="s">
        <v>1084</v>
      </c>
      <c r="CM881">
        <v>1.6967953981033701</v>
      </c>
      <c r="CN881">
        <v>2.7</v>
      </c>
      <c r="CO881">
        <v>2.1983976990516849</v>
      </c>
      <c r="CP881">
        <v>-0.18</v>
      </c>
      <c r="CQ881">
        <v>2.0183976990516852</v>
      </c>
      <c r="CR881">
        <v>205.31106631147961</v>
      </c>
    </row>
    <row r="882" spans="1:96" x14ac:dyDescent="0.25">
      <c r="A882">
        <v>1351</v>
      </c>
      <c r="B882" t="s">
        <v>265</v>
      </c>
      <c r="C882" t="s">
        <v>565</v>
      </c>
      <c r="D882" t="s">
        <v>865</v>
      </c>
      <c r="E882" t="s">
        <v>1011</v>
      </c>
      <c r="F882">
        <v>719831000</v>
      </c>
      <c r="G882">
        <v>6.2354120000000002</v>
      </c>
      <c r="H882" t="s">
        <v>1027</v>
      </c>
      <c r="I882">
        <v>4488442855.3719997</v>
      </c>
      <c r="J882" t="s">
        <v>1036</v>
      </c>
      <c r="K882">
        <v>14796714.3151065</v>
      </c>
      <c r="L882">
        <v>0.85</v>
      </c>
      <c r="M882">
        <v>3815176427.0661998</v>
      </c>
      <c r="N882">
        <v>992.4</v>
      </c>
      <c r="O882">
        <v>6.1397300000000004E-3</v>
      </c>
      <c r="P882">
        <v>3728082378.59833</v>
      </c>
      <c r="Q882">
        <v>35101010</v>
      </c>
      <c r="R882">
        <v>3510</v>
      </c>
      <c r="S882">
        <v>1.7310456863725601</v>
      </c>
      <c r="T882">
        <v>2.7</v>
      </c>
      <c r="U882" t="s">
        <v>1038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2.0209999999999999</v>
      </c>
      <c r="AV882">
        <v>2.0880000000000001</v>
      </c>
      <c r="AW882">
        <v>142.51981147584891</v>
      </c>
      <c r="AX882">
        <v>1.5</v>
      </c>
      <c r="AY882" t="s">
        <v>1049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2.0545</v>
      </c>
      <c r="CK882" t="s">
        <v>1084</v>
      </c>
      <c r="CM882">
        <v>1.7310456863725601</v>
      </c>
      <c r="CN882">
        <v>2.7</v>
      </c>
      <c r="CO882">
        <v>2.2155228431862799</v>
      </c>
      <c r="CP882">
        <v>-0.3</v>
      </c>
      <c r="CQ882">
        <v>1.9155228431862801</v>
      </c>
      <c r="CR882">
        <v>23.753720937909321</v>
      </c>
    </row>
    <row r="883" spans="1:96" x14ac:dyDescent="0.25">
      <c r="A883">
        <v>1354</v>
      </c>
      <c r="B883" t="s">
        <v>372</v>
      </c>
      <c r="C883" t="s">
        <v>672</v>
      </c>
      <c r="D883" t="s">
        <v>972</v>
      </c>
      <c r="E883" t="s">
        <v>1011</v>
      </c>
      <c r="F883">
        <v>318706240</v>
      </c>
      <c r="G883">
        <v>29.258469999999999</v>
      </c>
      <c r="H883" t="s">
        <v>1027</v>
      </c>
      <c r="I883">
        <v>9324856961.8528004</v>
      </c>
      <c r="J883" t="s">
        <v>1036</v>
      </c>
      <c r="K883">
        <v>26979020.509944201</v>
      </c>
      <c r="L883">
        <v>0.85</v>
      </c>
      <c r="M883">
        <v>7926128417.5748796</v>
      </c>
      <c r="N883">
        <v>3868</v>
      </c>
      <c r="O883">
        <v>6.1397300000000004E-3</v>
      </c>
      <c r="P883">
        <v>6433469270.4125948</v>
      </c>
      <c r="Q883">
        <v>50205030</v>
      </c>
      <c r="R883">
        <v>5020</v>
      </c>
      <c r="S883">
        <v>1.7134687283649299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2.4580000000000002</v>
      </c>
      <c r="AV883">
        <v>2.157</v>
      </c>
      <c r="AW883">
        <v>786.01972851297023</v>
      </c>
      <c r="AX883">
        <v>2.2000000000000002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2.3075000000000001</v>
      </c>
      <c r="CK883" t="s">
        <v>1084</v>
      </c>
      <c r="CM883">
        <v>1.7134687283649299</v>
      </c>
      <c r="CN883">
        <v>2.7</v>
      </c>
      <c r="CO883">
        <v>2.206734364182465</v>
      </c>
      <c r="CP883">
        <v>-0.3</v>
      </c>
      <c r="CQ883">
        <v>1.906734364182465</v>
      </c>
      <c r="CR883">
        <v>360.4956701882013</v>
      </c>
    </row>
    <row r="884" spans="1:96" x14ac:dyDescent="0.25">
      <c r="A884">
        <v>1356</v>
      </c>
      <c r="B884" t="s">
        <v>2164</v>
      </c>
      <c r="C884" t="s">
        <v>3363</v>
      </c>
      <c r="D884" t="s">
        <v>4562</v>
      </c>
      <c r="E884" t="s">
        <v>1018</v>
      </c>
      <c r="F884">
        <v>1750271700</v>
      </c>
      <c r="G884">
        <v>57.320799999999998</v>
      </c>
      <c r="H884" t="s">
        <v>1033</v>
      </c>
      <c r="I884">
        <v>100326974061.36</v>
      </c>
      <c r="J884" t="s">
        <v>1037</v>
      </c>
      <c r="K884">
        <v>440846435.29563802</v>
      </c>
      <c r="L884">
        <v>1</v>
      </c>
      <c r="M884">
        <v>100326974061.36</v>
      </c>
      <c r="N884">
        <v>83.19</v>
      </c>
      <c r="O884">
        <v>0.63445737999999996</v>
      </c>
      <c r="P884">
        <v>92380231988.265442</v>
      </c>
      <c r="Q884">
        <v>30101010</v>
      </c>
      <c r="R884">
        <v>3010</v>
      </c>
      <c r="S884">
        <v>3.4</v>
      </c>
      <c r="T884">
        <v>2.08</v>
      </c>
      <c r="U884" t="s">
        <v>1043</v>
      </c>
      <c r="V884" t="s">
        <v>1046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2.6360000000000001</v>
      </c>
      <c r="AW884">
        <v>316.12883282613637</v>
      </c>
      <c r="AX884">
        <v>1.5</v>
      </c>
      <c r="AY884" t="s">
        <v>1057</v>
      </c>
      <c r="AZ884">
        <v>0</v>
      </c>
      <c r="BA884">
        <v>0</v>
      </c>
      <c r="BB884" t="s">
        <v>1078</v>
      </c>
      <c r="BC884">
        <v>0</v>
      </c>
      <c r="BD884">
        <v>0</v>
      </c>
      <c r="BE884">
        <v>0</v>
      </c>
      <c r="CI884">
        <v>2.5470000000000002</v>
      </c>
      <c r="CK884" t="s">
        <v>1084</v>
      </c>
      <c r="CM884">
        <v>3.4</v>
      </c>
      <c r="CN884">
        <v>2.08</v>
      </c>
      <c r="CO884">
        <v>2.74</v>
      </c>
      <c r="CP884">
        <v>0.3</v>
      </c>
      <c r="CQ884">
        <v>3.04</v>
      </c>
      <c r="CR884">
        <v>278.39582298614158</v>
      </c>
    </row>
    <row r="885" spans="1:96" x14ac:dyDescent="0.25">
      <c r="A885">
        <v>1359</v>
      </c>
      <c r="B885" t="s">
        <v>352</v>
      </c>
      <c r="C885" t="s">
        <v>652</v>
      </c>
      <c r="D885" t="s">
        <v>952</v>
      </c>
      <c r="E885" t="s">
        <v>1011</v>
      </c>
      <c r="F885">
        <v>176981300</v>
      </c>
      <c r="G885">
        <v>25.766639999999999</v>
      </c>
      <c r="H885" t="s">
        <v>1027</v>
      </c>
      <c r="I885">
        <v>4560213443.8319998</v>
      </c>
      <c r="J885" t="s">
        <v>1036</v>
      </c>
      <c r="K885">
        <v>23609775.271563701</v>
      </c>
      <c r="L885">
        <v>0.95</v>
      </c>
      <c r="M885">
        <v>4332202771.6403999</v>
      </c>
      <c r="N885">
        <v>3531</v>
      </c>
      <c r="O885">
        <v>6.1397300000000004E-3</v>
      </c>
      <c r="P885">
        <v>3645003727.5310178</v>
      </c>
      <c r="Q885">
        <v>50101035</v>
      </c>
      <c r="R885">
        <v>5010</v>
      </c>
      <c r="S885">
        <v>1.99279771570288</v>
      </c>
      <c r="T885">
        <v>2.08</v>
      </c>
      <c r="U885" t="s">
        <v>1038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2.69</v>
      </c>
      <c r="AV885">
        <v>2.524</v>
      </c>
      <c r="AW885">
        <v>2910.262066608524</v>
      </c>
      <c r="AX885">
        <v>1.6</v>
      </c>
      <c r="AY885" t="s">
        <v>1041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2.6070000000000002</v>
      </c>
      <c r="CK885" t="s">
        <v>1084</v>
      </c>
      <c r="CM885">
        <v>1.99279771570288</v>
      </c>
      <c r="CN885">
        <v>2.08</v>
      </c>
      <c r="CO885">
        <v>2.0363988578514398</v>
      </c>
      <c r="CP885">
        <v>-0.3</v>
      </c>
      <c r="CQ885">
        <v>1.73639885785144</v>
      </c>
      <c r="CR885">
        <v>653.70387515266532</v>
      </c>
    </row>
    <row r="886" spans="1:96" x14ac:dyDescent="0.25">
      <c r="A886">
        <v>1362</v>
      </c>
      <c r="B886" t="s">
        <v>284</v>
      </c>
      <c r="C886" t="s">
        <v>584</v>
      </c>
      <c r="D886" t="s">
        <v>884</v>
      </c>
      <c r="E886" t="s">
        <v>1011</v>
      </c>
      <c r="F886">
        <v>325840640</v>
      </c>
      <c r="G886">
        <v>81.92371</v>
      </c>
      <c r="H886" t="s">
        <v>1027</v>
      </c>
      <c r="I886">
        <v>26694074097.574402</v>
      </c>
      <c r="J886" t="s">
        <v>1036</v>
      </c>
      <c r="K886">
        <v>50075971.554729499</v>
      </c>
      <c r="L886">
        <v>0.65</v>
      </c>
      <c r="M886">
        <v>17351148163.423359</v>
      </c>
      <c r="N886">
        <v>12060</v>
      </c>
      <c r="O886">
        <v>6.1397300000000004E-3</v>
      </c>
      <c r="P886">
        <v>15682496079.044621</v>
      </c>
      <c r="Q886">
        <v>40101025</v>
      </c>
      <c r="R886">
        <v>4010</v>
      </c>
      <c r="S886">
        <v>1.9923738824183601</v>
      </c>
      <c r="T886">
        <v>1.5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1.9890000000000001</v>
      </c>
      <c r="AV886">
        <v>2.4510000000000001</v>
      </c>
      <c r="AW886">
        <v>1116.3153048301599</v>
      </c>
      <c r="AX886">
        <v>1.5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2.2200000000000002</v>
      </c>
      <c r="CK886" t="s">
        <v>1084</v>
      </c>
      <c r="CM886">
        <v>1.9923738824183601</v>
      </c>
      <c r="CN886">
        <v>1.5</v>
      </c>
      <c r="CO886">
        <v>1.7461869412091799</v>
      </c>
      <c r="CP886">
        <v>-0.18</v>
      </c>
      <c r="CQ886">
        <v>1.56618694120918</v>
      </c>
      <c r="CR886">
        <v>1319.652187663035</v>
      </c>
    </row>
    <row r="887" spans="1:96" x14ac:dyDescent="0.25">
      <c r="A887">
        <v>1366</v>
      </c>
      <c r="B887" t="s">
        <v>2172</v>
      </c>
      <c r="C887" t="s">
        <v>3371</v>
      </c>
      <c r="D887" t="s">
        <v>4570</v>
      </c>
      <c r="E887" t="s">
        <v>1013</v>
      </c>
      <c r="F887">
        <v>449655000</v>
      </c>
      <c r="G887">
        <v>68.923959999999994</v>
      </c>
      <c r="H887" t="s">
        <v>1028</v>
      </c>
      <c r="I887">
        <v>30992003233.799999</v>
      </c>
      <c r="J887" t="s">
        <v>1037</v>
      </c>
      <c r="K887">
        <v>575063303.273947</v>
      </c>
      <c r="L887">
        <v>1</v>
      </c>
      <c r="M887">
        <v>30992003233.799999</v>
      </c>
      <c r="N887">
        <v>48.64</v>
      </c>
      <c r="O887">
        <v>0.87970090000000001</v>
      </c>
      <c r="P887">
        <v>19240131214.33728</v>
      </c>
      <c r="Q887">
        <v>40301020</v>
      </c>
      <c r="R887">
        <v>4030</v>
      </c>
      <c r="U887" t="s">
        <v>1044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1.823</v>
      </c>
      <c r="AV887">
        <v>2.8260000000000001</v>
      </c>
      <c r="AW887">
        <v>17.45762943606325</v>
      </c>
      <c r="AX887">
        <v>1.8</v>
      </c>
      <c r="AY887" t="s">
        <v>1053</v>
      </c>
      <c r="AZ887">
        <v>0</v>
      </c>
      <c r="BA887">
        <v>0</v>
      </c>
      <c r="BB887" t="s">
        <v>1072</v>
      </c>
      <c r="BC887">
        <v>0</v>
      </c>
      <c r="BD887">
        <v>0</v>
      </c>
      <c r="BE887">
        <v>0</v>
      </c>
      <c r="CI887">
        <v>2.3245</v>
      </c>
      <c r="CK887" t="s">
        <v>1084</v>
      </c>
      <c r="CM887">
        <v>3.45927081730993</v>
      </c>
      <c r="CN887">
        <v>3.1</v>
      </c>
      <c r="CO887">
        <v>3.2796354086549648</v>
      </c>
      <c r="CP887">
        <v>0.3</v>
      </c>
      <c r="CQ887">
        <v>3.5796354086549651</v>
      </c>
      <c r="CR887">
        <v>64.495465369280737</v>
      </c>
    </row>
    <row r="888" spans="1:96" x14ac:dyDescent="0.25">
      <c r="A888">
        <v>1367</v>
      </c>
      <c r="B888" t="s">
        <v>349</v>
      </c>
      <c r="C888" t="s">
        <v>649</v>
      </c>
      <c r="D888" t="s">
        <v>949</v>
      </c>
      <c r="E888" t="s">
        <v>1012</v>
      </c>
      <c r="F888">
        <v>224290970</v>
      </c>
      <c r="G888">
        <v>339.38780000000003</v>
      </c>
      <c r="H888" t="s">
        <v>1028</v>
      </c>
      <c r="I888">
        <v>76121618868.166</v>
      </c>
      <c r="J888" t="s">
        <v>1037</v>
      </c>
      <c r="K888">
        <v>489090304.18358302</v>
      </c>
      <c r="L888">
        <v>1</v>
      </c>
      <c r="M888">
        <v>76121618868.166</v>
      </c>
      <c r="N888">
        <v>347.49</v>
      </c>
      <c r="O888">
        <v>0.87970090000000001</v>
      </c>
      <c r="P888">
        <v>68562893349.696663</v>
      </c>
      <c r="Q888">
        <v>50101025</v>
      </c>
      <c r="R888">
        <v>5010</v>
      </c>
      <c r="S888">
        <v>1.5498712279492799</v>
      </c>
      <c r="T888">
        <v>1.5</v>
      </c>
      <c r="U888" t="s">
        <v>1038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2.5219999999999998</v>
      </c>
      <c r="AV888">
        <v>3.347</v>
      </c>
      <c r="AW888">
        <v>4903.7019544294162</v>
      </c>
      <c r="AX888">
        <v>1.5</v>
      </c>
      <c r="AY888" t="s">
        <v>1041</v>
      </c>
      <c r="AZ888">
        <v>1</v>
      </c>
      <c r="BA888">
        <v>0</v>
      </c>
      <c r="BB888" t="s">
        <v>1062</v>
      </c>
      <c r="BC888">
        <v>0</v>
      </c>
      <c r="BD888">
        <v>0</v>
      </c>
      <c r="BE888">
        <v>0</v>
      </c>
      <c r="CI888">
        <v>2.9344999999999999</v>
      </c>
      <c r="CK888" t="s">
        <v>1084</v>
      </c>
      <c r="CM888">
        <v>1.5498712279492799</v>
      </c>
      <c r="CN888">
        <v>1.5</v>
      </c>
      <c r="CO888">
        <v>1.5249356139746399</v>
      </c>
      <c r="CP888">
        <v>-0.3</v>
      </c>
      <c r="CQ888">
        <v>1.2249356139746399</v>
      </c>
      <c r="CR888">
        <v>653.70387515266532</v>
      </c>
    </row>
    <row r="889" spans="1:96" x14ac:dyDescent="0.25">
      <c r="A889">
        <v>1369</v>
      </c>
      <c r="B889" t="s">
        <v>2174</v>
      </c>
      <c r="C889" t="s">
        <v>3373</v>
      </c>
      <c r="D889" t="s">
        <v>4572</v>
      </c>
      <c r="E889" t="s">
        <v>1012</v>
      </c>
      <c r="F889">
        <v>195100000</v>
      </c>
      <c r="G889">
        <v>87.699669999999998</v>
      </c>
      <c r="H889" t="s">
        <v>1028</v>
      </c>
      <c r="I889">
        <v>17110205617</v>
      </c>
      <c r="J889" t="s">
        <v>1037</v>
      </c>
      <c r="K889">
        <v>133062456.90425</v>
      </c>
      <c r="L889">
        <v>1</v>
      </c>
      <c r="M889">
        <v>17110205617</v>
      </c>
      <c r="N889">
        <v>74.78</v>
      </c>
      <c r="O889">
        <v>0.87970090000000001</v>
      </c>
      <c r="P889">
        <v>12834464897.2202</v>
      </c>
      <c r="Q889">
        <v>50205020</v>
      </c>
      <c r="R889">
        <v>5020</v>
      </c>
      <c r="S889">
        <v>3.2909218549835502</v>
      </c>
      <c r="U889" t="s">
        <v>1041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2.145</v>
      </c>
      <c r="AV889">
        <v>3.1989999999999998</v>
      </c>
      <c r="AW889">
        <v>49.999049037572433</v>
      </c>
      <c r="AX889">
        <v>1.5</v>
      </c>
      <c r="AY889" t="s">
        <v>1050</v>
      </c>
      <c r="AZ889">
        <v>0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2.6720000000000002</v>
      </c>
      <c r="CK889" t="s">
        <v>1084</v>
      </c>
      <c r="CM889">
        <v>3.2909218549835502</v>
      </c>
      <c r="CN889">
        <v>3.1</v>
      </c>
      <c r="CO889">
        <v>3.1954609274917751</v>
      </c>
      <c r="CP889">
        <v>0</v>
      </c>
      <c r="CQ889">
        <v>3.1954609274917751</v>
      </c>
      <c r="CR889">
        <v>360.4956701882013</v>
      </c>
    </row>
    <row r="890" spans="1:96" x14ac:dyDescent="0.25">
      <c r="A890">
        <v>1370</v>
      </c>
      <c r="B890" t="s">
        <v>2175</v>
      </c>
      <c r="C890" t="s">
        <v>3374</v>
      </c>
      <c r="D890" t="s">
        <v>4573</v>
      </c>
      <c r="E890" t="s">
        <v>1017</v>
      </c>
      <c r="F890">
        <v>3104030800</v>
      </c>
      <c r="G890">
        <v>8.0182909999999996</v>
      </c>
      <c r="H890" t="s">
        <v>1032</v>
      </c>
      <c r="I890">
        <v>24889022227.362801</v>
      </c>
      <c r="J890" t="s">
        <v>1036</v>
      </c>
      <c r="K890">
        <v>37869397.9627764</v>
      </c>
      <c r="L890">
        <v>1</v>
      </c>
      <c r="M890">
        <v>24889022227.362801</v>
      </c>
      <c r="N890">
        <v>13.89</v>
      </c>
      <c r="O890">
        <v>0.55671537999999998</v>
      </c>
      <c r="P890">
        <v>24002776823.45295</v>
      </c>
      <c r="Q890">
        <v>50206060</v>
      </c>
      <c r="R890">
        <v>5020</v>
      </c>
      <c r="S890">
        <v>1.89051978201096</v>
      </c>
      <c r="U890" t="s">
        <v>1039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2.7330000000000001</v>
      </c>
      <c r="AV890">
        <v>3.153</v>
      </c>
      <c r="AW890">
        <v>10.558772849462381</v>
      </c>
      <c r="AX890">
        <v>1.5</v>
      </c>
      <c r="AY890" t="s">
        <v>1051</v>
      </c>
      <c r="AZ890">
        <v>1</v>
      </c>
      <c r="BA890">
        <v>0</v>
      </c>
      <c r="BB890" t="s">
        <v>1077</v>
      </c>
      <c r="BC890">
        <v>0</v>
      </c>
      <c r="BD890">
        <v>0</v>
      </c>
      <c r="BE890">
        <v>0</v>
      </c>
      <c r="CI890">
        <v>2.9430000000000001</v>
      </c>
      <c r="CK890" t="s">
        <v>1084</v>
      </c>
      <c r="CM890">
        <v>1.89051978201096</v>
      </c>
      <c r="CN890">
        <v>3.1</v>
      </c>
      <c r="CO890">
        <v>2.49525989100548</v>
      </c>
      <c r="CP890">
        <v>-0.18</v>
      </c>
      <c r="CQ890">
        <v>2.3152598910054798</v>
      </c>
      <c r="CR890">
        <v>360.4956701882013</v>
      </c>
    </row>
    <row r="891" spans="1:96" x14ac:dyDescent="0.25">
      <c r="A891">
        <v>1371</v>
      </c>
      <c r="B891" t="s">
        <v>2176</v>
      </c>
      <c r="C891" t="s">
        <v>3375</v>
      </c>
      <c r="D891" t="s">
        <v>4574</v>
      </c>
      <c r="E891" t="s">
        <v>1012</v>
      </c>
      <c r="F891">
        <v>226726580</v>
      </c>
      <c r="G891">
        <v>229.5839</v>
      </c>
      <c r="H891" t="s">
        <v>1028</v>
      </c>
      <c r="I891">
        <v>52052772470.061996</v>
      </c>
      <c r="J891" t="s">
        <v>1037</v>
      </c>
      <c r="K891">
        <v>315792771.93658298</v>
      </c>
      <c r="L891">
        <v>1</v>
      </c>
      <c r="M891">
        <v>52052772470.061996</v>
      </c>
      <c r="N891">
        <v>250.84</v>
      </c>
      <c r="O891">
        <v>0.87970090000000001</v>
      </c>
      <c r="P891">
        <v>50030433444.22364</v>
      </c>
      <c r="Q891">
        <v>30302025</v>
      </c>
      <c r="R891">
        <v>3030</v>
      </c>
      <c r="S891">
        <v>3.4</v>
      </c>
      <c r="T891">
        <v>2.39</v>
      </c>
      <c r="U891" t="s">
        <v>1047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1.887</v>
      </c>
      <c r="AV891">
        <v>2.76</v>
      </c>
      <c r="AW891">
        <v>116.4361691021891</v>
      </c>
      <c r="AX891">
        <v>1.5</v>
      </c>
      <c r="AY891" t="s">
        <v>1057</v>
      </c>
      <c r="AZ891">
        <v>0</v>
      </c>
      <c r="BA891">
        <v>0</v>
      </c>
      <c r="BB891" t="s">
        <v>1072</v>
      </c>
      <c r="BC891">
        <v>0</v>
      </c>
      <c r="BD891">
        <v>0</v>
      </c>
      <c r="BE891">
        <v>0</v>
      </c>
      <c r="CI891">
        <v>2.3235000000000001</v>
      </c>
      <c r="CK891" t="s">
        <v>1084</v>
      </c>
      <c r="CM891">
        <v>3.4</v>
      </c>
      <c r="CN891">
        <v>2.39</v>
      </c>
      <c r="CO891">
        <v>2.895</v>
      </c>
      <c r="CP891">
        <v>0.3</v>
      </c>
      <c r="CQ891">
        <v>3.1949999999999998</v>
      </c>
      <c r="CR891">
        <v>324.26126241447241</v>
      </c>
    </row>
    <row r="892" spans="1:96" x14ac:dyDescent="0.25">
      <c r="A892">
        <v>1372</v>
      </c>
      <c r="B892" t="s">
        <v>2177</v>
      </c>
      <c r="C892" t="s">
        <v>3376</v>
      </c>
      <c r="D892" t="s">
        <v>4575</v>
      </c>
      <c r="E892" t="s">
        <v>1017</v>
      </c>
      <c r="F892">
        <v>811426450</v>
      </c>
      <c r="G892">
        <v>6.5365849999999996</v>
      </c>
      <c r="H892" t="s">
        <v>1032</v>
      </c>
      <c r="I892">
        <v>5303957961.6732492</v>
      </c>
      <c r="J892" t="s">
        <v>1036</v>
      </c>
      <c r="K892">
        <v>18022378.569519401</v>
      </c>
      <c r="L892">
        <v>1</v>
      </c>
      <c r="M892">
        <v>5303957961.6732492</v>
      </c>
      <c r="N892">
        <v>8.59</v>
      </c>
      <c r="O892">
        <v>0.55671537999999998</v>
      </c>
      <c r="P892">
        <v>3880391490.4581499</v>
      </c>
      <c r="Q892">
        <v>45101015</v>
      </c>
      <c r="R892">
        <v>4510</v>
      </c>
      <c r="S892">
        <v>3.2688353948315299</v>
      </c>
      <c r="U892" t="s">
        <v>1041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1.825</v>
      </c>
      <c r="AV892">
        <v>2.5089999999999999</v>
      </c>
      <c r="AW892">
        <v>191.7640307575648</v>
      </c>
      <c r="AX892">
        <v>1.5</v>
      </c>
      <c r="AY892" t="s">
        <v>1041</v>
      </c>
      <c r="AZ892">
        <v>1</v>
      </c>
      <c r="BA892">
        <v>0</v>
      </c>
      <c r="BB892" t="s">
        <v>1077</v>
      </c>
      <c r="BC892">
        <v>0</v>
      </c>
      <c r="BD892">
        <v>0</v>
      </c>
      <c r="BE892">
        <v>0</v>
      </c>
      <c r="CI892">
        <v>2.1669999999999998</v>
      </c>
      <c r="CK892" t="s">
        <v>1084</v>
      </c>
      <c r="CM892">
        <v>3.2688353948315299</v>
      </c>
      <c r="CN892">
        <v>3.1</v>
      </c>
      <c r="CO892">
        <v>3.184417697415765</v>
      </c>
      <c r="CP892">
        <v>0</v>
      </c>
      <c r="CQ892">
        <v>3.184417697415765</v>
      </c>
      <c r="CR892">
        <v>285.1353918298197</v>
      </c>
    </row>
    <row r="893" spans="1:96" x14ac:dyDescent="0.25">
      <c r="A893">
        <v>1375</v>
      </c>
      <c r="B893" t="s">
        <v>2180</v>
      </c>
      <c r="C893" t="s">
        <v>3379</v>
      </c>
      <c r="D893" t="s">
        <v>4578</v>
      </c>
      <c r="E893" t="s">
        <v>1013</v>
      </c>
      <c r="F893">
        <v>245792050</v>
      </c>
      <c r="G893">
        <v>68.359629999999996</v>
      </c>
      <c r="H893" t="s">
        <v>1028</v>
      </c>
      <c r="I893">
        <v>16802253594.9415</v>
      </c>
      <c r="J893" t="s">
        <v>1037</v>
      </c>
      <c r="K893">
        <v>92621411.8501634</v>
      </c>
      <c r="L893">
        <v>1</v>
      </c>
      <c r="M893">
        <v>16802253594.9415</v>
      </c>
      <c r="N893">
        <v>59.49</v>
      </c>
      <c r="O893">
        <v>0.87970090000000001</v>
      </c>
      <c r="P893">
        <v>12863135277.195801</v>
      </c>
      <c r="Q893">
        <v>50202025</v>
      </c>
      <c r="R893">
        <v>5020</v>
      </c>
      <c r="S893">
        <v>1.9562438110058</v>
      </c>
      <c r="U893" t="s">
        <v>1039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2.1280000000000001</v>
      </c>
      <c r="AV893">
        <v>3.4049999999999998</v>
      </c>
      <c r="AW893">
        <v>12.759788151858849</v>
      </c>
      <c r="AX893">
        <v>1.5</v>
      </c>
      <c r="AY893" t="s">
        <v>1041</v>
      </c>
      <c r="AZ893">
        <v>1</v>
      </c>
      <c r="BA893">
        <v>0</v>
      </c>
      <c r="BB893" t="s">
        <v>1072</v>
      </c>
      <c r="BC893">
        <v>0</v>
      </c>
      <c r="BD893">
        <v>0</v>
      </c>
      <c r="BE893">
        <v>0</v>
      </c>
      <c r="CI893">
        <v>2.7665000000000002</v>
      </c>
      <c r="CK893" t="s">
        <v>1084</v>
      </c>
      <c r="CM893">
        <v>1.9562438110058</v>
      </c>
      <c r="CN893">
        <v>3.1</v>
      </c>
      <c r="CO893">
        <v>2.5281219055028998</v>
      </c>
      <c r="CP893">
        <v>-0.18</v>
      </c>
      <c r="CQ893">
        <v>2.3481219055029001</v>
      </c>
      <c r="CR893">
        <v>360.4956701882013</v>
      </c>
    </row>
    <row r="894" spans="1:96" x14ac:dyDescent="0.25">
      <c r="A894">
        <v>1376</v>
      </c>
      <c r="B894" t="s">
        <v>2181</v>
      </c>
      <c r="C894" t="s">
        <v>3380</v>
      </c>
      <c r="D894" t="s">
        <v>4579</v>
      </c>
      <c r="E894" t="s">
        <v>1008</v>
      </c>
      <c r="F894">
        <v>2480677500</v>
      </c>
      <c r="G894">
        <v>1.7698929999999999</v>
      </c>
      <c r="H894" t="s">
        <v>1026</v>
      </c>
      <c r="I894">
        <v>4390533742.5074997</v>
      </c>
      <c r="J894" t="s">
        <v>1035</v>
      </c>
      <c r="K894">
        <v>7722815.8409963399</v>
      </c>
      <c r="L894">
        <v>0.9</v>
      </c>
      <c r="M894">
        <v>3951480368.2567501</v>
      </c>
      <c r="N894">
        <v>132.9</v>
      </c>
      <c r="O894">
        <v>1.1600259999999999E-2</v>
      </c>
      <c r="P894">
        <v>3441957640.5873008</v>
      </c>
      <c r="Q894">
        <v>35102070</v>
      </c>
      <c r="R894">
        <v>3510</v>
      </c>
      <c r="S894">
        <v>2.4391719121134199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2.1179999999999999</v>
      </c>
      <c r="AV894">
        <v>2.5339999999999998</v>
      </c>
      <c r="AW894">
        <v>14.82144985616876</v>
      </c>
      <c r="AX894">
        <v>0</v>
      </c>
      <c r="AY894" t="s">
        <v>1049</v>
      </c>
      <c r="AZ894">
        <v>1</v>
      </c>
      <c r="BA894">
        <v>0</v>
      </c>
      <c r="BB894" t="s">
        <v>1068</v>
      </c>
      <c r="BC894">
        <v>0</v>
      </c>
      <c r="BD894">
        <v>0</v>
      </c>
      <c r="BE894">
        <v>0</v>
      </c>
      <c r="CI894">
        <v>2.3260000000000001</v>
      </c>
      <c r="CK894" t="s">
        <v>1084</v>
      </c>
      <c r="CM894">
        <v>2.4391719121134199</v>
      </c>
      <c r="CN894">
        <v>3.1</v>
      </c>
      <c r="CO894">
        <v>2.76958595605671</v>
      </c>
      <c r="CP894">
        <v>-0.18</v>
      </c>
      <c r="CQ894">
        <v>2.5895859560567098</v>
      </c>
      <c r="CR894">
        <v>23.753720937909321</v>
      </c>
    </row>
    <row r="895" spans="1:96" x14ac:dyDescent="0.25">
      <c r="A895">
        <v>1377</v>
      </c>
      <c r="B895" t="s">
        <v>2182</v>
      </c>
      <c r="C895" t="s">
        <v>3381</v>
      </c>
      <c r="D895" t="s">
        <v>4580</v>
      </c>
      <c r="E895" t="s">
        <v>1012</v>
      </c>
      <c r="F895">
        <v>1327520600</v>
      </c>
      <c r="G895">
        <v>43.672879999999999</v>
      </c>
      <c r="H895" t="s">
        <v>1028</v>
      </c>
      <c r="I895">
        <v>57976647861.328003</v>
      </c>
      <c r="J895" t="s">
        <v>1037</v>
      </c>
      <c r="K895">
        <v>321231778.78381097</v>
      </c>
      <c r="L895">
        <v>1</v>
      </c>
      <c r="M895">
        <v>57976647861.328003</v>
      </c>
      <c r="N895">
        <v>36.18</v>
      </c>
      <c r="O895">
        <v>0.87970090000000001</v>
      </c>
      <c r="P895">
        <v>42251766189.173378</v>
      </c>
      <c r="Q895">
        <v>30101010</v>
      </c>
      <c r="R895">
        <v>3010</v>
      </c>
      <c r="S895">
        <v>3.4</v>
      </c>
      <c r="T895">
        <v>2.7</v>
      </c>
      <c r="U895" t="s">
        <v>1043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1.956</v>
      </c>
      <c r="AV895">
        <v>3.1539999999999999</v>
      </c>
      <c r="AW895">
        <v>419.14746299905272</v>
      </c>
      <c r="AX895">
        <v>1.7</v>
      </c>
      <c r="AY895" t="s">
        <v>1057</v>
      </c>
      <c r="AZ895">
        <v>0</v>
      </c>
      <c r="BA895">
        <v>0</v>
      </c>
      <c r="BB895" t="s">
        <v>1072</v>
      </c>
      <c r="BC895">
        <v>0</v>
      </c>
      <c r="BD895">
        <v>0</v>
      </c>
      <c r="BE895">
        <v>0</v>
      </c>
      <c r="CI895">
        <v>2.5550000000000002</v>
      </c>
      <c r="CK895" t="s">
        <v>1084</v>
      </c>
      <c r="CM895">
        <v>3.4</v>
      </c>
      <c r="CN895">
        <v>2.7</v>
      </c>
      <c r="CO895">
        <v>3.05</v>
      </c>
      <c r="CP895">
        <v>0.3</v>
      </c>
      <c r="CQ895">
        <v>3.35</v>
      </c>
      <c r="CR895">
        <v>278.39582298614158</v>
      </c>
    </row>
    <row r="896" spans="1:96" x14ac:dyDescent="0.25">
      <c r="A896">
        <v>1378</v>
      </c>
      <c r="B896" t="s">
        <v>2183</v>
      </c>
      <c r="C896" t="s">
        <v>3382</v>
      </c>
      <c r="D896" t="s">
        <v>4581</v>
      </c>
      <c r="E896" t="s">
        <v>1007</v>
      </c>
      <c r="F896">
        <v>616392100</v>
      </c>
      <c r="G896">
        <v>20.120059999999999</v>
      </c>
      <c r="H896" t="s">
        <v>1025</v>
      </c>
      <c r="I896">
        <v>12401846035.525999</v>
      </c>
      <c r="J896" t="s">
        <v>1035</v>
      </c>
      <c r="K896">
        <v>16625526.2193272</v>
      </c>
      <c r="L896">
        <v>0.5</v>
      </c>
      <c r="M896">
        <v>6200923017.7629995</v>
      </c>
      <c r="N896">
        <v>150.30000000000001</v>
      </c>
      <c r="O896">
        <v>0.13393335000000001</v>
      </c>
      <c r="P896">
        <v>6204042733.8201056</v>
      </c>
      <c r="Q896">
        <v>30302010</v>
      </c>
      <c r="R896">
        <v>3030</v>
      </c>
      <c r="S896">
        <v>3.1466666666666598</v>
      </c>
      <c r="T896">
        <v>2.08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2.1019999999999999</v>
      </c>
      <c r="AV896">
        <v>3.028</v>
      </c>
      <c r="AW896">
        <v>233.09715032194609</v>
      </c>
      <c r="AX896">
        <v>1.5</v>
      </c>
      <c r="AY896" t="s">
        <v>1057</v>
      </c>
      <c r="AZ896">
        <v>0</v>
      </c>
      <c r="BA896">
        <v>0</v>
      </c>
      <c r="BB896" t="s">
        <v>1067</v>
      </c>
      <c r="BC896">
        <v>0</v>
      </c>
      <c r="BD896">
        <v>0</v>
      </c>
      <c r="BE896">
        <v>0</v>
      </c>
      <c r="CI896">
        <v>2.5649999999999999</v>
      </c>
      <c r="CK896" t="s">
        <v>1084</v>
      </c>
      <c r="CM896">
        <v>3.1466666666666598</v>
      </c>
      <c r="CN896">
        <v>2.08</v>
      </c>
      <c r="CO896">
        <v>2.6133333333333302</v>
      </c>
      <c r="CP896">
        <v>0.3</v>
      </c>
      <c r="CQ896">
        <v>2.91333333333333</v>
      </c>
      <c r="CR896">
        <v>324.26126241447241</v>
      </c>
    </row>
    <row r="897" spans="1:96" x14ac:dyDescent="0.25">
      <c r="A897">
        <v>1380</v>
      </c>
      <c r="B897" t="s">
        <v>316</v>
      </c>
      <c r="C897" t="s">
        <v>616</v>
      </c>
      <c r="D897" t="s">
        <v>916</v>
      </c>
      <c r="E897" t="s">
        <v>1003</v>
      </c>
      <c r="F897">
        <v>507431030</v>
      </c>
      <c r="G897">
        <v>6.5759999999999996</v>
      </c>
      <c r="H897" t="s">
        <v>1022</v>
      </c>
      <c r="I897">
        <v>3336866453.2800002</v>
      </c>
      <c r="J897" t="s">
        <v>1035</v>
      </c>
      <c r="K897">
        <v>30812669.2248688</v>
      </c>
      <c r="L897">
        <v>0.9</v>
      </c>
      <c r="M897">
        <v>3003179807.9520001</v>
      </c>
      <c r="N897">
        <v>6.258</v>
      </c>
      <c r="O897">
        <v>1</v>
      </c>
      <c r="P897">
        <v>2857953047.1659999</v>
      </c>
      <c r="Q897">
        <v>40501015</v>
      </c>
      <c r="R897">
        <v>4050</v>
      </c>
      <c r="S897">
        <v>1.76815424438663</v>
      </c>
      <c r="T897">
        <v>1.5</v>
      </c>
      <c r="U897" t="s">
        <v>1038</v>
      </c>
      <c r="V897" t="s">
        <v>1045</v>
      </c>
      <c r="W897">
        <v>0</v>
      </c>
      <c r="X897">
        <v>0.01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2.5910000000000002</v>
      </c>
      <c r="AV897">
        <v>2.93</v>
      </c>
      <c r="AW897">
        <v>1625.160021836849</v>
      </c>
      <c r="AX897">
        <v>6</v>
      </c>
      <c r="AY897" t="s">
        <v>1054</v>
      </c>
      <c r="AZ897">
        <v>0</v>
      </c>
      <c r="BA897">
        <v>0</v>
      </c>
      <c r="BB897" t="s">
        <v>1063</v>
      </c>
      <c r="BC897">
        <v>0</v>
      </c>
      <c r="BD897">
        <v>0</v>
      </c>
      <c r="BE897">
        <v>0</v>
      </c>
      <c r="CI897">
        <v>2.7605</v>
      </c>
      <c r="CK897" t="s">
        <v>1084</v>
      </c>
      <c r="CM897">
        <v>1.76815424438663</v>
      </c>
      <c r="CN897">
        <v>1.5</v>
      </c>
      <c r="CO897">
        <v>1.634077122193315</v>
      </c>
      <c r="CP897">
        <v>-0.3</v>
      </c>
      <c r="CQ897">
        <v>1.334077122193315</v>
      </c>
      <c r="CR897">
        <v>201.88986320732181</v>
      </c>
    </row>
    <row r="898" spans="1:96" x14ac:dyDescent="0.25">
      <c r="A898">
        <v>1381</v>
      </c>
      <c r="B898" t="s">
        <v>2185</v>
      </c>
      <c r="C898" t="s">
        <v>3384</v>
      </c>
      <c r="D898" t="s">
        <v>4583</v>
      </c>
      <c r="E898" t="s">
        <v>1012</v>
      </c>
      <c r="F898">
        <v>153383700</v>
      </c>
      <c r="G898">
        <v>109.3352</v>
      </c>
      <c r="H898" t="s">
        <v>1028</v>
      </c>
      <c r="I898">
        <v>16770237516.24</v>
      </c>
      <c r="J898" t="s">
        <v>1037</v>
      </c>
      <c r="K898">
        <v>395671852.73718101</v>
      </c>
      <c r="L898">
        <v>1</v>
      </c>
      <c r="M898">
        <v>16770237516.24</v>
      </c>
      <c r="N898">
        <v>86.42</v>
      </c>
      <c r="O898">
        <v>0.87970090000000001</v>
      </c>
      <c r="P898">
        <v>11660804335.591221</v>
      </c>
      <c r="Q898">
        <v>10101015</v>
      </c>
      <c r="R898">
        <v>1010</v>
      </c>
      <c r="U898" t="s">
        <v>4682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2.4580000000000002</v>
      </c>
      <c r="AV898">
        <v>3.4119999999999999</v>
      </c>
      <c r="AW898">
        <v>17.46061170931716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2.9350000000000001</v>
      </c>
      <c r="CK898" t="s">
        <v>1084</v>
      </c>
      <c r="CM898">
        <v>3.45927081730993</v>
      </c>
      <c r="CN898">
        <v>3.1</v>
      </c>
      <c r="CO898">
        <v>3.2796354086549648</v>
      </c>
      <c r="CP898">
        <v>0.24</v>
      </c>
      <c r="CQ898">
        <v>3.519635408654965</v>
      </c>
      <c r="CR898">
        <v>33.989273066163918</v>
      </c>
    </row>
    <row r="899" spans="1:96" x14ac:dyDescent="0.25">
      <c r="A899">
        <v>1382</v>
      </c>
      <c r="B899" t="s">
        <v>2186</v>
      </c>
      <c r="C899" t="s">
        <v>3385</v>
      </c>
      <c r="D899" t="s">
        <v>4584</v>
      </c>
      <c r="E899" t="s">
        <v>1012</v>
      </c>
      <c r="F899">
        <v>43013800</v>
      </c>
      <c r="G899">
        <v>588.43619999999999</v>
      </c>
      <c r="H899" t="s">
        <v>1028</v>
      </c>
      <c r="I899">
        <v>25310877019.560001</v>
      </c>
      <c r="J899" t="s">
        <v>1037</v>
      </c>
      <c r="K899">
        <v>149555400.44419399</v>
      </c>
      <c r="L899">
        <v>1</v>
      </c>
      <c r="M899">
        <v>25310877019.560001</v>
      </c>
      <c r="N899">
        <v>571.80999999999995</v>
      </c>
      <c r="O899">
        <v>0.87970090000000001</v>
      </c>
      <c r="P899">
        <v>21636877880.49548</v>
      </c>
      <c r="Q899">
        <v>10101015</v>
      </c>
      <c r="R899">
        <v>1010</v>
      </c>
      <c r="U899" t="s">
        <v>1043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2.1259999999999999</v>
      </c>
      <c r="AV899">
        <v>3.1890000000000001</v>
      </c>
      <c r="AW899">
        <v>19.449389383515211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2.6575000000000002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0.3</v>
      </c>
      <c r="CQ899">
        <v>3.5796354086549651</v>
      </c>
      <c r="CR899">
        <v>33.989273066163918</v>
      </c>
    </row>
    <row r="900" spans="1:96" x14ac:dyDescent="0.25">
      <c r="A900">
        <v>1383</v>
      </c>
      <c r="B900" t="s">
        <v>2187</v>
      </c>
      <c r="C900" t="s">
        <v>3386</v>
      </c>
      <c r="D900" t="s">
        <v>4585</v>
      </c>
      <c r="E900" t="s">
        <v>1012</v>
      </c>
      <c r="F900">
        <v>286185360</v>
      </c>
      <c r="G900">
        <v>57.819229999999997</v>
      </c>
      <c r="H900" t="s">
        <v>1028</v>
      </c>
      <c r="I900">
        <v>16547017152.472799</v>
      </c>
      <c r="J900" t="s">
        <v>1037</v>
      </c>
      <c r="K900">
        <v>132953663.007291</v>
      </c>
      <c r="L900">
        <v>1</v>
      </c>
      <c r="M900">
        <v>16547017152.472799</v>
      </c>
      <c r="N900">
        <v>61.57</v>
      </c>
      <c r="O900">
        <v>0.87970090000000001</v>
      </c>
      <c r="P900">
        <v>15500710429.980789</v>
      </c>
      <c r="Q900">
        <v>45102020</v>
      </c>
      <c r="R900">
        <v>4510</v>
      </c>
      <c r="U900" t="s">
        <v>1047</v>
      </c>
      <c r="V900" t="s">
        <v>1046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1.7150000000000001</v>
      </c>
      <c r="AV900">
        <v>3.24</v>
      </c>
      <c r="AW900">
        <v>2489.8345992639629</v>
      </c>
      <c r="AX900">
        <v>1.5</v>
      </c>
      <c r="AY900" t="s">
        <v>1041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2.4775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285.1353918298197</v>
      </c>
    </row>
    <row r="901" spans="1:96" x14ac:dyDescent="0.25">
      <c r="A901">
        <v>1384</v>
      </c>
      <c r="B901" t="s">
        <v>218</v>
      </c>
      <c r="C901" t="s">
        <v>518</v>
      </c>
      <c r="D901" t="s">
        <v>818</v>
      </c>
      <c r="E901" t="s">
        <v>1012</v>
      </c>
      <c r="F901">
        <v>1559887500</v>
      </c>
      <c r="G901">
        <v>43.873739999999998</v>
      </c>
      <c r="H901" t="s">
        <v>1028</v>
      </c>
      <c r="I901">
        <v>68438098604.25</v>
      </c>
      <c r="J901" t="s">
        <v>1037</v>
      </c>
      <c r="K901">
        <v>379621262.40256</v>
      </c>
      <c r="L901">
        <v>1</v>
      </c>
      <c r="M901">
        <v>68438098604.25</v>
      </c>
      <c r="N901">
        <v>38.200000000000003</v>
      </c>
      <c r="O901">
        <v>0.87970090000000001</v>
      </c>
      <c r="P901">
        <v>52419355518.182259</v>
      </c>
      <c r="Q901">
        <v>30101010</v>
      </c>
      <c r="R901">
        <v>3010</v>
      </c>
      <c r="S901">
        <v>3.4</v>
      </c>
      <c r="T901">
        <v>1.5</v>
      </c>
      <c r="U901" t="s">
        <v>1043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1.821</v>
      </c>
      <c r="AV901">
        <v>3.1909999999999998</v>
      </c>
      <c r="AW901">
        <v>427.25420035914817</v>
      </c>
      <c r="AX901">
        <v>1.5</v>
      </c>
      <c r="AY901" t="s">
        <v>1057</v>
      </c>
      <c r="AZ901">
        <v>0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2.5059999999999998</v>
      </c>
      <c r="CK901" t="s">
        <v>1084</v>
      </c>
      <c r="CM901">
        <v>3.4</v>
      </c>
      <c r="CN901">
        <v>1.5</v>
      </c>
      <c r="CO901">
        <v>2.4500000000000002</v>
      </c>
      <c r="CP901">
        <v>0.3</v>
      </c>
      <c r="CQ901">
        <v>2.75</v>
      </c>
      <c r="CR901">
        <v>278.39582298614158</v>
      </c>
    </row>
    <row r="902" spans="1:96" x14ac:dyDescent="0.25">
      <c r="A902">
        <v>1385</v>
      </c>
      <c r="B902" t="s">
        <v>2188</v>
      </c>
      <c r="C902" t="s">
        <v>3387</v>
      </c>
      <c r="D902" t="s">
        <v>4586</v>
      </c>
      <c r="E902" t="s">
        <v>1012</v>
      </c>
      <c r="F902">
        <v>2089008800</v>
      </c>
      <c r="G902">
        <v>75.456720000000004</v>
      </c>
      <c r="H902" t="s">
        <v>1028</v>
      </c>
      <c r="I902">
        <v>157629752099.13599</v>
      </c>
      <c r="J902" t="s">
        <v>1037</v>
      </c>
      <c r="K902">
        <v>1811004865.48471</v>
      </c>
      <c r="L902">
        <v>1</v>
      </c>
      <c r="M902">
        <v>157629752099.13599</v>
      </c>
      <c r="N902">
        <v>73.099999999999994</v>
      </c>
      <c r="O902">
        <v>0.87970090000000001</v>
      </c>
      <c r="P902">
        <v>134336083559.3049</v>
      </c>
      <c r="Q902">
        <v>40201070</v>
      </c>
      <c r="R902">
        <v>4020</v>
      </c>
      <c r="U902" t="s">
        <v>1039</v>
      </c>
      <c r="V902" t="s">
        <v>1046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1.6859999999999999</v>
      </c>
      <c r="AV902">
        <v>2.7429999999999999</v>
      </c>
      <c r="AW902">
        <v>246.4731438858914</v>
      </c>
      <c r="AX902">
        <v>1.5</v>
      </c>
      <c r="AY902" t="s">
        <v>1050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2.2145000000000001</v>
      </c>
      <c r="CK902" t="s">
        <v>1084</v>
      </c>
      <c r="CM902">
        <v>3.45927081730993</v>
      </c>
      <c r="CN902">
        <v>3.1</v>
      </c>
      <c r="CO902">
        <v>3.2796354086549648</v>
      </c>
      <c r="CP902">
        <v>-0.18</v>
      </c>
      <c r="CQ902">
        <v>3.0996354086549651</v>
      </c>
      <c r="CR902">
        <v>89.792933203973661</v>
      </c>
    </row>
    <row r="903" spans="1:96" x14ac:dyDescent="0.25">
      <c r="A903">
        <v>1386</v>
      </c>
      <c r="B903" t="s">
        <v>2189</v>
      </c>
      <c r="C903" t="s">
        <v>3388</v>
      </c>
      <c r="D903" t="s">
        <v>4587</v>
      </c>
      <c r="E903" t="s">
        <v>1015</v>
      </c>
      <c r="F903">
        <v>3462087600</v>
      </c>
      <c r="G903">
        <v>32.238869999999999</v>
      </c>
      <c r="H903" t="s">
        <v>1030</v>
      </c>
      <c r="I903">
        <v>111613792065.01199</v>
      </c>
      <c r="J903" t="s">
        <v>1035</v>
      </c>
      <c r="K903">
        <v>190335590.75150201</v>
      </c>
      <c r="L903">
        <v>0.85</v>
      </c>
      <c r="M903">
        <v>94871723255.260193</v>
      </c>
      <c r="N903">
        <v>23.46</v>
      </c>
      <c r="O903">
        <v>1.0763104100000001</v>
      </c>
      <c r="P903">
        <v>74305767909.709808</v>
      </c>
      <c r="Q903">
        <v>30202010</v>
      </c>
      <c r="R903">
        <v>3020</v>
      </c>
      <c r="S903">
        <v>3.4</v>
      </c>
      <c r="U903" t="s">
        <v>1040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2.2610000000000001</v>
      </c>
      <c r="AV903">
        <v>2.4910000000000001</v>
      </c>
      <c r="AW903">
        <v>189.80919130907441</v>
      </c>
      <c r="AX903">
        <v>1.5</v>
      </c>
      <c r="AY903" t="s">
        <v>1057</v>
      </c>
      <c r="AZ903">
        <v>0</v>
      </c>
      <c r="BA903">
        <v>0</v>
      </c>
      <c r="BB903" t="s">
        <v>1075</v>
      </c>
      <c r="BC903">
        <v>0</v>
      </c>
      <c r="BD903">
        <v>0</v>
      </c>
      <c r="BE903">
        <v>0</v>
      </c>
      <c r="CI903">
        <v>2.3759999999999999</v>
      </c>
      <c r="CK903" t="s">
        <v>1084</v>
      </c>
      <c r="CM903">
        <v>3.4</v>
      </c>
      <c r="CN903">
        <v>3.1</v>
      </c>
      <c r="CO903">
        <v>3.25</v>
      </c>
      <c r="CP903">
        <v>-0.24</v>
      </c>
      <c r="CQ903">
        <v>3.01</v>
      </c>
      <c r="CR903">
        <v>52.629139993056533</v>
      </c>
    </row>
    <row r="904" spans="1:96" x14ac:dyDescent="0.25">
      <c r="A904">
        <v>1387</v>
      </c>
      <c r="B904" t="s">
        <v>173</v>
      </c>
      <c r="C904" t="s">
        <v>473</v>
      </c>
      <c r="D904" t="s">
        <v>773</v>
      </c>
      <c r="E904" t="s">
        <v>1019</v>
      </c>
      <c r="F904">
        <v>194505658</v>
      </c>
      <c r="G904">
        <v>181.8</v>
      </c>
      <c r="H904" t="s">
        <v>1022</v>
      </c>
      <c r="I904">
        <v>35361128624.400002</v>
      </c>
      <c r="J904" t="s">
        <v>1035</v>
      </c>
      <c r="K904">
        <v>36834331.3722222</v>
      </c>
      <c r="L904">
        <v>0.65</v>
      </c>
      <c r="M904">
        <v>22984733605.860001</v>
      </c>
      <c r="N904">
        <v>139.1</v>
      </c>
      <c r="O904">
        <v>1</v>
      </c>
      <c r="P904">
        <v>17586229068.07</v>
      </c>
      <c r="Q904">
        <v>20103015</v>
      </c>
      <c r="R904">
        <v>2010</v>
      </c>
      <c r="S904">
        <v>1.74156423615151</v>
      </c>
      <c r="T904">
        <v>1.77</v>
      </c>
      <c r="U904" t="s">
        <v>1040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2.661</v>
      </c>
      <c r="AV904">
        <v>2.8610000000000002</v>
      </c>
      <c r="AW904">
        <v>48.111746237802208</v>
      </c>
      <c r="AX904">
        <v>1.5</v>
      </c>
      <c r="AY904" t="s">
        <v>1053</v>
      </c>
      <c r="AZ904">
        <v>0</v>
      </c>
      <c r="BA904">
        <v>0</v>
      </c>
      <c r="BB904" t="s">
        <v>1079</v>
      </c>
      <c r="BC904">
        <v>0</v>
      </c>
      <c r="BD904">
        <v>0</v>
      </c>
      <c r="BE904">
        <v>0</v>
      </c>
      <c r="CI904">
        <v>2.7610000000000001</v>
      </c>
      <c r="CK904" t="s">
        <v>1084</v>
      </c>
      <c r="CM904">
        <v>1.74156423615151</v>
      </c>
      <c r="CN904">
        <v>1.77</v>
      </c>
      <c r="CO904">
        <v>1.7557821180757549</v>
      </c>
      <c r="CP904">
        <v>-0.24</v>
      </c>
      <c r="CQ904">
        <v>1.5157821180757549</v>
      </c>
      <c r="CR904">
        <v>52.456210550267677</v>
      </c>
    </row>
    <row r="905" spans="1:96" x14ac:dyDescent="0.25">
      <c r="A905">
        <v>1388</v>
      </c>
      <c r="B905" t="s">
        <v>2190</v>
      </c>
      <c r="C905" t="s">
        <v>3389</v>
      </c>
      <c r="D905" t="s">
        <v>4588</v>
      </c>
      <c r="E905" t="s">
        <v>1013</v>
      </c>
      <c r="F905">
        <v>46372540</v>
      </c>
      <c r="G905">
        <v>345.80579999999998</v>
      </c>
      <c r="H905" t="s">
        <v>1028</v>
      </c>
      <c r="I905">
        <v>16035893292.732</v>
      </c>
      <c r="J905" t="s">
        <v>1037</v>
      </c>
      <c r="K905">
        <v>375752027.47130698</v>
      </c>
      <c r="L905">
        <v>1</v>
      </c>
      <c r="M905">
        <v>16035893292.732</v>
      </c>
      <c r="N905">
        <v>366.25</v>
      </c>
      <c r="O905">
        <v>0.87970090000000001</v>
      </c>
      <c r="P905">
        <v>14940789744.716</v>
      </c>
      <c r="Q905">
        <v>40401030</v>
      </c>
      <c r="R905">
        <v>4040</v>
      </c>
      <c r="S905">
        <v>1.98391407890484</v>
      </c>
      <c r="U905" t="s">
        <v>1041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1.8129999999999999</v>
      </c>
      <c r="AV905">
        <v>3.0790000000000002</v>
      </c>
      <c r="AW905">
        <v>83.417372964494319</v>
      </c>
      <c r="AX905">
        <v>1.5</v>
      </c>
      <c r="AY905" t="s">
        <v>1055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CI905">
        <v>2.4460000000000002</v>
      </c>
      <c r="CK905" t="s">
        <v>1084</v>
      </c>
      <c r="CM905">
        <v>1.98391407890484</v>
      </c>
      <c r="CN905">
        <v>3.1</v>
      </c>
      <c r="CO905">
        <v>2.54195703945242</v>
      </c>
      <c r="CP905">
        <v>0</v>
      </c>
      <c r="CQ905">
        <v>2.54195703945242</v>
      </c>
      <c r="CR905">
        <v>205.31106631147961</v>
      </c>
    </row>
    <row r="906" spans="1:96" x14ac:dyDescent="0.25">
      <c r="A906">
        <v>1389</v>
      </c>
      <c r="B906" t="s">
        <v>2191</v>
      </c>
      <c r="C906" t="s">
        <v>3390</v>
      </c>
      <c r="D906" t="s">
        <v>4589</v>
      </c>
      <c r="E906" t="s">
        <v>1001</v>
      </c>
      <c r="F906">
        <v>1829281171</v>
      </c>
      <c r="G906">
        <v>28.02</v>
      </c>
      <c r="H906" t="s">
        <v>1022</v>
      </c>
      <c r="I906">
        <v>51256458411.419998</v>
      </c>
      <c r="J906" t="s">
        <v>1035</v>
      </c>
      <c r="K906">
        <v>33560177.086428598</v>
      </c>
      <c r="L906">
        <v>0.45</v>
      </c>
      <c r="M906">
        <v>23065406285.139</v>
      </c>
      <c r="N906">
        <v>23.39</v>
      </c>
      <c r="O906">
        <v>1</v>
      </c>
      <c r="P906">
        <v>19254098965.3605</v>
      </c>
      <c r="Q906">
        <v>40301035</v>
      </c>
      <c r="R906">
        <v>4030</v>
      </c>
      <c r="S906">
        <v>1.98736553146424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1.905</v>
      </c>
      <c r="AV906">
        <v>3.3580000000000001</v>
      </c>
      <c r="AW906">
        <v>9.5285222643040672</v>
      </c>
      <c r="AX906">
        <v>1.5</v>
      </c>
      <c r="AY906" t="s">
        <v>1050</v>
      </c>
      <c r="AZ906">
        <v>0</v>
      </c>
      <c r="BA906">
        <v>0</v>
      </c>
      <c r="BB906" t="s">
        <v>1073</v>
      </c>
      <c r="BC906">
        <v>0</v>
      </c>
      <c r="BD906">
        <v>0</v>
      </c>
      <c r="BE906">
        <v>0</v>
      </c>
      <c r="CI906">
        <v>2.6315</v>
      </c>
      <c r="CK906" t="s">
        <v>1084</v>
      </c>
      <c r="CM906">
        <v>1.98736553146424</v>
      </c>
      <c r="CN906">
        <v>3.1</v>
      </c>
      <c r="CO906">
        <v>2.5436827657321199</v>
      </c>
      <c r="CP906">
        <v>-0.18</v>
      </c>
      <c r="CQ906">
        <v>2.3636827657321202</v>
      </c>
      <c r="CR906">
        <v>64.495465369280737</v>
      </c>
    </row>
    <row r="907" spans="1:96" x14ac:dyDescent="0.25">
      <c r="A907">
        <v>1390</v>
      </c>
      <c r="B907" t="s">
        <v>266</v>
      </c>
      <c r="C907" t="s">
        <v>566</v>
      </c>
      <c r="D907" t="s">
        <v>866</v>
      </c>
      <c r="E907" t="s">
        <v>999</v>
      </c>
      <c r="F907">
        <v>142625428</v>
      </c>
      <c r="G907">
        <v>82.02</v>
      </c>
      <c r="H907" t="s">
        <v>1022</v>
      </c>
      <c r="I907">
        <v>11698137604.559999</v>
      </c>
      <c r="J907" t="s">
        <v>1035</v>
      </c>
      <c r="K907">
        <v>24417917.903809499</v>
      </c>
      <c r="L907">
        <v>0.85000000000000009</v>
      </c>
      <c r="M907">
        <v>9943416963.8760014</v>
      </c>
      <c r="N907">
        <v>67.959999999999994</v>
      </c>
      <c r="O907">
        <v>1</v>
      </c>
      <c r="P907">
        <v>8238900473.8480005</v>
      </c>
      <c r="Q907">
        <v>35102045</v>
      </c>
      <c r="R907">
        <v>3510</v>
      </c>
      <c r="S907">
        <v>1.7463750143176899</v>
      </c>
      <c r="T907">
        <v>2.7</v>
      </c>
      <c r="U907" t="s">
        <v>1038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2.6110000000000002</v>
      </c>
      <c r="AV907">
        <v>3.1669999999999998</v>
      </c>
      <c r="AW907">
        <v>78.068507404326397</v>
      </c>
      <c r="AX907">
        <v>1.5</v>
      </c>
      <c r="AY907" t="s">
        <v>1049</v>
      </c>
      <c r="AZ907">
        <v>1</v>
      </c>
      <c r="BA907">
        <v>0</v>
      </c>
      <c r="BB907" t="s">
        <v>1059</v>
      </c>
      <c r="BC907">
        <v>0</v>
      </c>
      <c r="BD907">
        <v>0</v>
      </c>
      <c r="BE907">
        <v>0</v>
      </c>
      <c r="CI907">
        <v>2.8889999999999998</v>
      </c>
      <c r="CK907" t="s">
        <v>1084</v>
      </c>
      <c r="CM907">
        <v>1.7463750143176899</v>
      </c>
      <c r="CN907">
        <v>2.7</v>
      </c>
      <c r="CO907">
        <v>2.2231875071588449</v>
      </c>
      <c r="CP907">
        <v>-0.3</v>
      </c>
      <c r="CQ907">
        <v>1.9231875071588449</v>
      </c>
      <c r="CR907">
        <v>23.753720937909321</v>
      </c>
    </row>
    <row r="908" spans="1:96" x14ac:dyDescent="0.25">
      <c r="A908">
        <v>1391</v>
      </c>
      <c r="B908" t="s">
        <v>2192</v>
      </c>
      <c r="C908" t="s">
        <v>3391</v>
      </c>
      <c r="D908" t="s">
        <v>4590</v>
      </c>
      <c r="E908" t="s">
        <v>1011</v>
      </c>
      <c r="F908">
        <v>1862502900</v>
      </c>
      <c r="G908">
        <v>7.1371479999999998</v>
      </c>
      <c r="H908" t="s">
        <v>1027</v>
      </c>
      <c r="I908">
        <v>13292958847.7292</v>
      </c>
      <c r="J908" t="s">
        <v>1036</v>
      </c>
      <c r="K908">
        <v>34495201.505792499</v>
      </c>
      <c r="L908">
        <v>0.7</v>
      </c>
      <c r="M908">
        <v>9305071193.4104404</v>
      </c>
      <c r="N908">
        <v>1263.5</v>
      </c>
      <c r="O908">
        <v>6.1397300000000004E-3</v>
      </c>
      <c r="P908">
        <v>10113920067.53043</v>
      </c>
      <c r="Q908">
        <v>45201020</v>
      </c>
      <c r="R908">
        <v>4520</v>
      </c>
      <c r="S908">
        <v>1.8835536671377999</v>
      </c>
      <c r="T908">
        <v>3.1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2.1150000000000002</v>
      </c>
      <c r="AV908">
        <v>2.2530000000000001</v>
      </c>
      <c r="AW908">
        <v>108.199831750456</v>
      </c>
      <c r="AX908">
        <v>1.5</v>
      </c>
      <c r="AY908" t="s">
        <v>1041</v>
      </c>
      <c r="AZ908">
        <v>1</v>
      </c>
      <c r="BA908">
        <v>0</v>
      </c>
      <c r="BB908" t="s">
        <v>1071</v>
      </c>
      <c r="BC908">
        <v>0</v>
      </c>
      <c r="BD908">
        <v>0</v>
      </c>
      <c r="BE908">
        <v>0</v>
      </c>
      <c r="CI908">
        <v>2.1840000000000002</v>
      </c>
      <c r="CK908" t="s">
        <v>1084</v>
      </c>
      <c r="CM908">
        <v>1.8835536671377999</v>
      </c>
      <c r="CN908">
        <v>3.1</v>
      </c>
      <c r="CO908">
        <v>2.4917768335688999</v>
      </c>
      <c r="CP908">
        <v>-0.3</v>
      </c>
      <c r="CQ908">
        <v>2.1917768335689001</v>
      </c>
      <c r="CR908">
        <v>414.93168140034493</v>
      </c>
    </row>
    <row r="909" spans="1:96" x14ac:dyDescent="0.25">
      <c r="A909">
        <v>1392</v>
      </c>
      <c r="B909" t="s">
        <v>210</v>
      </c>
      <c r="C909" t="s">
        <v>510</v>
      </c>
      <c r="D909" t="s">
        <v>810</v>
      </c>
      <c r="E909" t="s">
        <v>1009</v>
      </c>
      <c r="F909">
        <v>1557675176</v>
      </c>
      <c r="G909">
        <v>47.784999999999997</v>
      </c>
      <c r="H909" t="s">
        <v>1022</v>
      </c>
      <c r="I909">
        <v>74433508285.159988</v>
      </c>
      <c r="J909" t="s">
        <v>1035</v>
      </c>
      <c r="K909">
        <v>328954382.36553299</v>
      </c>
      <c r="L909">
        <v>1</v>
      </c>
      <c r="M909">
        <v>74433508285.159988</v>
      </c>
      <c r="N909">
        <v>48.15</v>
      </c>
      <c r="O909">
        <v>1</v>
      </c>
      <c r="P909">
        <v>75002059724.399994</v>
      </c>
      <c r="Q909">
        <v>30101010</v>
      </c>
      <c r="R909">
        <v>3010</v>
      </c>
      <c r="S909">
        <v>3.4</v>
      </c>
      <c r="T909">
        <v>1.5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2.355</v>
      </c>
      <c r="AV909">
        <v>3.0659999999999998</v>
      </c>
      <c r="AW909">
        <v>300.35387288456178</v>
      </c>
      <c r="AX909">
        <v>1.5</v>
      </c>
      <c r="AY909" t="s">
        <v>1057</v>
      </c>
      <c r="AZ909">
        <v>0</v>
      </c>
      <c r="BA909">
        <v>0</v>
      </c>
      <c r="BB909" t="s">
        <v>1069</v>
      </c>
      <c r="BC909">
        <v>0</v>
      </c>
      <c r="BD909">
        <v>0</v>
      </c>
      <c r="BE909">
        <v>0</v>
      </c>
      <c r="CI909">
        <v>2.7105000000000001</v>
      </c>
      <c r="CK909" t="s">
        <v>1084</v>
      </c>
      <c r="CM909">
        <v>3.4</v>
      </c>
      <c r="CN909">
        <v>1.5</v>
      </c>
      <c r="CO909">
        <v>2.4500000000000002</v>
      </c>
      <c r="CP909">
        <v>-0.18</v>
      </c>
      <c r="CQ909">
        <v>2.27</v>
      </c>
      <c r="CR909">
        <v>278.39582298614158</v>
      </c>
    </row>
    <row r="910" spans="1:96" x14ac:dyDescent="0.25">
      <c r="A910">
        <v>1393</v>
      </c>
      <c r="B910" t="s">
        <v>347</v>
      </c>
      <c r="C910" t="s">
        <v>647</v>
      </c>
      <c r="D910" t="s">
        <v>947</v>
      </c>
      <c r="E910" t="s">
        <v>1001</v>
      </c>
      <c r="F910">
        <v>2637743772</v>
      </c>
      <c r="G910">
        <v>53.3</v>
      </c>
      <c r="H910" t="s">
        <v>1022</v>
      </c>
      <c r="I910">
        <v>140591743047.60001</v>
      </c>
      <c r="J910" t="s">
        <v>1035</v>
      </c>
      <c r="K910">
        <v>67116423.676190495</v>
      </c>
      <c r="L910">
        <v>1</v>
      </c>
      <c r="M910">
        <v>140591743047.60001</v>
      </c>
      <c r="N910">
        <v>54.54</v>
      </c>
      <c r="O910">
        <v>1</v>
      </c>
      <c r="P910">
        <v>143862545324.88</v>
      </c>
      <c r="Q910">
        <v>45201020</v>
      </c>
      <c r="R910">
        <v>4520</v>
      </c>
      <c r="S910">
        <v>1.9946538426723599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2.464</v>
      </c>
      <c r="AV910">
        <v>3</v>
      </c>
      <c r="AW910">
        <v>383.06360651972892</v>
      </c>
      <c r="AX910">
        <v>1.5</v>
      </c>
      <c r="AY910" t="s">
        <v>1041</v>
      </c>
      <c r="AZ910">
        <v>1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2.7320000000000002</v>
      </c>
      <c r="CK910" t="s">
        <v>1084</v>
      </c>
      <c r="CM910">
        <v>1.9946538426723599</v>
      </c>
      <c r="CN910">
        <v>1.5</v>
      </c>
      <c r="CO910">
        <v>1.74732692133618</v>
      </c>
      <c r="CP910">
        <v>-0.18</v>
      </c>
      <c r="CQ910">
        <v>1.56732692133618</v>
      </c>
      <c r="CR910">
        <v>414.93168140034493</v>
      </c>
    </row>
    <row r="911" spans="1:96" x14ac:dyDescent="0.25">
      <c r="A911">
        <v>1395</v>
      </c>
      <c r="B911" t="s">
        <v>2194</v>
      </c>
      <c r="C911" t="s">
        <v>3393</v>
      </c>
      <c r="D911" t="s">
        <v>4592</v>
      </c>
      <c r="E911" t="s">
        <v>1009</v>
      </c>
      <c r="F911">
        <v>717473508</v>
      </c>
      <c r="G911">
        <v>13.81</v>
      </c>
      <c r="H911" t="s">
        <v>1022</v>
      </c>
      <c r="I911">
        <v>9908309145.4799995</v>
      </c>
      <c r="J911" t="s">
        <v>1035</v>
      </c>
      <c r="K911">
        <v>33150047.318852499</v>
      </c>
      <c r="L911">
        <v>0.55000000000000004</v>
      </c>
      <c r="M911">
        <v>5449570030.0139999</v>
      </c>
      <c r="N911">
        <v>14.125</v>
      </c>
      <c r="O911">
        <v>1</v>
      </c>
      <c r="P911">
        <v>5573872315.2750006</v>
      </c>
      <c r="Q911">
        <v>30302010</v>
      </c>
      <c r="R911">
        <v>3030</v>
      </c>
      <c r="S911">
        <v>3.4</v>
      </c>
      <c r="T911">
        <v>3.1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2.2250000000000001</v>
      </c>
      <c r="AV911">
        <v>2.2309999999999999</v>
      </c>
      <c r="AW911">
        <v>811.02024273445591</v>
      </c>
      <c r="AX911">
        <v>1.5</v>
      </c>
      <c r="AY911" t="s">
        <v>1057</v>
      </c>
      <c r="AZ911">
        <v>0</v>
      </c>
      <c r="BA911">
        <v>0</v>
      </c>
      <c r="BB911" t="s">
        <v>1069</v>
      </c>
      <c r="BC911">
        <v>0</v>
      </c>
      <c r="BD911">
        <v>0</v>
      </c>
      <c r="BE911">
        <v>0</v>
      </c>
      <c r="CI911">
        <v>2.2280000000000002</v>
      </c>
      <c r="CK911" t="s">
        <v>1084</v>
      </c>
      <c r="CM911">
        <v>3.4</v>
      </c>
      <c r="CN911">
        <v>3.1</v>
      </c>
      <c r="CO911">
        <v>3.25</v>
      </c>
      <c r="CP911">
        <v>-0.18</v>
      </c>
      <c r="CQ911">
        <v>3.07</v>
      </c>
      <c r="CR911">
        <v>324.26126241447241</v>
      </c>
    </row>
    <row r="912" spans="1:96" x14ac:dyDescent="0.25">
      <c r="A912">
        <v>1396</v>
      </c>
      <c r="B912" t="s">
        <v>2195</v>
      </c>
      <c r="C912" t="s">
        <v>3394</v>
      </c>
      <c r="D912" t="s">
        <v>4593</v>
      </c>
      <c r="E912" t="s">
        <v>1008</v>
      </c>
      <c r="F912">
        <v>488792080</v>
      </c>
      <c r="G912">
        <v>10.40296</v>
      </c>
      <c r="H912" t="s">
        <v>1026</v>
      </c>
      <c r="I912">
        <v>5084884456.5567999</v>
      </c>
      <c r="J912" t="s">
        <v>1035</v>
      </c>
      <c r="K912">
        <v>7898997.63288505</v>
      </c>
      <c r="L912">
        <v>0.9</v>
      </c>
      <c r="M912">
        <v>4576396010.9011202</v>
      </c>
      <c r="N912">
        <v>835</v>
      </c>
      <c r="O912">
        <v>1.1600259999999999E-2</v>
      </c>
      <c r="P912">
        <v>4261091583.2765112</v>
      </c>
      <c r="Q912">
        <v>35102040</v>
      </c>
      <c r="R912">
        <v>3510</v>
      </c>
      <c r="S912">
        <v>1.94404522330952</v>
      </c>
      <c r="U912" t="s">
        <v>1042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2.089</v>
      </c>
      <c r="AV912">
        <v>2.8769999999999998</v>
      </c>
      <c r="AW912">
        <v>15.24035478297511</v>
      </c>
      <c r="AX912">
        <v>2</v>
      </c>
      <c r="AY912" t="s">
        <v>1049</v>
      </c>
      <c r="AZ912">
        <v>1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2.4830000000000001</v>
      </c>
      <c r="CK912" t="s">
        <v>1084</v>
      </c>
      <c r="CM912">
        <v>1.94404522330952</v>
      </c>
      <c r="CN912">
        <v>3.1</v>
      </c>
      <c r="CO912">
        <v>2.5220226116547599</v>
      </c>
      <c r="CP912">
        <v>0.18</v>
      </c>
      <c r="CQ912">
        <v>2.7020226116547601</v>
      </c>
      <c r="CR912">
        <v>23.753720937909321</v>
      </c>
    </row>
    <row r="913" spans="1:96" x14ac:dyDescent="0.25">
      <c r="A913">
        <v>1397</v>
      </c>
      <c r="B913" t="s">
        <v>319</v>
      </c>
      <c r="C913" t="s">
        <v>619</v>
      </c>
      <c r="D913" t="s">
        <v>919</v>
      </c>
      <c r="E913" t="s">
        <v>1013</v>
      </c>
      <c r="F913">
        <v>328875900</v>
      </c>
      <c r="G913">
        <v>91.716880000000003</v>
      </c>
      <c r="H913" t="s">
        <v>1028</v>
      </c>
      <c r="I913">
        <v>30163471455.192001</v>
      </c>
      <c r="J913" t="s">
        <v>1037</v>
      </c>
      <c r="K913">
        <v>564074638.60260403</v>
      </c>
      <c r="L913">
        <v>1</v>
      </c>
      <c r="M913">
        <v>30163471455.192001</v>
      </c>
      <c r="N913">
        <v>65.69</v>
      </c>
      <c r="O913">
        <v>0.87970090000000001</v>
      </c>
      <c r="P913">
        <v>19004933212.590778</v>
      </c>
      <c r="Q913">
        <v>40501010</v>
      </c>
      <c r="R913">
        <v>4050</v>
      </c>
      <c r="S913">
        <v>1.8648039542749899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1.782</v>
      </c>
      <c r="AV913">
        <v>2.6070000000000002</v>
      </c>
      <c r="AW913">
        <v>1228.2362105907871</v>
      </c>
      <c r="AX913">
        <v>1.9</v>
      </c>
      <c r="AY913" t="s">
        <v>1051</v>
      </c>
      <c r="AZ913">
        <v>1</v>
      </c>
      <c r="BA913">
        <v>0</v>
      </c>
      <c r="BB913" t="s">
        <v>1072</v>
      </c>
      <c r="BC913">
        <v>0</v>
      </c>
      <c r="BD913">
        <v>0</v>
      </c>
      <c r="BE913">
        <v>0</v>
      </c>
      <c r="CI913">
        <v>2.1945000000000001</v>
      </c>
      <c r="CK913" t="s">
        <v>1084</v>
      </c>
      <c r="CM913">
        <v>1.8648039542749899</v>
      </c>
      <c r="CN913">
        <v>1.5</v>
      </c>
      <c r="CO913">
        <v>1.682401977137495</v>
      </c>
      <c r="CP913">
        <v>-0.18</v>
      </c>
      <c r="CQ913">
        <v>1.502401977137495</v>
      </c>
      <c r="CR913">
        <v>201.88986320732181</v>
      </c>
    </row>
    <row r="914" spans="1:96" x14ac:dyDescent="0.25">
      <c r="A914">
        <v>1398</v>
      </c>
      <c r="B914" t="s">
        <v>2196</v>
      </c>
      <c r="C914" t="s">
        <v>3395</v>
      </c>
      <c r="D914" t="s">
        <v>4594</v>
      </c>
      <c r="E914" t="s">
        <v>1012</v>
      </c>
      <c r="F914">
        <v>920284360</v>
      </c>
      <c r="G914">
        <v>446.12150000000003</v>
      </c>
      <c r="H914" t="s">
        <v>1028</v>
      </c>
      <c r="I914">
        <v>410558639109.74011</v>
      </c>
      <c r="J914" t="s">
        <v>1037</v>
      </c>
      <c r="K914">
        <v>2709309096.8117399</v>
      </c>
      <c r="L914">
        <v>1</v>
      </c>
      <c r="M914">
        <v>410558639109.74011</v>
      </c>
      <c r="N914">
        <v>587.05999999999995</v>
      </c>
      <c r="O914">
        <v>0.87970090000000001</v>
      </c>
      <c r="P914">
        <v>475269087610.81622</v>
      </c>
      <c r="Q914">
        <v>20101020</v>
      </c>
      <c r="R914">
        <v>2010</v>
      </c>
      <c r="S914">
        <v>3.4</v>
      </c>
      <c r="T914">
        <v>2.7</v>
      </c>
      <c r="U914" t="s">
        <v>1041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2.6240000000000001</v>
      </c>
      <c r="AV914">
        <v>3.2530000000000001</v>
      </c>
      <c r="AW914">
        <v>36.449621641691827</v>
      </c>
      <c r="AX914">
        <v>1.5</v>
      </c>
      <c r="AY914" t="s">
        <v>1057</v>
      </c>
      <c r="AZ914">
        <v>0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2.9384999999999999</v>
      </c>
      <c r="CK914" t="s">
        <v>1084</v>
      </c>
      <c r="CM914">
        <v>3.4</v>
      </c>
      <c r="CN914">
        <v>2.7</v>
      </c>
      <c r="CO914">
        <v>3.05</v>
      </c>
      <c r="CP914">
        <v>0</v>
      </c>
      <c r="CQ914">
        <v>3.05</v>
      </c>
      <c r="CR914">
        <v>52.456210550267677</v>
      </c>
    </row>
    <row r="915" spans="1:96" x14ac:dyDescent="0.25">
      <c r="A915">
        <v>1399</v>
      </c>
      <c r="B915" t="s">
        <v>2197</v>
      </c>
      <c r="C915" t="s">
        <v>3396</v>
      </c>
      <c r="D915" t="s">
        <v>4595</v>
      </c>
      <c r="E915" t="s">
        <v>1016</v>
      </c>
      <c r="F915">
        <v>1685923300</v>
      </c>
      <c r="G915">
        <v>27.469100000000001</v>
      </c>
      <c r="H915" t="s">
        <v>1031</v>
      </c>
      <c r="I915">
        <v>46310795720.029999</v>
      </c>
      <c r="J915" t="s">
        <v>1036</v>
      </c>
      <c r="K915">
        <v>58507284.4253373</v>
      </c>
      <c r="L915">
        <v>0.85</v>
      </c>
      <c r="M915">
        <v>39364176362.025497</v>
      </c>
      <c r="N915">
        <v>32.92</v>
      </c>
      <c r="O915">
        <v>0.66871740000000002</v>
      </c>
      <c r="P915">
        <v>31547081569.2878</v>
      </c>
      <c r="Q915">
        <v>30101010</v>
      </c>
      <c r="R915">
        <v>3010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2.13</v>
      </c>
      <c r="AV915">
        <v>2.7549999999999999</v>
      </c>
      <c r="AW915">
        <v>337.41547077210657</v>
      </c>
      <c r="AX915">
        <v>1.5</v>
      </c>
      <c r="AY915" t="s">
        <v>1057</v>
      </c>
      <c r="AZ915">
        <v>0</v>
      </c>
      <c r="BA915">
        <v>0</v>
      </c>
      <c r="BB915" t="s">
        <v>1076</v>
      </c>
      <c r="BC915">
        <v>0</v>
      </c>
      <c r="BD915">
        <v>0</v>
      </c>
      <c r="BE915">
        <v>0</v>
      </c>
      <c r="CI915">
        <v>2.4424999999999999</v>
      </c>
      <c r="CK915" t="s">
        <v>1084</v>
      </c>
      <c r="CM915">
        <v>3.45927081730993</v>
      </c>
      <c r="CN915">
        <v>3.1</v>
      </c>
      <c r="CO915">
        <v>3.2796354086549648</v>
      </c>
      <c r="CP915">
        <v>-0.18</v>
      </c>
      <c r="CQ915">
        <v>3.0996354086549651</v>
      </c>
      <c r="CR915">
        <v>278.39582298614158</v>
      </c>
    </row>
    <row r="916" spans="1:96" x14ac:dyDescent="0.25">
      <c r="A916">
        <v>1401</v>
      </c>
      <c r="B916" t="s">
        <v>2199</v>
      </c>
      <c r="C916" t="s">
        <v>3398</v>
      </c>
      <c r="D916" t="s">
        <v>4597</v>
      </c>
      <c r="E916" t="s">
        <v>1011</v>
      </c>
      <c r="F916">
        <v>3098591</v>
      </c>
      <c r="G916">
        <v>959.29409999999996</v>
      </c>
      <c r="H916" t="s">
        <v>1027</v>
      </c>
      <c r="I916">
        <v>2972460064.6131001</v>
      </c>
      <c r="J916" t="s">
        <v>1036</v>
      </c>
      <c r="K916">
        <v>7556228.7307478404</v>
      </c>
      <c r="L916">
        <v>0.9</v>
      </c>
      <c r="M916">
        <v>2675214058.1517901</v>
      </c>
      <c r="N916">
        <v>148500</v>
      </c>
      <c r="O916">
        <v>6.1397300000000004E-3</v>
      </c>
      <c r="P916">
        <v>2542626044.8954701</v>
      </c>
      <c r="Q916">
        <v>35102000</v>
      </c>
      <c r="R916">
        <v>3510</v>
      </c>
      <c r="S916">
        <v>2.96050695471479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1.794</v>
      </c>
      <c r="AV916">
        <v>2.3879999999999999</v>
      </c>
      <c r="AW916">
        <v>26.214493869745169</v>
      </c>
      <c r="AX916">
        <v>1.7</v>
      </c>
      <c r="AY916" t="s">
        <v>1049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CI916">
        <v>2.0910000000000002</v>
      </c>
      <c r="CK916" t="s">
        <v>1084</v>
      </c>
      <c r="CM916">
        <v>2.96050695471479</v>
      </c>
      <c r="CN916">
        <v>3.1</v>
      </c>
      <c r="CO916">
        <v>3.030253477357395</v>
      </c>
      <c r="CP916">
        <v>-0.18</v>
      </c>
      <c r="CQ916">
        <v>2.8502534773573949</v>
      </c>
      <c r="CR916">
        <v>23.753720937909321</v>
      </c>
    </row>
    <row r="917" spans="1:96" x14ac:dyDescent="0.25">
      <c r="A917">
        <v>1402</v>
      </c>
      <c r="B917" t="s">
        <v>398</v>
      </c>
      <c r="C917" t="s">
        <v>698</v>
      </c>
      <c r="D917" t="s">
        <v>998</v>
      </c>
      <c r="E917" t="s">
        <v>1008</v>
      </c>
      <c r="F917">
        <v>681888400</v>
      </c>
      <c r="G917">
        <v>11.622780000000001</v>
      </c>
      <c r="H917" t="s">
        <v>1026</v>
      </c>
      <c r="I917">
        <v>7925438857.7520008</v>
      </c>
      <c r="J917" t="s">
        <v>1035</v>
      </c>
      <c r="K917">
        <v>15580051.4032885</v>
      </c>
      <c r="L917">
        <v>1</v>
      </c>
      <c r="M917">
        <v>7925438857.7520008</v>
      </c>
      <c r="N917">
        <v>1076</v>
      </c>
      <c r="O917">
        <v>1.1600259999999999E-2</v>
      </c>
      <c r="P917">
        <v>8511249018.538784</v>
      </c>
      <c r="Q917">
        <v>65102030</v>
      </c>
      <c r="R917">
        <v>6510</v>
      </c>
      <c r="S917">
        <v>1.6963650110689901</v>
      </c>
      <c r="U917" t="s">
        <v>1038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2.96</v>
      </c>
      <c r="AV917">
        <v>2.3919999999999999</v>
      </c>
      <c r="AW917">
        <v>31.010522315491951</v>
      </c>
      <c r="AX917">
        <v>2.5</v>
      </c>
      <c r="AY917" t="s">
        <v>1052</v>
      </c>
      <c r="AZ917">
        <v>1</v>
      </c>
      <c r="BA917">
        <v>0</v>
      </c>
      <c r="BB917" t="s">
        <v>1068</v>
      </c>
      <c r="BC917">
        <v>0</v>
      </c>
      <c r="BD917">
        <v>0</v>
      </c>
      <c r="BE917">
        <v>0</v>
      </c>
      <c r="CI917">
        <v>2.6760000000000002</v>
      </c>
      <c r="CK917" t="s">
        <v>1084</v>
      </c>
      <c r="CM917">
        <v>1.6963650110689901</v>
      </c>
      <c r="CN917">
        <v>3.1</v>
      </c>
      <c r="CO917">
        <v>2.398182505534495</v>
      </c>
      <c r="CP917">
        <v>-0.3</v>
      </c>
      <c r="CQ917">
        <v>2.0981825055344951</v>
      </c>
      <c r="CR917">
        <v>1003.286492573621</v>
      </c>
    </row>
    <row r="918" spans="1:96" x14ac:dyDescent="0.25">
      <c r="A918">
        <v>1404</v>
      </c>
      <c r="B918" t="s">
        <v>2201</v>
      </c>
      <c r="C918" t="s">
        <v>3400</v>
      </c>
      <c r="D918" t="s">
        <v>4599</v>
      </c>
      <c r="E918" t="s">
        <v>1012</v>
      </c>
      <c r="F918">
        <v>739873800</v>
      </c>
      <c r="G918">
        <v>111.26730000000001</v>
      </c>
      <c r="H918" t="s">
        <v>1028</v>
      </c>
      <c r="I918">
        <v>82323760066.740005</v>
      </c>
      <c r="J918" t="s">
        <v>1037</v>
      </c>
      <c r="K918">
        <v>673273276.43208396</v>
      </c>
      <c r="L918">
        <v>1</v>
      </c>
      <c r="M918">
        <v>82323760066.740005</v>
      </c>
      <c r="N918">
        <v>98.67</v>
      </c>
      <c r="O918">
        <v>0.87970090000000001</v>
      </c>
      <c r="P918">
        <v>64221110803.139259</v>
      </c>
      <c r="Q918">
        <v>50206040</v>
      </c>
      <c r="R918">
        <v>5020</v>
      </c>
      <c r="S918">
        <v>2.9603190841127298</v>
      </c>
      <c r="T918">
        <v>3.1</v>
      </c>
      <c r="U918" t="s">
        <v>1039</v>
      </c>
      <c r="V918" t="s">
        <v>1046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1.9910000000000001</v>
      </c>
      <c r="AV918">
        <v>2.3420000000000001</v>
      </c>
      <c r="AW918">
        <v>208.89168397602299</v>
      </c>
      <c r="AX918">
        <v>1.5</v>
      </c>
      <c r="AY918" t="s">
        <v>1051</v>
      </c>
      <c r="AZ918">
        <v>1</v>
      </c>
      <c r="BA918">
        <v>0</v>
      </c>
      <c r="BB918" t="s">
        <v>1072</v>
      </c>
      <c r="BC918">
        <v>0</v>
      </c>
      <c r="BD918">
        <v>0</v>
      </c>
      <c r="BE918">
        <v>0</v>
      </c>
      <c r="CI918">
        <v>2.1665000000000001</v>
      </c>
      <c r="CK918" t="s">
        <v>1084</v>
      </c>
      <c r="CM918">
        <v>2.9603190841127298</v>
      </c>
      <c r="CN918">
        <v>3.1</v>
      </c>
      <c r="CO918">
        <v>3.030159542056365</v>
      </c>
      <c r="CP918">
        <v>-0.18</v>
      </c>
      <c r="CQ918">
        <v>2.8501595420563648</v>
      </c>
      <c r="CR918">
        <v>360.4956701882013</v>
      </c>
    </row>
    <row r="919" spans="1:96" x14ac:dyDescent="0.25">
      <c r="A919">
        <v>1409</v>
      </c>
      <c r="B919" t="s">
        <v>2206</v>
      </c>
      <c r="C919" t="s">
        <v>3405</v>
      </c>
      <c r="D919" t="s">
        <v>4604</v>
      </c>
      <c r="E919" t="s">
        <v>1015</v>
      </c>
      <c r="F919">
        <v>30000000</v>
      </c>
      <c r="G919">
        <v>389.80110000000002</v>
      </c>
      <c r="H919" t="s">
        <v>1030</v>
      </c>
      <c r="I919">
        <v>11694033000</v>
      </c>
      <c r="J919" t="s">
        <v>1035</v>
      </c>
      <c r="K919">
        <v>34521108.4792215</v>
      </c>
      <c r="L919">
        <v>0.9</v>
      </c>
      <c r="M919">
        <v>10524629700</v>
      </c>
      <c r="N919">
        <v>286</v>
      </c>
      <c r="O919">
        <v>1.0763104100000001</v>
      </c>
      <c r="P919">
        <v>8311268986.0200005</v>
      </c>
      <c r="Q919">
        <v>50202020</v>
      </c>
      <c r="R919">
        <v>5020</v>
      </c>
      <c r="S919">
        <v>3.4</v>
      </c>
      <c r="U919" t="s">
        <v>1042</v>
      </c>
      <c r="V919" t="s">
        <v>1045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2.3010000000000002</v>
      </c>
      <c r="AV919">
        <v>2.9359999999999999</v>
      </c>
      <c r="AW919">
        <v>60.730752858300171</v>
      </c>
      <c r="AX919">
        <v>1.5</v>
      </c>
      <c r="AY919" t="s">
        <v>1041</v>
      </c>
      <c r="AZ919">
        <v>1</v>
      </c>
      <c r="BA919">
        <v>0</v>
      </c>
      <c r="BB919" t="s">
        <v>1075</v>
      </c>
      <c r="BC919">
        <v>0</v>
      </c>
      <c r="BD919">
        <v>0</v>
      </c>
      <c r="BE919">
        <v>0</v>
      </c>
      <c r="CI919">
        <v>2.6185</v>
      </c>
      <c r="CK919" t="s">
        <v>1084</v>
      </c>
      <c r="CM919">
        <v>3.4</v>
      </c>
      <c r="CN919">
        <v>3.1</v>
      </c>
      <c r="CO919">
        <v>3.25</v>
      </c>
      <c r="CP919">
        <v>0.18</v>
      </c>
      <c r="CQ919">
        <v>3.43</v>
      </c>
      <c r="CR919">
        <v>360.4956701882013</v>
      </c>
    </row>
    <row r="920" spans="1:96" x14ac:dyDescent="0.25">
      <c r="A920">
        <v>1410</v>
      </c>
      <c r="B920" t="s">
        <v>2207</v>
      </c>
      <c r="C920" t="s">
        <v>3406</v>
      </c>
      <c r="D920" t="s">
        <v>4605</v>
      </c>
      <c r="E920" t="s">
        <v>1012</v>
      </c>
      <c r="F920">
        <v>162350360</v>
      </c>
      <c r="G920">
        <v>215.96360000000001</v>
      </c>
      <c r="H920" t="s">
        <v>1028</v>
      </c>
      <c r="I920">
        <v>35061768206.896004</v>
      </c>
      <c r="J920" t="s">
        <v>1037</v>
      </c>
      <c r="K920">
        <v>247245597.40785801</v>
      </c>
      <c r="L920">
        <v>0.9</v>
      </c>
      <c r="M920">
        <v>31555591386.206409</v>
      </c>
      <c r="N920">
        <v>223.66</v>
      </c>
      <c r="O920">
        <v>0.87970090000000001</v>
      </c>
      <c r="P920">
        <v>28748760328.067478</v>
      </c>
      <c r="Q920">
        <v>20101025</v>
      </c>
      <c r="R920">
        <v>2010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2.1339999999999999</v>
      </c>
      <c r="AV920">
        <v>3.1360000000000001</v>
      </c>
      <c r="AW920">
        <v>1.939075595789961</v>
      </c>
      <c r="AX920">
        <v>1.5</v>
      </c>
      <c r="AY920" t="s">
        <v>1050</v>
      </c>
      <c r="AZ920">
        <v>0</v>
      </c>
      <c r="BA920">
        <v>0</v>
      </c>
      <c r="BB920" t="s">
        <v>1072</v>
      </c>
      <c r="BC920">
        <v>0</v>
      </c>
      <c r="BD920">
        <v>0</v>
      </c>
      <c r="BE920">
        <v>0</v>
      </c>
      <c r="CI920">
        <v>2.6349999999999998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52.456210550267677</v>
      </c>
    </row>
    <row r="921" spans="1:96" x14ac:dyDescent="0.25">
      <c r="A921">
        <v>1411</v>
      </c>
      <c r="B921" t="s">
        <v>260</v>
      </c>
      <c r="C921" t="s">
        <v>560</v>
      </c>
      <c r="D921" t="s">
        <v>860</v>
      </c>
      <c r="E921" t="s">
        <v>1012</v>
      </c>
      <c r="F921">
        <v>437139980</v>
      </c>
      <c r="G921">
        <v>63.204210000000003</v>
      </c>
      <c r="H921" t="s">
        <v>1028</v>
      </c>
      <c r="I921">
        <v>27629087095.3158</v>
      </c>
      <c r="J921" t="s">
        <v>1037</v>
      </c>
      <c r="K921">
        <v>158073685.79768801</v>
      </c>
      <c r="L921">
        <v>1</v>
      </c>
      <c r="M921">
        <v>27629087095.3158</v>
      </c>
      <c r="N921">
        <v>67.400000000000006</v>
      </c>
      <c r="O921">
        <v>0.87970090000000001</v>
      </c>
      <c r="P921">
        <v>25918834040.275589</v>
      </c>
      <c r="Q921">
        <v>35102010</v>
      </c>
      <c r="R921">
        <v>3510</v>
      </c>
      <c r="S921">
        <v>1.7228815295798401</v>
      </c>
      <c r="T921">
        <v>1.5</v>
      </c>
      <c r="U921" t="s">
        <v>1039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2.177</v>
      </c>
      <c r="AV921">
        <v>2.9889999999999999</v>
      </c>
      <c r="AW921">
        <v>27.062951604194868</v>
      </c>
      <c r="AX921">
        <v>2.2999999999999998</v>
      </c>
      <c r="AY921" t="s">
        <v>1049</v>
      </c>
      <c r="AZ921">
        <v>1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2.5830000000000002</v>
      </c>
      <c r="CK921" t="s">
        <v>1084</v>
      </c>
      <c r="CM921">
        <v>1.7228815295798401</v>
      </c>
      <c r="CN921">
        <v>1.5</v>
      </c>
      <c r="CO921">
        <v>1.61144076478992</v>
      </c>
      <c r="CP921">
        <v>-0.18</v>
      </c>
      <c r="CQ921">
        <v>1.4314407647899201</v>
      </c>
      <c r="CR921">
        <v>23.753720937909321</v>
      </c>
    </row>
    <row r="922" spans="1:96" x14ac:dyDescent="0.25">
      <c r="A922">
        <v>1412</v>
      </c>
      <c r="B922" t="s">
        <v>2208</v>
      </c>
      <c r="C922" t="s">
        <v>3407</v>
      </c>
      <c r="D922" t="s">
        <v>4606</v>
      </c>
      <c r="E922" t="s">
        <v>1016</v>
      </c>
      <c r="F922">
        <v>290481260</v>
      </c>
      <c r="G922">
        <v>9.2613380000000003</v>
      </c>
      <c r="H922" t="s">
        <v>1031</v>
      </c>
      <c r="I922">
        <v>2690245131.5258799</v>
      </c>
      <c r="J922" t="s">
        <v>1036</v>
      </c>
      <c r="K922">
        <v>5664422.0962155499</v>
      </c>
      <c r="L922">
        <v>0.85</v>
      </c>
      <c r="M922">
        <v>2286708361.796998</v>
      </c>
      <c r="N922">
        <v>10.81</v>
      </c>
      <c r="O922">
        <v>0.66871740000000002</v>
      </c>
      <c r="P922">
        <v>1784864957.4717381</v>
      </c>
      <c r="Q922">
        <v>10102015</v>
      </c>
      <c r="R922">
        <v>1010</v>
      </c>
      <c r="U922" t="s">
        <v>1041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1.8660000000000001</v>
      </c>
      <c r="AV922">
        <v>2.8730000000000002</v>
      </c>
      <c r="AW922">
        <v>364.28844131719779</v>
      </c>
      <c r="AX922">
        <v>1.5</v>
      </c>
      <c r="AY922" t="s">
        <v>1041</v>
      </c>
      <c r="AZ922">
        <v>1</v>
      </c>
      <c r="BA922">
        <v>0</v>
      </c>
      <c r="BB922" t="s">
        <v>1076</v>
      </c>
      <c r="BC922">
        <v>0</v>
      </c>
      <c r="BD922">
        <v>0</v>
      </c>
      <c r="BE922">
        <v>0</v>
      </c>
      <c r="CI922">
        <v>2.3694999999999999</v>
      </c>
      <c r="CK922" t="s">
        <v>1084</v>
      </c>
      <c r="CM922">
        <v>3.45927081730993</v>
      </c>
      <c r="CN922">
        <v>3.1</v>
      </c>
      <c r="CO922">
        <v>3.2796354086549648</v>
      </c>
      <c r="CP922">
        <v>0</v>
      </c>
      <c r="CQ922">
        <v>3.2796354086549648</v>
      </c>
      <c r="CR922">
        <v>33.989273066163918</v>
      </c>
    </row>
    <row r="923" spans="1:96" x14ac:dyDescent="0.25">
      <c r="A923">
        <v>1416</v>
      </c>
      <c r="B923" t="s">
        <v>2212</v>
      </c>
      <c r="C923" t="s">
        <v>3411</v>
      </c>
      <c r="D923" t="s">
        <v>4610</v>
      </c>
      <c r="E923" t="s">
        <v>1013</v>
      </c>
      <c r="F923">
        <v>94600000</v>
      </c>
      <c r="G923">
        <v>221.7791</v>
      </c>
      <c r="H923" t="s">
        <v>1028</v>
      </c>
      <c r="I923">
        <v>20980302860</v>
      </c>
      <c r="J923" t="s">
        <v>1037</v>
      </c>
      <c r="K923">
        <v>145302541.65797201</v>
      </c>
      <c r="L923">
        <v>0.85</v>
      </c>
      <c r="M923">
        <v>17833257431</v>
      </c>
      <c r="N923">
        <v>247.22</v>
      </c>
      <c r="O923">
        <v>0.87970090000000001</v>
      </c>
      <c r="P923">
        <v>17487539179.004181</v>
      </c>
      <c r="Q923">
        <v>10101010</v>
      </c>
      <c r="R923">
        <v>1010</v>
      </c>
      <c r="S923">
        <v>3.4</v>
      </c>
      <c r="U923" t="s">
        <v>1047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1.984</v>
      </c>
      <c r="AV923">
        <v>3.2440000000000002</v>
      </c>
      <c r="AW923">
        <v>12.71970859768099</v>
      </c>
      <c r="AX923">
        <v>1.9</v>
      </c>
      <c r="AY923" t="s">
        <v>1050</v>
      </c>
      <c r="AZ923">
        <v>0</v>
      </c>
      <c r="BA923">
        <v>0</v>
      </c>
      <c r="BB923" t="s">
        <v>1072</v>
      </c>
      <c r="BC923">
        <v>0</v>
      </c>
      <c r="BD923">
        <v>0</v>
      </c>
      <c r="BE923">
        <v>0</v>
      </c>
      <c r="CI923">
        <v>2.6139999999999999</v>
      </c>
      <c r="CK923" t="s">
        <v>1084</v>
      </c>
      <c r="CM923">
        <v>3.4</v>
      </c>
      <c r="CN923">
        <v>3.1</v>
      </c>
      <c r="CO923">
        <v>3.25</v>
      </c>
      <c r="CP923">
        <v>0.3</v>
      </c>
      <c r="CQ923">
        <v>3.55</v>
      </c>
      <c r="CR923">
        <v>33.989273066163918</v>
      </c>
    </row>
    <row r="924" spans="1:96" x14ac:dyDescent="0.25">
      <c r="A924">
        <v>1417</v>
      </c>
      <c r="B924" t="s">
        <v>2213</v>
      </c>
      <c r="C924" t="s">
        <v>3412</v>
      </c>
      <c r="D924" t="s">
        <v>4611</v>
      </c>
      <c r="E924" t="s">
        <v>1013</v>
      </c>
      <c r="F924">
        <v>141210630</v>
      </c>
      <c r="G924">
        <v>282.26679999999999</v>
      </c>
      <c r="H924" t="s">
        <v>1028</v>
      </c>
      <c r="I924">
        <v>39859072656.084</v>
      </c>
      <c r="J924" t="s">
        <v>1037</v>
      </c>
      <c r="K924">
        <v>188062317.730591</v>
      </c>
      <c r="L924">
        <v>1</v>
      </c>
      <c r="M924">
        <v>39859072656.084</v>
      </c>
      <c r="N924">
        <v>295.10000000000002</v>
      </c>
      <c r="O924">
        <v>0.87970090000000001</v>
      </c>
      <c r="P924">
        <v>36658242210.497322</v>
      </c>
      <c r="Q924">
        <v>50205020</v>
      </c>
      <c r="R924">
        <v>5020</v>
      </c>
      <c r="S924">
        <v>1.7408485401459799</v>
      </c>
      <c r="U924" t="s">
        <v>1041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2.1070000000000002</v>
      </c>
      <c r="AV924">
        <v>3.1659999999999999</v>
      </c>
      <c r="AW924">
        <v>17.296035981499511</v>
      </c>
      <c r="AX924">
        <v>1.5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2.6364999999999998</v>
      </c>
      <c r="CK924" t="s">
        <v>1084</v>
      </c>
      <c r="CM924">
        <v>1.7408485401459799</v>
      </c>
      <c r="CN924">
        <v>3.1</v>
      </c>
      <c r="CO924">
        <v>2.4204242700729899</v>
      </c>
      <c r="CP924">
        <v>0</v>
      </c>
      <c r="CQ924">
        <v>2.4204242700729899</v>
      </c>
      <c r="CR924">
        <v>360.4956701882013</v>
      </c>
    </row>
    <row r="925" spans="1:96" x14ac:dyDescent="0.25">
      <c r="A925">
        <v>1418</v>
      </c>
      <c r="B925" t="s">
        <v>2214</v>
      </c>
      <c r="C925" t="s">
        <v>3413</v>
      </c>
      <c r="D925" t="s">
        <v>4612</v>
      </c>
      <c r="E925" t="s">
        <v>1012</v>
      </c>
      <c r="F925">
        <v>4209704000</v>
      </c>
      <c r="G925">
        <v>40.899090000000001</v>
      </c>
      <c r="H925" t="s">
        <v>1028</v>
      </c>
      <c r="I925">
        <v>172173062769.35999</v>
      </c>
      <c r="J925" t="s">
        <v>1037</v>
      </c>
      <c r="K925">
        <v>804749460.22693801</v>
      </c>
      <c r="L925">
        <v>1</v>
      </c>
      <c r="M925">
        <v>172173062769.35999</v>
      </c>
      <c r="N925">
        <v>44.3</v>
      </c>
      <c r="O925">
        <v>0.87970090000000001</v>
      </c>
      <c r="P925">
        <v>164055321610.73849</v>
      </c>
      <c r="Q925">
        <v>15102015</v>
      </c>
      <c r="R925">
        <v>1510</v>
      </c>
      <c r="U925" t="s">
        <v>1043</v>
      </c>
      <c r="V925" t="s">
        <v>1046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2.8730000000000002</v>
      </c>
      <c r="AV925">
        <v>3.3580000000000001</v>
      </c>
      <c r="AW925">
        <v>57.961717871286183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3.1154999999999999</v>
      </c>
      <c r="CK925" t="s">
        <v>1084</v>
      </c>
      <c r="CM925">
        <v>3.45927081730993</v>
      </c>
      <c r="CN925">
        <v>3.1</v>
      </c>
      <c r="CO925">
        <v>3.2796354086549648</v>
      </c>
      <c r="CP925">
        <v>0.3</v>
      </c>
      <c r="CQ925">
        <v>3.5796354086549651</v>
      </c>
      <c r="CR925">
        <v>57.961717871286183</v>
      </c>
    </row>
    <row r="926" spans="1:96" x14ac:dyDescent="0.25">
      <c r="A926">
        <v>1419</v>
      </c>
      <c r="B926" t="s">
        <v>2215</v>
      </c>
      <c r="C926" t="s">
        <v>3414</v>
      </c>
      <c r="D926" t="s">
        <v>4613</v>
      </c>
      <c r="E926" t="s">
        <v>1013</v>
      </c>
      <c r="F926">
        <v>256789860</v>
      </c>
      <c r="G926">
        <v>463.16590000000002</v>
      </c>
      <c r="H926" t="s">
        <v>1028</v>
      </c>
      <c r="I926">
        <v>118936306617.774</v>
      </c>
      <c r="J926" t="s">
        <v>1037</v>
      </c>
      <c r="K926">
        <v>683323455.93520796</v>
      </c>
      <c r="L926">
        <v>1</v>
      </c>
      <c r="M926">
        <v>118936306617.774</v>
      </c>
      <c r="N926">
        <v>495.83</v>
      </c>
      <c r="O926">
        <v>0.87970090000000001</v>
      </c>
      <c r="P926">
        <v>112007139686.56351</v>
      </c>
      <c r="Q926">
        <v>20103015</v>
      </c>
      <c r="R926">
        <v>2010</v>
      </c>
      <c r="S926">
        <v>3.3540339926225902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2.3519999999999999</v>
      </c>
      <c r="AV926">
        <v>2.6629999999999998</v>
      </c>
      <c r="AW926">
        <v>5.0337152820450353</v>
      </c>
      <c r="AX926">
        <v>1.5</v>
      </c>
      <c r="AY926" t="s">
        <v>1053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2.5074999999999998</v>
      </c>
      <c r="CK926" t="s">
        <v>1084</v>
      </c>
      <c r="CM926">
        <v>3.3540339926225902</v>
      </c>
      <c r="CN926">
        <v>3.1</v>
      </c>
      <c r="CO926">
        <v>3.2270169963112951</v>
      </c>
      <c r="CP926">
        <v>-0.18</v>
      </c>
      <c r="CQ926">
        <v>3.047016996311295</v>
      </c>
      <c r="CR926">
        <v>52.456210550267677</v>
      </c>
    </row>
    <row r="927" spans="1:96" x14ac:dyDescent="0.25">
      <c r="A927">
        <v>1420</v>
      </c>
      <c r="B927" t="s">
        <v>2216</v>
      </c>
      <c r="C927" t="s">
        <v>3415</v>
      </c>
      <c r="D927" t="s">
        <v>4614</v>
      </c>
      <c r="E927" t="s">
        <v>1012</v>
      </c>
      <c r="F927">
        <v>380775570</v>
      </c>
      <c r="G927">
        <v>91.812529999999995</v>
      </c>
      <c r="H927" t="s">
        <v>1028</v>
      </c>
      <c r="I927">
        <v>34959968443.892097</v>
      </c>
      <c r="J927" t="s">
        <v>1037</v>
      </c>
      <c r="K927">
        <v>962581728.637321</v>
      </c>
      <c r="L927">
        <v>1</v>
      </c>
      <c r="M927">
        <v>34959968443.892097</v>
      </c>
      <c r="N927">
        <v>71.569999999999993</v>
      </c>
      <c r="O927">
        <v>0.87970090000000001</v>
      </c>
      <c r="P927">
        <v>23973703534.145321</v>
      </c>
      <c r="Q927">
        <v>10102030</v>
      </c>
      <c r="R927">
        <v>1010</v>
      </c>
      <c r="U927" t="s">
        <v>1041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1.998</v>
      </c>
      <c r="AV927">
        <v>3.5259999999999998</v>
      </c>
      <c r="AW927">
        <v>147.35704199574599</v>
      </c>
      <c r="AX927">
        <v>1.5</v>
      </c>
      <c r="AY927" t="s">
        <v>1041</v>
      </c>
      <c r="AZ927">
        <v>1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2.762</v>
      </c>
      <c r="CK927" t="s">
        <v>1084</v>
      </c>
      <c r="CM927">
        <v>3.45927081730993</v>
      </c>
      <c r="CN927">
        <v>3.1</v>
      </c>
      <c r="CO927">
        <v>3.2796354086549648</v>
      </c>
      <c r="CP927">
        <v>0</v>
      </c>
      <c r="CQ927">
        <v>3.2796354086549648</v>
      </c>
      <c r="CR927">
        <v>33.989273066163918</v>
      </c>
    </row>
    <row r="928" spans="1:96" x14ac:dyDescent="0.25">
      <c r="A928">
        <v>1422</v>
      </c>
      <c r="B928" t="s">
        <v>2217</v>
      </c>
      <c r="C928" t="s">
        <v>3416</v>
      </c>
      <c r="D928" t="s">
        <v>4615</v>
      </c>
      <c r="E928" t="s">
        <v>1012</v>
      </c>
      <c r="F928">
        <v>1056339100</v>
      </c>
      <c r="G928">
        <v>29.918700000000001</v>
      </c>
      <c r="H928" t="s">
        <v>1028</v>
      </c>
      <c r="I928">
        <v>31604292631.169998</v>
      </c>
      <c r="J928" t="s">
        <v>1037</v>
      </c>
      <c r="K928">
        <v>168919823.69959399</v>
      </c>
      <c r="L928">
        <v>1</v>
      </c>
      <c r="M928">
        <v>31604292631.169998</v>
      </c>
      <c r="N928">
        <v>31.59</v>
      </c>
      <c r="O928">
        <v>0.87970090000000001</v>
      </c>
      <c r="P928">
        <v>29355401015.846249</v>
      </c>
      <c r="Q928">
        <v>35102015</v>
      </c>
      <c r="R928">
        <v>3510</v>
      </c>
      <c r="S928">
        <v>3.4</v>
      </c>
      <c r="U928" t="s">
        <v>1047</v>
      </c>
      <c r="V928" t="s">
        <v>1045</v>
      </c>
      <c r="W928">
        <v>0</v>
      </c>
      <c r="X928">
        <v>0.01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1.7649999999999999</v>
      </c>
      <c r="AV928">
        <v>3.3780000000000001</v>
      </c>
      <c r="AW928">
        <v>19.470970962040731</v>
      </c>
      <c r="AX928">
        <v>1.5</v>
      </c>
      <c r="AY928" t="s">
        <v>1049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2.5714999999999999</v>
      </c>
      <c r="CK928" t="s">
        <v>1084</v>
      </c>
      <c r="CM928">
        <v>3.4</v>
      </c>
      <c r="CN928">
        <v>3.1</v>
      </c>
      <c r="CO928">
        <v>3.25</v>
      </c>
      <c r="CP928">
        <v>0.3</v>
      </c>
      <c r="CQ928">
        <v>3.55</v>
      </c>
      <c r="CR928">
        <v>23.753720937909321</v>
      </c>
    </row>
    <row r="929" spans="1:96" x14ac:dyDescent="0.25">
      <c r="A929">
        <v>1423</v>
      </c>
      <c r="B929" t="s">
        <v>2218</v>
      </c>
      <c r="C929" t="s">
        <v>3417</v>
      </c>
      <c r="D929" t="s">
        <v>4616</v>
      </c>
      <c r="E929" t="s">
        <v>1017</v>
      </c>
      <c r="F929">
        <v>4552275400</v>
      </c>
      <c r="G929">
        <v>1.3841460000000001</v>
      </c>
      <c r="H929" t="s">
        <v>1032</v>
      </c>
      <c r="I929">
        <v>6301013785.8084002</v>
      </c>
      <c r="J929" t="s">
        <v>1036</v>
      </c>
      <c r="K929">
        <v>12849460.363974901</v>
      </c>
      <c r="L929">
        <v>0.85</v>
      </c>
      <c r="M929">
        <v>5355861717.9371405</v>
      </c>
      <c r="N929">
        <v>2.2599999999999998</v>
      </c>
      <c r="O929">
        <v>0.55671537999999998</v>
      </c>
      <c r="P929">
        <v>4868432041.7464256</v>
      </c>
      <c r="Q929">
        <v>35102045</v>
      </c>
      <c r="R929">
        <v>3510</v>
      </c>
      <c r="S929">
        <v>3.4</v>
      </c>
      <c r="T929">
        <v>1.77</v>
      </c>
      <c r="U929" t="s">
        <v>1047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2.004</v>
      </c>
      <c r="AV929">
        <v>2.6760000000000002</v>
      </c>
      <c r="AW929">
        <v>80.056680465656655</v>
      </c>
      <c r="AX929">
        <v>2.2999999999999998</v>
      </c>
      <c r="AY929" t="s">
        <v>1049</v>
      </c>
      <c r="AZ929">
        <v>1</v>
      </c>
      <c r="BA929">
        <v>0</v>
      </c>
      <c r="BB929" t="s">
        <v>1077</v>
      </c>
      <c r="BC929">
        <v>0</v>
      </c>
      <c r="BD929">
        <v>0</v>
      </c>
      <c r="BE929">
        <v>0</v>
      </c>
      <c r="CI929">
        <v>2.34</v>
      </c>
      <c r="CK929" t="s">
        <v>1084</v>
      </c>
      <c r="CM929">
        <v>3.4</v>
      </c>
      <c r="CN929">
        <v>1.77</v>
      </c>
      <c r="CO929">
        <v>2.585</v>
      </c>
      <c r="CP929">
        <v>0.3</v>
      </c>
      <c r="CQ929">
        <v>2.8849999999999998</v>
      </c>
      <c r="CR929">
        <v>23.753720937909321</v>
      </c>
    </row>
    <row r="930" spans="1:96" x14ac:dyDescent="0.25">
      <c r="A930">
        <v>1425</v>
      </c>
      <c r="B930" t="s">
        <v>2220</v>
      </c>
      <c r="C930" t="s">
        <v>3419</v>
      </c>
      <c r="D930" t="s">
        <v>4618</v>
      </c>
      <c r="E930" t="s">
        <v>1012</v>
      </c>
      <c r="F930">
        <v>1723362300</v>
      </c>
      <c r="G930">
        <v>333.36200000000002</v>
      </c>
      <c r="H930" t="s">
        <v>1028</v>
      </c>
      <c r="I930">
        <v>574503503052.6001</v>
      </c>
      <c r="J930" t="s">
        <v>1037</v>
      </c>
      <c r="K930">
        <v>1889222490.4226</v>
      </c>
      <c r="L930">
        <v>1</v>
      </c>
      <c r="M930">
        <v>574503503052.6001</v>
      </c>
      <c r="N930">
        <v>335.18</v>
      </c>
      <c r="O930">
        <v>0.87970090000000001</v>
      </c>
      <c r="P930">
        <v>508147415528.52393</v>
      </c>
      <c r="Q930">
        <v>50205015</v>
      </c>
      <c r="R930">
        <v>5020</v>
      </c>
      <c r="S930">
        <v>1.7254029817580001</v>
      </c>
      <c r="U930" t="s">
        <v>1039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2.246</v>
      </c>
      <c r="AV930">
        <v>3.1150000000000002</v>
      </c>
      <c r="AW930">
        <v>0.88566545614697556</v>
      </c>
      <c r="AX930">
        <v>1.5</v>
      </c>
      <c r="AY930" t="s">
        <v>1057</v>
      </c>
      <c r="AZ930">
        <v>0</v>
      </c>
      <c r="BA930">
        <v>0</v>
      </c>
      <c r="BB930" t="s">
        <v>1072</v>
      </c>
      <c r="BC930">
        <v>0</v>
      </c>
      <c r="BD930">
        <v>0</v>
      </c>
      <c r="BE930">
        <v>0</v>
      </c>
      <c r="CI930">
        <v>2.6804999999999999</v>
      </c>
      <c r="CK930" t="s">
        <v>1084</v>
      </c>
      <c r="CM930">
        <v>1.7254029817580001</v>
      </c>
      <c r="CN930">
        <v>3.1</v>
      </c>
      <c r="CO930">
        <v>2.4127014908789999</v>
      </c>
      <c r="CP930">
        <v>-0.18</v>
      </c>
      <c r="CQ930">
        <v>2.2327014908790002</v>
      </c>
      <c r="CR930">
        <v>360.4956701882013</v>
      </c>
    </row>
    <row r="931" spans="1:96" x14ac:dyDescent="0.25">
      <c r="A931">
        <v>1427</v>
      </c>
      <c r="B931" t="s">
        <v>153</v>
      </c>
      <c r="C931" t="s">
        <v>453</v>
      </c>
      <c r="D931" t="s">
        <v>753</v>
      </c>
      <c r="E931" t="s">
        <v>1008</v>
      </c>
      <c r="F931">
        <v>25081295000</v>
      </c>
      <c r="G931">
        <v>0.80032029999999998</v>
      </c>
      <c r="H931" t="s">
        <v>1026</v>
      </c>
      <c r="I931">
        <v>20073069538.788502</v>
      </c>
      <c r="J931" t="s">
        <v>1035</v>
      </c>
      <c r="K931">
        <v>51438057.273945697</v>
      </c>
      <c r="L931">
        <v>0.8</v>
      </c>
      <c r="M931">
        <v>16058455631.0308</v>
      </c>
      <c r="N931">
        <v>68.42</v>
      </c>
      <c r="O931">
        <v>1.1600259999999999E-2</v>
      </c>
      <c r="P931">
        <v>15925414193.130409</v>
      </c>
      <c r="Q931">
        <v>15102015</v>
      </c>
      <c r="R931">
        <v>1510</v>
      </c>
      <c r="S931">
        <v>1.72809052700944</v>
      </c>
      <c r="T931">
        <v>1.5</v>
      </c>
      <c r="U931" t="s">
        <v>1038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2.7650000000000001</v>
      </c>
      <c r="AV931">
        <v>3.141</v>
      </c>
      <c r="AW931">
        <v>71.848871313779398</v>
      </c>
      <c r="AX931">
        <v>1.5</v>
      </c>
      <c r="AY931" t="s">
        <v>1050</v>
      </c>
      <c r="AZ931">
        <v>0</v>
      </c>
      <c r="BA931">
        <v>0</v>
      </c>
      <c r="BB931" t="s">
        <v>1068</v>
      </c>
      <c r="BC931">
        <v>0</v>
      </c>
      <c r="BD931">
        <v>0</v>
      </c>
      <c r="BE931">
        <v>0</v>
      </c>
      <c r="CI931">
        <v>2.9529999999999998</v>
      </c>
      <c r="CK931" t="s">
        <v>1084</v>
      </c>
      <c r="CM931">
        <v>1.72809052700944</v>
      </c>
      <c r="CN931">
        <v>1.5</v>
      </c>
      <c r="CO931">
        <v>1.61404526350472</v>
      </c>
      <c r="CP931">
        <v>-0.3</v>
      </c>
      <c r="CQ931">
        <v>1.31404526350472</v>
      </c>
      <c r="CR931">
        <v>57.961717871286183</v>
      </c>
    </row>
    <row r="932" spans="1:96" x14ac:dyDescent="0.25">
      <c r="A932">
        <v>1429</v>
      </c>
      <c r="B932" t="s">
        <v>2223</v>
      </c>
      <c r="C932" t="s">
        <v>3422</v>
      </c>
      <c r="D932" t="s">
        <v>4621</v>
      </c>
      <c r="E932" t="s">
        <v>1000</v>
      </c>
      <c r="F932">
        <v>1588467400</v>
      </c>
      <c r="G932">
        <v>29.502649999999999</v>
      </c>
      <c r="H932" t="s">
        <v>1023</v>
      </c>
      <c r="I932">
        <v>46863997738.610001</v>
      </c>
      <c r="J932" t="s">
        <v>1035</v>
      </c>
      <c r="K932">
        <v>77388630.084493697</v>
      </c>
      <c r="L932">
        <v>1</v>
      </c>
      <c r="M932">
        <v>46863997738.610001</v>
      </c>
      <c r="N932">
        <v>248.5</v>
      </c>
      <c r="O932">
        <v>9.0773339999999994E-2</v>
      </c>
      <c r="P932">
        <v>35831337107.710327</v>
      </c>
      <c r="Q932">
        <v>50206015</v>
      </c>
      <c r="R932">
        <v>5020</v>
      </c>
      <c r="S932">
        <v>2</v>
      </c>
      <c r="U932" t="s">
        <v>1047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2.6949999999999998</v>
      </c>
      <c r="AV932">
        <v>3.036</v>
      </c>
      <c r="AW932">
        <v>3841.168178398088</v>
      </c>
      <c r="AX932">
        <v>1.5</v>
      </c>
      <c r="AY932" t="s">
        <v>1041</v>
      </c>
      <c r="AZ932">
        <v>1</v>
      </c>
      <c r="BA932">
        <v>0</v>
      </c>
      <c r="BB932" t="s">
        <v>1060</v>
      </c>
      <c r="BC932">
        <v>0</v>
      </c>
      <c r="BD932">
        <v>0</v>
      </c>
      <c r="BE932">
        <v>0</v>
      </c>
      <c r="CI932">
        <v>2.8654999999999999</v>
      </c>
      <c r="CK932" t="s">
        <v>1084</v>
      </c>
      <c r="CM932">
        <v>2</v>
      </c>
      <c r="CN932">
        <v>3.1</v>
      </c>
      <c r="CO932">
        <v>2.5499999999999998</v>
      </c>
      <c r="CP932">
        <v>0.3</v>
      </c>
      <c r="CQ932">
        <v>2.85</v>
      </c>
      <c r="CR932">
        <v>360.4956701882013</v>
      </c>
    </row>
    <row r="933" spans="1:96" x14ac:dyDescent="0.25">
      <c r="A933">
        <v>1430</v>
      </c>
      <c r="B933" t="s">
        <v>2224</v>
      </c>
      <c r="C933" t="s">
        <v>3423</v>
      </c>
      <c r="D933" t="s">
        <v>4622</v>
      </c>
      <c r="E933" t="s">
        <v>1003</v>
      </c>
      <c r="F933">
        <v>822852900</v>
      </c>
      <c r="G933">
        <v>28.49</v>
      </c>
      <c r="H933" t="s">
        <v>1022</v>
      </c>
      <c r="I933">
        <v>23443079121</v>
      </c>
      <c r="J933" t="s">
        <v>1035</v>
      </c>
      <c r="K933">
        <v>58053347.874098398</v>
      </c>
      <c r="L933">
        <v>0.85</v>
      </c>
      <c r="M933">
        <v>19926617252.849998</v>
      </c>
      <c r="N933">
        <v>27.21</v>
      </c>
      <c r="O933">
        <v>1</v>
      </c>
      <c r="P933">
        <v>19031353297.650002</v>
      </c>
      <c r="Q933">
        <v>35101010</v>
      </c>
      <c r="R933">
        <v>3510</v>
      </c>
      <c r="S933">
        <v>1.8469209156492401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2.3359999999999999</v>
      </c>
      <c r="AV933">
        <v>2.91</v>
      </c>
      <c r="AW933">
        <v>23.57824452425206</v>
      </c>
      <c r="AX933">
        <v>4.3</v>
      </c>
      <c r="AY933" t="s">
        <v>1049</v>
      </c>
      <c r="AZ933">
        <v>1</v>
      </c>
      <c r="BA933">
        <v>0</v>
      </c>
      <c r="BB933" t="s">
        <v>1063</v>
      </c>
      <c r="BC933">
        <v>0</v>
      </c>
      <c r="BD933">
        <v>0</v>
      </c>
      <c r="BE933">
        <v>0</v>
      </c>
      <c r="CI933">
        <v>2.6230000000000002</v>
      </c>
      <c r="CK933" t="s">
        <v>1084</v>
      </c>
      <c r="CM933">
        <v>1.8469209156492401</v>
      </c>
      <c r="CN933">
        <v>3.1</v>
      </c>
      <c r="CO933">
        <v>2.4734604578246202</v>
      </c>
      <c r="CP933">
        <v>-0.18</v>
      </c>
      <c r="CQ933">
        <v>2.29346045782462</v>
      </c>
      <c r="CR933">
        <v>23.753720937909321</v>
      </c>
    </row>
    <row r="934" spans="1:96" x14ac:dyDescent="0.25">
      <c r="A934">
        <v>1431</v>
      </c>
      <c r="B934" t="s">
        <v>2225</v>
      </c>
      <c r="C934" t="s">
        <v>3424</v>
      </c>
      <c r="D934" t="s">
        <v>4623</v>
      </c>
      <c r="E934" t="s">
        <v>1012</v>
      </c>
      <c r="F934">
        <v>132109660</v>
      </c>
      <c r="G934">
        <v>241.85560000000001</v>
      </c>
      <c r="H934" t="s">
        <v>1028</v>
      </c>
      <c r="I934">
        <v>31951461085.096001</v>
      </c>
      <c r="J934" t="s">
        <v>1037</v>
      </c>
      <c r="K934">
        <v>189506419.707394</v>
      </c>
      <c r="L934">
        <v>1</v>
      </c>
      <c r="M934">
        <v>31951461085.096001</v>
      </c>
      <c r="N934">
        <v>243.48</v>
      </c>
      <c r="O934">
        <v>0.87970090000000001</v>
      </c>
      <c r="P934">
        <v>28296511946.232979</v>
      </c>
      <c r="Q934">
        <v>50101035</v>
      </c>
      <c r="R934">
        <v>5010</v>
      </c>
      <c r="S934">
        <v>3.4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1.706</v>
      </c>
      <c r="AV934">
        <v>2.3450000000000002</v>
      </c>
      <c r="AW934">
        <v>368.27567045041741</v>
      </c>
      <c r="AX934">
        <v>2.5</v>
      </c>
      <c r="AY934" t="s">
        <v>1041</v>
      </c>
      <c r="AZ934">
        <v>1</v>
      </c>
      <c r="BA934">
        <v>0</v>
      </c>
      <c r="BB934" t="s">
        <v>1072</v>
      </c>
      <c r="BC934">
        <v>0</v>
      </c>
      <c r="BD934">
        <v>0</v>
      </c>
      <c r="BE934">
        <v>0</v>
      </c>
      <c r="CI934">
        <v>2.0255000000000001</v>
      </c>
      <c r="CK934" t="s">
        <v>1084</v>
      </c>
      <c r="CM934">
        <v>3.4</v>
      </c>
      <c r="CN934">
        <v>3.1</v>
      </c>
      <c r="CO934">
        <v>3.25</v>
      </c>
      <c r="CP934">
        <v>0</v>
      </c>
      <c r="CQ934">
        <v>3.25</v>
      </c>
      <c r="CR934">
        <v>653.70387515266532</v>
      </c>
    </row>
    <row r="935" spans="1:96" x14ac:dyDescent="0.25">
      <c r="A935">
        <v>1432</v>
      </c>
      <c r="B935" t="s">
        <v>2226</v>
      </c>
      <c r="C935" t="s">
        <v>3425</v>
      </c>
      <c r="D935" t="s">
        <v>4624</v>
      </c>
      <c r="E935" t="s">
        <v>1012</v>
      </c>
      <c r="F935">
        <v>381069120</v>
      </c>
      <c r="G935">
        <v>58.316600000000001</v>
      </c>
      <c r="H935" t="s">
        <v>1028</v>
      </c>
      <c r="I935">
        <v>22222655443.391998</v>
      </c>
      <c r="J935" t="s">
        <v>1037</v>
      </c>
      <c r="K935">
        <v>95627984.666105106</v>
      </c>
      <c r="L935">
        <v>0.75</v>
      </c>
      <c r="M935">
        <v>16666991582.544001</v>
      </c>
      <c r="N935">
        <v>69.34</v>
      </c>
      <c r="O935">
        <v>0.87970090000000001</v>
      </c>
      <c r="P935">
        <v>17433472221.20195</v>
      </c>
      <c r="Q935">
        <v>30302025</v>
      </c>
      <c r="R935">
        <v>3030</v>
      </c>
      <c r="S935">
        <v>3.4</v>
      </c>
      <c r="U935" t="s">
        <v>1047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1.601</v>
      </c>
      <c r="AV935">
        <v>2.96</v>
      </c>
      <c r="AW935">
        <v>223.4923794846797</v>
      </c>
      <c r="AX935">
        <v>1.6</v>
      </c>
      <c r="AY935" t="s">
        <v>1057</v>
      </c>
      <c r="AZ935">
        <v>0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2.2805</v>
      </c>
      <c r="CK935" t="s">
        <v>1084</v>
      </c>
      <c r="CM935">
        <v>3.4</v>
      </c>
      <c r="CN935">
        <v>3.1</v>
      </c>
      <c r="CO935">
        <v>3.25</v>
      </c>
      <c r="CP935">
        <v>0.3</v>
      </c>
      <c r="CQ935">
        <v>3.55</v>
      </c>
      <c r="CR935">
        <v>324.26126241447241</v>
      </c>
    </row>
    <row r="936" spans="1:96" x14ac:dyDescent="0.25">
      <c r="A936">
        <v>1433</v>
      </c>
      <c r="B936" t="s">
        <v>2227</v>
      </c>
      <c r="C936" t="s">
        <v>3426</v>
      </c>
      <c r="D936" t="s">
        <v>4625</v>
      </c>
      <c r="E936" t="s">
        <v>1012</v>
      </c>
      <c r="F936">
        <v>48216710</v>
      </c>
      <c r="G936">
        <v>964.03639999999996</v>
      </c>
      <c r="H936" t="s">
        <v>1028</v>
      </c>
      <c r="I936">
        <v>46482663528.244003</v>
      </c>
      <c r="J936" t="s">
        <v>1037</v>
      </c>
      <c r="K936">
        <v>288754890.27965099</v>
      </c>
      <c r="L936">
        <v>0.95</v>
      </c>
      <c r="M936">
        <v>44158530351.831787</v>
      </c>
      <c r="N936">
        <v>1000.2</v>
      </c>
      <c r="O936">
        <v>0.87970090000000001</v>
      </c>
      <c r="P936">
        <v>40303528116.741638</v>
      </c>
      <c r="Q936">
        <v>50205010</v>
      </c>
      <c r="R936">
        <v>5020</v>
      </c>
      <c r="S936">
        <v>3.39752991642212</v>
      </c>
      <c r="T936">
        <v>1.5</v>
      </c>
      <c r="U936" t="s">
        <v>1041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1.9990000000000001</v>
      </c>
      <c r="AV936">
        <v>3.2509999999999999</v>
      </c>
      <c r="AW936">
        <v>1462.880534947474</v>
      </c>
      <c r="AX936">
        <v>1.9</v>
      </c>
      <c r="AY936" t="s">
        <v>1055</v>
      </c>
      <c r="AZ936">
        <v>1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2.625</v>
      </c>
      <c r="CK936" t="s">
        <v>1084</v>
      </c>
      <c r="CM936">
        <v>3.39752991642212</v>
      </c>
      <c r="CN936">
        <v>1.5</v>
      </c>
      <c r="CO936">
        <v>2.44876495821106</v>
      </c>
      <c r="CP936">
        <v>0</v>
      </c>
      <c r="CQ936">
        <v>2.44876495821106</v>
      </c>
      <c r="CR936">
        <v>360.4956701882013</v>
      </c>
    </row>
    <row r="937" spans="1:96" x14ac:dyDescent="0.25">
      <c r="A937">
        <v>1435</v>
      </c>
      <c r="B937" t="s">
        <v>2229</v>
      </c>
      <c r="C937" t="s">
        <v>3428</v>
      </c>
      <c r="D937" t="s">
        <v>4627</v>
      </c>
      <c r="E937" t="s">
        <v>1013</v>
      </c>
      <c r="F937">
        <v>2453165000</v>
      </c>
      <c r="G937">
        <v>10.31086</v>
      </c>
      <c r="H937" t="s">
        <v>1028</v>
      </c>
      <c r="I937">
        <v>25294240871.900002</v>
      </c>
      <c r="J937" t="s">
        <v>1037</v>
      </c>
      <c r="K937">
        <v>279393823.16156602</v>
      </c>
      <c r="L937">
        <v>0.9</v>
      </c>
      <c r="M937">
        <v>22764816784.709999</v>
      </c>
      <c r="N937">
        <v>8.02</v>
      </c>
      <c r="O937">
        <v>0.87970090000000001</v>
      </c>
      <c r="P937">
        <v>15576815426.35947</v>
      </c>
      <c r="Q937">
        <v>40301010</v>
      </c>
      <c r="R937">
        <v>4030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1.663</v>
      </c>
      <c r="AV937">
        <v>3.5419999999999998</v>
      </c>
      <c r="AW937">
        <v>209.0273075409292</v>
      </c>
      <c r="AX937">
        <v>2.1</v>
      </c>
      <c r="AY937" t="s">
        <v>1050</v>
      </c>
      <c r="AZ937">
        <v>0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2.6025</v>
      </c>
      <c r="CK937" t="s">
        <v>1084</v>
      </c>
      <c r="CM937">
        <v>3.45927081730993</v>
      </c>
      <c r="CN937">
        <v>3.1</v>
      </c>
      <c r="CO937">
        <v>3.2796354086549648</v>
      </c>
      <c r="CP937">
        <v>0</v>
      </c>
      <c r="CQ937">
        <v>3.2796354086549648</v>
      </c>
      <c r="CR937">
        <v>64.495465369280737</v>
      </c>
    </row>
    <row r="938" spans="1:96" x14ac:dyDescent="0.25">
      <c r="A938">
        <v>1439</v>
      </c>
      <c r="B938" t="s">
        <v>397</v>
      </c>
      <c r="C938" t="s">
        <v>697</v>
      </c>
      <c r="D938" t="s">
        <v>997</v>
      </c>
      <c r="E938" t="s">
        <v>1012</v>
      </c>
      <c r="F938">
        <v>402115450</v>
      </c>
      <c r="G938">
        <v>218.1062</v>
      </c>
      <c r="H938" t="s">
        <v>1028</v>
      </c>
      <c r="I938">
        <v>87703872760.789993</v>
      </c>
      <c r="J938" t="s">
        <v>1037</v>
      </c>
      <c r="K938">
        <v>347866897.05388302</v>
      </c>
      <c r="L938">
        <v>0.9</v>
      </c>
      <c r="M938">
        <v>78933485484.710999</v>
      </c>
      <c r="N938">
        <v>232.3</v>
      </c>
      <c r="O938">
        <v>0.87970090000000001</v>
      </c>
      <c r="P938">
        <v>73956698455.829971</v>
      </c>
      <c r="Q938">
        <v>65103035</v>
      </c>
      <c r="R938">
        <v>6510</v>
      </c>
      <c r="S938">
        <v>1.68254441908871</v>
      </c>
      <c r="T938">
        <v>2.7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2.198</v>
      </c>
      <c r="AV938">
        <v>3.3069999999999999</v>
      </c>
      <c r="AW938">
        <v>207.990836998703</v>
      </c>
      <c r="AX938">
        <v>6</v>
      </c>
      <c r="AY938" t="s">
        <v>1052</v>
      </c>
      <c r="AZ938">
        <v>1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2.7524999999999999</v>
      </c>
      <c r="CK938" t="s">
        <v>1084</v>
      </c>
      <c r="CM938">
        <v>1.68254441908871</v>
      </c>
      <c r="CN938">
        <v>2.7</v>
      </c>
      <c r="CO938">
        <v>2.1912722095443549</v>
      </c>
      <c r="CP938">
        <v>-0.24</v>
      </c>
      <c r="CQ938">
        <v>1.9512722095443551</v>
      </c>
      <c r="CR938">
        <v>1003.286492573621</v>
      </c>
    </row>
    <row r="939" spans="1:96" x14ac:dyDescent="0.25">
      <c r="A939">
        <v>1440</v>
      </c>
      <c r="B939" t="s">
        <v>2233</v>
      </c>
      <c r="C939" t="s">
        <v>3432</v>
      </c>
      <c r="D939" t="s">
        <v>4631</v>
      </c>
      <c r="E939" t="s">
        <v>1012</v>
      </c>
      <c r="F939">
        <v>59376175</v>
      </c>
      <c r="G939">
        <v>358.50790000000001</v>
      </c>
      <c r="H939" t="s">
        <v>1028</v>
      </c>
      <c r="I939">
        <v>21286827809.282501</v>
      </c>
      <c r="J939" t="s">
        <v>1037</v>
      </c>
      <c r="K939">
        <v>174010299.99622399</v>
      </c>
      <c r="L939">
        <v>1</v>
      </c>
      <c r="M939">
        <v>21286827809.282501</v>
      </c>
      <c r="N939">
        <v>333.77</v>
      </c>
      <c r="O939">
        <v>0.87970090000000001</v>
      </c>
      <c r="P939">
        <v>17433900058.588409</v>
      </c>
      <c r="Q939">
        <v>20102010</v>
      </c>
      <c r="R939">
        <v>2010</v>
      </c>
      <c r="S939">
        <v>3.4</v>
      </c>
      <c r="T939">
        <v>1.5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2.2719999999999998</v>
      </c>
      <c r="AV939">
        <v>3.415</v>
      </c>
      <c r="AW939">
        <v>94.800064421073046</v>
      </c>
      <c r="AX939">
        <v>1.5</v>
      </c>
      <c r="AY939" t="s">
        <v>1041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2.8435000000000001</v>
      </c>
      <c r="CK939" t="s">
        <v>1084</v>
      </c>
      <c r="CM939">
        <v>3.4</v>
      </c>
      <c r="CN939">
        <v>1.5</v>
      </c>
      <c r="CO939">
        <v>2.4500000000000002</v>
      </c>
      <c r="CP939">
        <v>0</v>
      </c>
      <c r="CQ939">
        <v>2.4500000000000002</v>
      </c>
      <c r="CR939">
        <v>52.456210550267677</v>
      </c>
    </row>
    <row r="940" spans="1:96" x14ac:dyDescent="0.25">
      <c r="A940">
        <v>1441</v>
      </c>
      <c r="B940" t="s">
        <v>2234</v>
      </c>
      <c r="C940" t="s">
        <v>3433</v>
      </c>
      <c r="D940" t="s">
        <v>4632</v>
      </c>
      <c r="E940" t="s">
        <v>1012</v>
      </c>
      <c r="F940">
        <v>34829624</v>
      </c>
      <c r="G940">
        <v>476.97750000000002</v>
      </c>
      <c r="H940" t="s">
        <v>1028</v>
      </c>
      <c r="I940">
        <v>16612946981.459999</v>
      </c>
      <c r="J940" t="s">
        <v>1037</v>
      </c>
      <c r="K940">
        <v>109583759.82551099</v>
      </c>
      <c r="L940">
        <v>1</v>
      </c>
      <c r="M940">
        <v>16612946981.459999</v>
      </c>
      <c r="N940">
        <v>514.82000000000005</v>
      </c>
      <c r="O940">
        <v>0.87970090000000001</v>
      </c>
      <c r="P940">
        <v>15773905426.13842</v>
      </c>
      <c r="Q940">
        <v>50101025</v>
      </c>
      <c r="R940">
        <v>5010</v>
      </c>
      <c r="S940">
        <v>3.4</v>
      </c>
      <c r="U940" t="s">
        <v>1047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1.6080000000000001</v>
      </c>
      <c r="AV940">
        <v>2.9169999999999998</v>
      </c>
      <c r="AW940">
        <v>71.811474261799603</v>
      </c>
      <c r="AX940">
        <v>1.5</v>
      </c>
      <c r="AY940" t="s">
        <v>1055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2.2625000000000002</v>
      </c>
      <c r="CK940" t="s">
        <v>1084</v>
      </c>
      <c r="CM940">
        <v>3.4</v>
      </c>
      <c r="CN940">
        <v>3.1</v>
      </c>
      <c r="CO940">
        <v>3.25</v>
      </c>
      <c r="CP940">
        <v>0.3</v>
      </c>
      <c r="CQ940">
        <v>3.55</v>
      </c>
      <c r="CR940">
        <v>653.70387515266532</v>
      </c>
    </row>
    <row r="941" spans="1:96" x14ac:dyDescent="0.25">
      <c r="A941">
        <v>1442</v>
      </c>
      <c r="B941" t="s">
        <v>2235</v>
      </c>
      <c r="C941" t="s">
        <v>3434</v>
      </c>
      <c r="D941" t="s">
        <v>4633</v>
      </c>
      <c r="E941" t="s">
        <v>1019</v>
      </c>
      <c r="F941">
        <v>225845971</v>
      </c>
      <c r="G941">
        <v>20.96</v>
      </c>
      <c r="H941" t="s">
        <v>1022</v>
      </c>
      <c r="I941">
        <v>4733731552.1599998</v>
      </c>
      <c r="J941" t="s">
        <v>1035</v>
      </c>
      <c r="K941">
        <v>8979727.3103968203</v>
      </c>
      <c r="L941">
        <v>0.8</v>
      </c>
      <c r="M941">
        <v>3786985241.7280002</v>
      </c>
      <c r="N941">
        <v>20.6</v>
      </c>
      <c r="O941">
        <v>1</v>
      </c>
      <c r="P941">
        <v>3721941602.0799999</v>
      </c>
      <c r="Q941">
        <v>35102020</v>
      </c>
      <c r="R941">
        <v>3510</v>
      </c>
      <c r="S941">
        <v>3.3551264172679298</v>
      </c>
      <c r="U941" t="s">
        <v>1039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2.13</v>
      </c>
      <c r="AV941">
        <v>2.68</v>
      </c>
      <c r="AW941">
        <v>40.093676132359633</v>
      </c>
      <c r="AX941">
        <v>1.5</v>
      </c>
      <c r="AY941" t="s">
        <v>1049</v>
      </c>
      <c r="AZ941">
        <v>1</v>
      </c>
      <c r="BA941">
        <v>0</v>
      </c>
      <c r="BB941" t="s">
        <v>1079</v>
      </c>
      <c r="BC941">
        <v>0</v>
      </c>
      <c r="BD941">
        <v>0</v>
      </c>
      <c r="BE941">
        <v>0</v>
      </c>
      <c r="CI941">
        <v>2.4049999999999998</v>
      </c>
      <c r="CK941" t="s">
        <v>1084</v>
      </c>
      <c r="CM941">
        <v>3.3551264172679298</v>
      </c>
      <c r="CN941">
        <v>3.1</v>
      </c>
      <c r="CO941">
        <v>3.2275632086339652</v>
      </c>
      <c r="CP941">
        <v>-0.18</v>
      </c>
      <c r="CQ941">
        <v>3.047563208633965</v>
      </c>
      <c r="CR941">
        <v>23.753720937909321</v>
      </c>
    </row>
    <row r="942" spans="1:96" x14ac:dyDescent="0.25">
      <c r="A942">
        <v>1445</v>
      </c>
      <c r="B942" t="s">
        <v>2238</v>
      </c>
      <c r="C942" t="s">
        <v>3437</v>
      </c>
      <c r="D942" t="s">
        <v>4636</v>
      </c>
      <c r="E942" t="s">
        <v>1012</v>
      </c>
      <c r="F942">
        <v>3288900000</v>
      </c>
      <c r="G942">
        <v>74.127210000000005</v>
      </c>
      <c r="H942" t="s">
        <v>1028</v>
      </c>
      <c r="I942">
        <v>243796980969</v>
      </c>
      <c r="J942" t="s">
        <v>1037</v>
      </c>
      <c r="K942">
        <v>1121970939.3297</v>
      </c>
      <c r="L942">
        <v>1</v>
      </c>
      <c r="M942">
        <v>243796980969</v>
      </c>
      <c r="N942">
        <v>63.1</v>
      </c>
      <c r="O942">
        <v>0.87970090000000001</v>
      </c>
      <c r="P942">
        <v>182563967099.63101</v>
      </c>
      <c r="Q942">
        <v>30101010</v>
      </c>
      <c r="R942">
        <v>3010</v>
      </c>
      <c r="U942" t="s">
        <v>1043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1.9550000000000001</v>
      </c>
      <c r="AV942">
        <v>2.895</v>
      </c>
      <c r="AW942">
        <v>348.81592839290551</v>
      </c>
      <c r="AX942">
        <v>1.5</v>
      </c>
      <c r="AY942" t="s">
        <v>1057</v>
      </c>
      <c r="AZ942">
        <v>0</v>
      </c>
      <c r="BA942">
        <v>0</v>
      </c>
      <c r="BB942" t="s">
        <v>1072</v>
      </c>
      <c r="BC942">
        <v>0</v>
      </c>
      <c r="BD942">
        <v>0</v>
      </c>
      <c r="BE942">
        <v>0</v>
      </c>
      <c r="CI942">
        <v>2.4249999999999998</v>
      </c>
      <c r="CK942" t="s">
        <v>1084</v>
      </c>
      <c r="CM942">
        <v>3.45927081730993</v>
      </c>
      <c r="CN942">
        <v>3.1</v>
      </c>
      <c r="CO942">
        <v>3.2796354086549648</v>
      </c>
      <c r="CP942">
        <v>0.3</v>
      </c>
      <c r="CQ942">
        <v>3.5796354086549651</v>
      </c>
      <c r="CR942">
        <v>278.39582298614158</v>
      </c>
    </row>
    <row r="943" spans="1:96" x14ac:dyDescent="0.25">
      <c r="A943">
        <v>1446</v>
      </c>
      <c r="B943" t="s">
        <v>2239</v>
      </c>
      <c r="C943" t="s">
        <v>3438</v>
      </c>
      <c r="D943" t="s">
        <v>4637</v>
      </c>
      <c r="E943" t="s">
        <v>1012</v>
      </c>
      <c r="F943">
        <v>641308040</v>
      </c>
      <c r="G943">
        <v>142.1138</v>
      </c>
      <c r="H943" t="s">
        <v>1028</v>
      </c>
      <c r="I943">
        <v>91138722534.951996</v>
      </c>
      <c r="J943" t="s">
        <v>1037</v>
      </c>
      <c r="K943">
        <v>368679442.18613201</v>
      </c>
      <c r="L943">
        <v>1</v>
      </c>
      <c r="M943">
        <v>91138722534.951996</v>
      </c>
      <c r="N943">
        <v>145.59</v>
      </c>
      <c r="O943">
        <v>0.87970090000000001</v>
      </c>
      <c r="P943">
        <v>82135946658.338715</v>
      </c>
      <c r="Q943">
        <v>35102010</v>
      </c>
      <c r="R943">
        <v>3510</v>
      </c>
      <c r="S943">
        <v>2.5519587029092401</v>
      </c>
      <c r="T943">
        <v>3.1</v>
      </c>
      <c r="U943" t="s">
        <v>1039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2.4119999999999999</v>
      </c>
      <c r="AV943">
        <v>3.35</v>
      </c>
      <c r="AW943">
        <v>15.51638046770767</v>
      </c>
      <c r="AX943">
        <v>2.2000000000000002</v>
      </c>
      <c r="AY943" t="s">
        <v>1049</v>
      </c>
      <c r="AZ943">
        <v>1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2.8809999999999998</v>
      </c>
      <c r="CK943" t="s">
        <v>1084</v>
      </c>
      <c r="CM943">
        <v>2.5519587029092401</v>
      </c>
      <c r="CN943">
        <v>3.1</v>
      </c>
      <c r="CO943">
        <v>2.8259793514546199</v>
      </c>
      <c r="CP943">
        <v>-0.18</v>
      </c>
      <c r="CQ943">
        <v>2.6459793514546202</v>
      </c>
      <c r="CR943">
        <v>23.753720937909321</v>
      </c>
    </row>
    <row r="944" spans="1:96" x14ac:dyDescent="0.25">
      <c r="A944">
        <v>1448</v>
      </c>
      <c r="B944" t="s">
        <v>375</v>
      </c>
      <c r="C944" t="s">
        <v>675</v>
      </c>
      <c r="D944" t="s">
        <v>975</v>
      </c>
      <c r="E944" t="s">
        <v>1011</v>
      </c>
      <c r="F944">
        <v>471009800</v>
      </c>
      <c r="G944">
        <v>18.914079999999998</v>
      </c>
      <c r="H944" t="s">
        <v>1027</v>
      </c>
      <c r="I944">
        <v>8908717037.9839993</v>
      </c>
      <c r="J944" t="s">
        <v>1036</v>
      </c>
      <c r="K944">
        <v>25597259.815307699</v>
      </c>
      <c r="L944">
        <v>1</v>
      </c>
      <c r="M944">
        <v>8908717037.9839993</v>
      </c>
      <c r="N944">
        <v>3040</v>
      </c>
      <c r="O944">
        <v>6.1397300000000004E-3</v>
      </c>
      <c r="P944">
        <v>8791293918.0361614</v>
      </c>
      <c r="Q944">
        <v>50206020</v>
      </c>
      <c r="R944">
        <v>5020</v>
      </c>
      <c r="S944">
        <v>2.90150513307603</v>
      </c>
      <c r="T944">
        <v>1.5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2.1150000000000002</v>
      </c>
      <c r="AV944">
        <v>1.716</v>
      </c>
      <c r="AW944">
        <v>125.0458431859436</v>
      </c>
      <c r="AX944">
        <v>2.4</v>
      </c>
      <c r="AY944" t="s">
        <v>1051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1.9155</v>
      </c>
      <c r="CK944" t="s">
        <v>1084</v>
      </c>
      <c r="CM944">
        <v>2.90150513307603</v>
      </c>
      <c r="CN944">
        <v>1.5</v>
      </c>
      <c r="CO944">
        <v>2.2007525665380152</v>
      </c>
      <c r="CP944">
        <v>-0.18</v>
      </c>
      <c r="CQ944">
        <v>2.020752566538015</v>
      </c>
      <c r="CR944">
        <v>360.4956701882013</v>
      </c>
    </row>
    <row r="945" spans="1:96" x14ac:dyDescent="0.25">
      <c r="A945">
        <v>1449</v>
      </c>
      <c r="B945" t="s">
        <v>123</v>
      </c>
      <c r="C945" t="s">
        <v>423</v>
      </c>
      <c r="D945" t="s">
        <v>723</v>
      </c>
      <c r="E945" t="s">
        <v>1013</v>
      </c>
      <c r="F945">
        <v>347823900</v>
      </c>
      <c r="G945">
        <v>65.714969999999994</v>
      </c>
      <c r="H945" t="s">
        <v>1028</v>
      </c>
      <c r="I945">
        <v>22857237153.783001</v>
      </c>
      <c r="J945" t="s">
        <v>1037</v>
      </c>
      <c r="K945">
        <v>397949834.46308702</v>
      </c>
      <c r="L945">
        <v>1</v>
      </c>
      <c r="M945">
        <v>22857237153.783001</v>
      </c>
      <c r="N945">
        <v>35.82</v>
      </c>
      <c r="O945">
        <v>0.87970090000000001</v>
      </c>
      <c r="P945">
        <v>10960239343.75749</v>
      </c>
      <c r="Q945">
        <v>10102030</v>
      </c>
      <c r="R945">
        <v>1010</v>
      </c>
      <c r="S945">
        <v>1.9618807787106001</v>
      </c>
      <c r="T945">
        <v>1.5</v>
      </c>
      <c r="U945" t="s">
        <v>1042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2.3959999999999999</v>
      </c>
      <c r="AV945">
        <v>3.1059999999999999</v>
      </c>
      <c r="AW945">
        <v>903.6997326580896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CI945">
        <v>2.7509999999999999</v>
      </c>
      <c r="CK945" t="s">
        <v>1084</v>
      </c>
      <c r="CM945">
        <v>1.9618807787106001</v>
      </c>
      <c r="CN945">
        <v>1.5</v>
      </c>
      <c r="CO945">
        <v>1.7309403893552999</v>
      </c>
      <c r="CP945">
        <v>0.18</v>
      </c>
      <c r="CQ945">
        <v>1.9109403893553001</v>
      </c>
      <c r="CR945">
        <v>33.989273066163918</v>
      </c>
    </row>
    <row r="946" spans="1:96" x14ac:dyDescent="0.25">
      <c r="A946">
        <v>1450</v>
      </c>
      <c r="B946" t="s">
        <v>2241</v>
      </c>
      <c r="C946" t="s">
        <v>3440</v>
      </c>
      <c r="D946" t="s">
        <v>4639</v>
      </c>
      <c r="E946" t="s">
        <v>1012</v>
      </c>
      <c r="F946">
        <v>170848140</v>
      </c>
      <c r="G946">
        <v>176.5949</v>
      </c>
      <c r="H946" t="s">
        <v>1028</v>
      </c>
      <c r="I946">
        <v>30170910198.486</v>
      </c>
      <c r="J946" t="s">
        <v>1037</v>
      </c>
      <c r="K946">
        <v>217442983.90484101</v>
      </c>
      <c r="L946">
        <v>1</v>
      </c>
      <c r="M946">
        <v>30170910198.486</v>
      </c>
      <c r="N946">
        <v>173.28</v>
      </c>
      <c r="O946">
        <v>0.87970090000000001</v>
      </c>
      <c r="P946">
        <v>26043163089.69537</v>
      </c>
      <c r="Q946">
        <v>50206025</v>
      </c>
      <c r="R946">
        <v>5020</v>
      </c>
      <c r="S946">
        <v>3.3923011933340401</v>
      </c>
      <c r="U946" t="s">
        <v>1039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2.2130000000000001</v>
      </c>
      <c r="AV946">
        <v>3.3460000000000001</v>
      </c>
      <c r="AW946">
        <v>1178.420727466025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2.7795000000000001</v>
      </c>
      <c r="CK946" t="s">
        <v>1084</v>
      </c>
      <c r="CM946">
        <v>3.3923011933340401</v>
      </c>
      <c r="CN946">
        <v>3.1</v>
      </c>
      <c r="CO946">
        <v>3.2461505966670199</v>
      </c>
      <c r="CP946">
        <v>-0.18</v>
      </c>
      <c r="CQ946">
        <v>3.0661505966670202</v>
      </c>
      <c r="CR946">
        <v>360.4956701882013</v>
      </c>
    </row>
    <row r="947" spans="1:96" x14ac:dyDescent="0.25">
      <c r="A947">
        <v>1451</v>
      </c>
      <c r="B947" t="s">
        <v>2242</v>
      </c>
      <c r="C947" t="s">
        <v>3441</v>
      </c>
      <c r="D947" t="s">
        <v>4640</v>
      </c>
      <c r="E947" t="s">
        <v>1017</v>
      </c>
      <c r="F947">
        <v>3430510700</v>
      </c>
      <c r="G947">
        <v>18.920729999999999</v>
      </c>
      <c r="H947" t="s">
        <v>1032</v>
      </c>
      <c r="I947">
        <v>64907766716.810997</v>
      </c>
      <c r="J947" t="s">
        <v>1036</v>
      </c>
      <c r="K947">
        <v>91310471.611985207</v>
      </c>
      <c r="L947">
        <v>1</v>
      </c>
      <c r="M947">
        <v>64907766716.810997</v>
      </c>
      <c r="N947">
        <v>30.51</v>
      </c>
      <c r="O947">
        <v>0.55671537999999998</v>
      </c>
      <c r="P947">
        <v>58268549252.988708</v>
      </c>
      <c r="Q947">
        <v>30101010</v>
      </c>
      <c r="R947">
        <v>3010</v>
      </c>
      <c r="U947" t="s">
        <v>1043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2.2250000000000001</v>
      </c>
      <c r="AV947">
        <v>2.754</v>
      </c>
      <c r="AW947">
        <v>356.70948190560858</v>
      </c>
      <c r="AX947">
        <v>1.5</v>
      </c>
      <c r="AY947" t="s">
        <v>1057</v>
      </c>
      <c r="AZ947">
        <v>0</v>
      </c>
      <c r="BA947">
        <v>0</v>
      </c>
      <c r="BB947" t="s">
        <v>1077</v>
      </c>
      <c r="BC947">
        <v>0</v>
      </c>
      <c r="BD947">
        <v>0</v>
      </c>
      <c r="BE947">
        <v>0</v>
      </c>
      <c r="CI947">
        <v>2.4895</v>
      </c>
      <c r="CK947" t="s">
        <v>1084</v>
      </c>
      <c r="CM947">
        <v>3.45927081730993</v>
      </c>
      <c r="CN947">
        <v>3.1</v>
      </c>
      <c r="CO947">
        <v>3.2796354086549648</v>
      </c>
      <c r="CP947">
        <v>0.3</v>
      </c>
      <c r="CQ947">
        <v>3.5796354086549651</v>
      </c>
      <c r="CR947">
        <v>278.39582298614158</v>
      </c>
    </row>
    <row r="948" spans="1:96" x14ac:dyDescent="0.25">
      <c r="A948">
        <v>1454</v>
      </c>
      <c r="B948" t="s">
        <v>2245</v>
      </c>
      <c r="C948" t="s">
        <v>3444</v>
      </c>
      <c r="D948" t="s">
        <v>4643</v>
      </c>
      <c r="E948" t="s">
        <v>1014</v>
      </c>
      <c r="F948">
        <v>3036227300</v>
      </c>
      <c r="G948">
        <v>2.4056660000000001</v>
      </c>
      <c r="H948" t="s">
        <v>1029</v>
      </c>
      <c r="I948">
        <v>7304148783.8818007</v>
      </c>
      <c r="J948" t="s">
        <v>1036</v>
      </c>
      <c r="K948">
        <v>7982748.8595248098</v>
      </c>
      <c r="L948">
        <v>0.5</v>
      </c>
      <c r="M948">
        <v>3652074391.9408998</v>
      </c>
      <c r="N948">
        <v>17.5</v>
      </c>
      <c r="O948">
        <v>0.11342884</v>
      </c>
      <c r="P948">
        <v>3013462730.3841548</v>
      </c>
      <c r="Q948">
        <v>35101010</v>
      </c>
      <c r="R948">
        <v>3510</v>
      </c>
      <c r="S948">
        <v>3.4</v>
      </c>
      <c r="U948" t="s">
        <v>1039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2.1349999999999998</v>
      </c>
      <c r="AV948">
        <v>2.2530000000000001</v>
      </c>
      <c r="AW948">
        <v>91.745983982946981</v>
      </c>
      <c r="AX948">
        <v>1.8</v>
      </c>
      <c r="AY948" t="s">
        <v>1049</v>
      </c>
      <c r="AZ948">
        <v>1</v>
      </c>
      <c r="BA948">
        <v>0</v>
      </c>
      <c r="BB948" t="s">
        <v>4692</v>
      </c>
      <c r="BC948">
        <v>0</v>
      </c>
      <c r="BD948">
        <v>0</v>
      </c>
      <c r="BE948">
        <v>0</v>
      </c>
      <c r="CI948">
        <v>2.194</v>
      </c>
      <c r="CK948" t="s">
        <v>1084</v>
      </c>
      <c r="CM948">
        <v>3.4</v>
      </c>
      <c r="CN948">
        <v>3.1</v>
      </c>
      <c r="CO948">
        <v>3.25</v>
      </c>
      <c r="CP948">
        <v>-0.18</v>
      </c>
      <c r="CQ948">
        <v>3.07</v>
      </c>
      <c r="CR948">
        <v>23.753720937909321</v>
      </c>
    </row>
    <row r="949" spans="1:96" x14ac:dyDescent="0.25">
      <c r="A949">
        <v>1455</v>
      </c>
      <c r="B949" t="s">
        <v>2246</v>
      </c>
      <c r="C949" t="s">
        <v>3445</v>
      </c>
      <c r="D949" t="s">
        <v>4644</v>
      </c>
      <c r="E949" t="s">
        <v>1018</v>
      </c>
      <c r="F949">
        <v>453677500</v>
      </c>
      <c r="G949">
        <v>65.226650000000006</v>
      </c>
      <c r="H949" t="s">
        <v>1033</v>
      </c>
      <c r="I949">
        <v>29591863505.375</v>
      </c>
      <c r="J949" t="s">
        <v>1037</v>
      </c>
      <c r="K949">
        <v>40676979.352115497</v>
      </c>
      <c r="L949">
        <v>1</v>
      </c>
      <c r="M949">
        <v>29591863505.375</v>
      </c>
      <c r="N949">
        <v>114.22</v>
      </c>
      <c r="O949">
        <v>0.63445737999999996</v>
      </c>
      <c r="P949">
        <v>32876974922.067589</v>
      </c>
      <c r="Q949">
        <v>55103025</v>
      </c>
      <c r="R949">
        <v>5510</v>
      </c>
      <c r="S949">
        <v>3.3999187604555798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2.5</v>
      </c>
      <c r="AV949">
        <v>2.968</v>
      </c>
      <c r="AW949">
        <v>5.9500357190270519</v>
      </c>
      <c r="AX949">
        <v>1.5</v>
      </c>
      <c r="AY949" t="s">
        <v>1039</v>
      </c>
      <c r="AZ949">
        <v>1</v>
      </c>
      <c r="BA949">
        <v>0</v>
      </c>
      <c r="BB949" t="s">
        <v>1078</v>
      </c>
      <c r="BC949">
        <v>0</v>
      </c>
      <c r="BD949">
        <v>0</v>
      </c>
      <c r="BE949">
        <v>0</v>
      </c>
      <c r="CI949">
        <v>2.734</v>
      </c>
      <c r="CK949" t="s">
        <v>1084</v>
      </c>
      <c r="CM949">
        <v>3.3999187604555798</v>
      </c>
      <c r="CN949">
        <v>3.1</v>
      </c>
      <c r="CO949">
        <v>3.2499593802277902</v>
      </c>
      <c r="CP949">
        <v>-0.18</v>
      </c>
      <c r="CQ949">
        <v>3.06995938022779</v>
      </c>
      <c r="CR949">
        <v>1318.4572430324611</v>
      </c>
    </row>
    <row r="950" spans="1:96" x14ac:dyDescent="0.25">
      <c r="A950">
        <v>1456</v>
      </c>
      <c r="B950" t="s">
        <v>2247</v>
      </c>
      <c r="C950" t="s">
        <v>3446</v>
      </c>
      <c r="D950" t="s">
        <v>4645</v>
      </c>
      <c r="E950" t="s">
        <v>1008</v>
      </c>
      <c r="F950">
        <v>176424010</v>
      </c>
      <c r="G950">
        <v>32.012810000000002</v>
      </c>
      <c r="H950" t="s">
        <v>1026</v>
      </c>
      <c r="I950">
        <v>5647828311.5681</v>
      </c>
      <c r="J950" t="s">
        <v>1035</v>
      </c>
      <c r="K950">
        <v>15630698.560913401</v>
      </c>
      <c r="L950">
        <v>1</v>
      </c>
      <c r="M950">
        <v>5647828311.5681</v>
      </c>
      <c r="N950">
        <v>2500</v>
      </c>
      <c r="O950">
        <v>1.1600259999999999E-2</v>
      </c>
      <c r="P950">
        <v>5116410965.6064997</v>
      </c>
      <c r="Q950">
        <v>40501025</v>
      </c>
      <c r="R950">
        <v>4050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2.67</v>
      </c>
      <c r="AV950">
        <v>3.17</v>
      </c>
      <c r="AW950">
        <v>40.522722473701513</v>
      </c>
      <c r="AX950">
        <v>1.7</v>
      </c>
      <c r="AY950" t="s">
        <v>1058</v>
      </c>
      <c r="AZ950">
        <v>0</v>
      </c>
      <c r="BA950">
        <v>0</v>
      </c>
      <c r="BB950" t="s">
        <v>1068</v>
      </c>
      <c r="BC950">
        <v>0</v>
      </c>
      <c r="BD950">
        <v>0</v>
      </c>
      <c r="BE950">
        <v>0</v>
      </c>
      <c r="CI950">
        <v>2.92</v>
      </c>
      <c r="CK950" t="s">
        <v>1084</v>
      </c>
      <c r="CM950">
        <v>3.45927081730993</v>
      </c>
      <c r="CN950">
        <v>3.1</v>
      </c>
      <c r="CO950">
        <v>3.2796354086549648</v>
      </c>
      <c r="CP950">
        <v>-0.18</v>
      </c>
      <c r="CQ950">
        <v>3.0996354086549651</v>
      </c>
      <c r="CR950">
        <v>201.88986320732181</v>
      </c>
    </row>
    <row r="951" spans="1:96" x14ac:dyDescent="0.25">
      <c r="A951">
        <v>1460</v>
      </c>
      <c r="B951" t="s">
        <v>2250</v>
      </c>
      <c r="C951" t="s">
        <v>3449</v>
      </c>
      <c r="D951" t="s">
        <v>4648</v>
      </c>
      <c r="E951" t="s">
        <v>1012</v>
      </c>
      <c r="F951">
        <v>123099945</v>
      </c>
      <c r="G951">
        <v>186.6858</v>
      </c>
      <c r="H951" t="s">
        <v>1028</v>
      </c>
      <c r="I951">
        <v>22981011712.280998</v>
      </c>
      <c r="J951" t="s">
        <v>1037</v>
      </c>
      <c r="K951">
        <v>305833059.36661202</v>
      </c>
      <c r="L951">
        <v>0.95</v>
      </c>
      <c r="M951">
        <v>21831961126.66695</v>
      </c>
      <c r="N951">
        <v>145.26</v>
      </c>
      <c r="O951">
        <v>0.87970090000000001</v>
      </c>
      <c r="P951">
        <v>14943851398.692949</v>
      </c>
      <c r="Q951">
        <v>40401030</v>
      </c>
      <c r="R951">
        <v>4040</v>
      </c>
      <c r="S951">
        <v>1.9895300495539101</v>
      </c>
      <c r="U951" t="s">
        <v>4683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1.978</v>
      </c>
      <c r="AV951">
        <v>2.92</v>
      </c>
      <c r="AW951">
        <v>126.8722963462839</v>
      </c>
      <c r="AX951">
        <v>1.5</v>
      </c>
      <c r="AY951" t="s">
        <v>1055</v>
      </c>
      <c r="AZ951">
        <v>1</v>
      </c>
      <c r="BA951">
        <v>0</v>
      </c>
      <c r="BB951" t="s">
        <v>1072</v>
      </c>
      <c r="BC951">
        <v>0</v>
      </c>
      <c r="BD951">
        <v>0</v>
      </c>
      <c r="BE951">
        <v>0</v>
      </c>
      <c r="CI951">
        <v>2.4489999999999998</v>
      </c>
      <c r="CK951" t="s">
        <v>1084</v>
      </c>
      <c r="CM951">
        <v>1.9895300495539101</v>
      </c>
      <c r="CN951">
        <v>3.1</v>
      </c>
      <c r="CO951">
        <v>2.5447650247769551</v>
      </c>
      <c r="CP951">
        <v>-0.12</v>
      </c>
      <c r="CQ951">
        <v>2.424765024776955</v>
      </c>
      <c r="CR951">
        <v>205.31106631147961</v>
      </c>
    </row>
    <row r="952" spans="1:96" x14ac:dyDescent="0.25">
      <c r="A952">
        <v>1461</v>
      </c>
      <c r="B952" t="s">
        <v>2251</v>
      </c>
      <c r="C952" t="s">
        <v>3450</v>
      </c>
      <c r="D952" t="s">
        <v>4649</v>
      </c>
      <c r="E952" t="s">
        <v>1013</v>
      </c>
      <c r="F952">
        <v>100725470</v>
      </c>
      <c r="G952">
        <v>311.7647</v>
      </c>
      <c r="H952" t="s">
        <v>1028</v>
      </c>
      <c r="I952">
        <v>31402645936.909</v>
      </c>
      <c r="J952" t="s">
        <v>1037</v>
      </c>
      <c r="K952">
        <v>195273317.80531701</v>
      </c>
      <c r="L952">
        <v>1</v>
      </c>
      <c r="M952">
        <v>31402645936.909</v>
      </c>
      <c r="N952">
        <v>328.02</v>
      </c>
      <c r="O952">
        <v>0.87970090000000001</v>
      </c>
      <c r="P952">
        <v>29065290174.442982</v>
      </c>
      <c r="Q952">
        <v>30302015</v>
      </c>
      <c r="R952">
        <v>3030</v>
      </c>
      <c r="S952">
        <v>3.10247195709213</v>
      </c>
      <c r="U952" t="s">
        <v>1042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1.966</v>
      </c>
      <c r="AV952">
        <v>3.0840000000000001</v>
      </c>
      <c r="AW952">
        <v>177.00132319009941</v>
      </c>
      <c r="AX952">
        <v>1.5</v>
      </c>
      <c r="AY952" t="s">
        <v>1057</v>
      </c>
      <c r="AZ952">
        <v>0</v>
      </c>
      <c r="BA952">
        <v>0</v>
      </c>
      <c r="BB952" t="s">
        <v>1062</v>
      </c>
      <c r="BC952">
        <v>0</v>
      </c>
      <c r="BD952">
        <v>0</v>
      </c>
      <c r="BE952">
        <v>0</v>
      </c>
      <c r="CI952">
        <v>2.5249999999999999</v>
      </c>
      <c r="CK952" t="s">
        <v>1084</v>
      </c>
      <c r="CM952">
        <v>3.10247195709213</v>
      </c>
      <c r="CN952">
        <v>3.1</v>
      </c>
      <c r="CO952">
        <v>3.101235978546065</v>
      </c>
      <c r="CP952">
        <v>0.18</v>
      </c>
      <c r="CQ952">
        <v>3.2812359785460652</v>
      </c>
      <c r="CR952">
        <v>324.26126241447241</v>
      </c>
    </row>
    <row r="953" spans="1:96" x14ac:dyDescent="0.25">
      <c r="A953">
        <v>1462</v>
      </c>
      <c r="B953" t="s">
        <v>2252</v>
      </c>
      <c r="C953" t="s">
        <v>3451</v>
      </c>
      <c r="D953" t="s">
        <v>4650</v>
      </c>
      <c r="E953" t="s">
        <v>1016</v>
      </c>
      <c r="F953">
        <v>6403401000</v>
      </c>
      <c r="G953">
        <v>2.204399</v>
      </c>
      <c r="H953" t="s">
        <v>1031</v>
      </c>
      <c r="I953">
        <v>14115650760.999001</v>
      </c>
      <c r="J953" t="s">
        <v>1036</v>
      </c>
      <c r="K953">
        <v>9858832.1195746008</v>
      </c>
      <c r="L953">
        <v>0.45</v>
      </c>
      <c r="M953">
        <v>6352042842.4495506</v>
      </c>
      <c r="N953">
        <v>3.15</v>
      </c>
      <c r="O953">
        <v>0.66871740000000002</v>
      </c>
      <c r="P953">
        <v>6069828084.2162151</v>
      </c>
      <c r="Q953">
        <v>45102030</v>
      </c>
      <c r="R953">
        <v>4510</v>
      </c>
      <c r="S953">
        <v>3.4</v>
      </c>
      <c r="T953">
        <v>3.1</v>
      </c>
      <c r="U953" t="s">
        <v>1039</v>
      </c>
      <c r="V953" t="s">
        <v>1046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2.145</v>
      </c>
      <c r="AV953">
        <v>2.609</v>
      </c>
      <c r="AW953">
        <v>2312.7498035370058</v>
      </c>
      <c r="AX953">
        <v>1.7</v>
      </c>
      <c r="AY953" t="s">
        <v>1041</v>
      </c>
      <c r="AZ953">
        <v>1</v>
      </c>
      <c r="BA953">
        <v>0</v>
      </c>
      <c r="BB953" t="s">
        <v>1076</v>
      </c>
      <c r="BC953">
        <v>0</v>
      </c>
      <c r="BD953">
        <v>0</v>
      </c>
      <c r="BE953">
        <v>0</v>
      </c>
      <c r="CI953">
        <v>2.3769999999999998</v>
      </c>
      <c r="CK953" t="s">
        <v>1084</v>
      </c>
      <c r="CM953">
        <v>3.4</v>
      </c>
      <c r="CN953">
        <v>3.1</v>
      </c>
      <c r="CO953">
        <v>3.25</v>
      </c>
      <c r="CP953">
        <v>-0.18</v>
      </c>
      <c r="CQ953">
        <v>3.07</v>
      </c>
      <c r="CR953">
        <v>285.1353918298197</v>
      </c>
    </row>
    <row r="954" spans="1:96" x14ac:dyDescent="0.25">
      <c r="A954">
        <v>1463</v>
      </c>
      <c r="B954" t="s">
        <v>2253</v>
      </c>
      <c r="C954" t="s">
        <v>3452</v>
      </c>
      <c r="D954" t="s">
        <v>4651</v>
      </c>
      <c r="E954" t="s">
        <v>1008</v>
      </c>
      <c r="F954">
        <v>1025000200</v>
      </c>
      <c r="G954">
        <v>12.307040000000001</v>
      </c>
      <c r="H954" t="s">
        <v>1026</v>
      </c>
      <c r="I954">
        <v>12614718461.408001</v>
      </c>
      <c r="J954" t="s">
        <v>1035</v>
      </c>
      <c r="K954">
        <v>16755582.785158001</v>
      </c>
      <c r="L954">
        <v>0.7</v>
      </c>
      <c r="M954">
        <v>8830302922.9855995</v>
      </c>
      <c r="N954">
        <v>955</v>
      </c>
      <c r="O954">
        <v>1.1600259999999999E-2</v>
      </c>
      <c r="P954">
        <v>7948644706.2047625</v>
      </c>
      <c r="Q954">
        <v>50205015</v>
      </c>
      <c r="R954">
        <v>5020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2.0089999999999999</v>
      </c>
      <c r="AV954">
        <v>1.95</v>
      </c>
      <c r="AW954">
        <v>8.986983789842057</v>
      </c>
      <c r="AX954">
        <v>1.5</v>
      </c>
      <c r="AY954" t="s">
        <v>1057</v>
      </c>
      <c r="AZ954">
        <v>0</v>
      </c>
      <c r="BA954">
        <v>0</v>
      </c>
      <c r="BB954" t="s">
        <v>1068</v>
      </c>
      <c r="BC954">
        <v>0</v>
      </c>
      <c r="BD954">
        <v>0</v>
      </c>
      <c r="BE954">
        <v>0</v>
      </c>
      <c r="CI954">
        <v>1.9795</v>
      </c>
      <c r="CK954" t="s">
        <v>1084</v>
      </c>
      <c r="CM954">
        <v>3.45927081730993</v>
      </c>
      <c r="CN954">
        <v>3.1</v>
      </c>
      <c r="CO954">
        <v>3.2796354086549648</v>
      </c>
      <c r="CP954">
        <v>0.3</v>
      </c>
      <c r="CQ954">
        <v>3.5796354086549651</v>
      </c>
      <c r="CR954">
        <v>360.4956701882013</v>
      </c>
    </row>
    <row r="955" spans="1:96" x14ac:dyDescent="0.25">
      <c r="A955">
        <v>1464</v>
      </c>
      <c r="B955" t="s">
        <v>2254</v>
      </c>
      <c r="C955" t="s">
        <v>3453</v>
      </c>
      <c r="D955" t="s">
        <v>4652</v>
      </c>
      <c r="E955" t="s">
        <v>1017</v>
      </c>
      <c r="F955">
        <v>334469600</v>
      </c>
      <c r="G955">
        <v>74.207310000000007</v>
      </c>
      <c r="H955" t="s">
        <v>1032</v>
      </c>
      <c r="I955">
        <v>24820089292.776001</v>
      </c>
      <c r="J955" t="s">
        <v>1036</v>
      </c>
      <c r="K955">
        <v>47355208.043463796</v>
      </c>
      <c r="L955">
        <v>0.55000000000000004</v>
      </c>
      <c r="M955">
        <v>13651049111.0268</v>
      </c>
      <c r="N955">
        <v>86.74</v>
      </c>
      <c r="O955">
        <v>0.55671537999999998</v>
      </c>
      <c r="P955">
        <v>8883251901.6520061</v>
      </c>
      <c r="Q955">
        <v>10101015</v>
      </c>
      <c r="R955">
        <v>1010</v>
      </c>
      <c r="S955">
        <v>3.4</v>
      </c>
      <c r="U955" t="s">
        <v>1047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2.121</v>
      </c>
      <c r="AV955">
        <v>3.0129999999999999</v>
      </c>
      <c r="AW955">
        <v>1.617456306634609</v>
      </c>
      <c r="AX955">
        <v>1.7</v>
      </c>
      <c r="AY955" t="s">
        <v>1050</v>
      </c>
      <c r="AZ955">
        <v>0</v>
      </c>
      <c r="BA955">
        <v>0</v>
      </c>
      <c r="BB955" t="s">
        <v>1077</v>
      </c>
      <c r="BC955">
        <v>0</v>
      </c>
      <c r="BD955">
        <v>0</v>
      </c>
      <c r="BE955">
        <v>0</v>
      </c>
      <c r="CI955">
        <v>2.5670000000000002</v>
      </c>
      <c r="CK955" t="s">
        <v>1084</v>
      </c>
      <c r="CM955">
        <v>3.4</v>
      </c>
      <c r="CN955">
        <v>3.1</v>
      </c>
      <c r="CO955">
        <v>3.25</v>
      </c>
      <c r="CP955">
        <v>0.3</v>
      </c>
      <c r="CQ955">
        <v>3.55</v>
      </c>
      <c r="CR955">
        <v>33.989273066163918</v>
      </c>
    </row>
    <row r="956" spans="1:96" x14ac:dyDescent="0.25">
      <c r="A956">
        <v>1465</v>
      </c>
      <c r="B956" t="s">
        <v>303</v>
      </c>
      <c r="C956" t="s">
        <v>603</v>
      </c>
      <c r="D956" t="s">
        <v>903</v>
      </c>
      <c r="E956" t="s">
        <v>1001</v>
      </c>
      <c r="F956">
        <v>238516153</v>
      </c>
      <c r="G956">
        <v>172.6</v>
      </c>
      <c r="H956" t="s">
        <v>1022</v>
      </c>
      <c r="I956">
        <v>41167888007.800003</v>
      </c>
      <c r="J956" t="s">
        <v>1035</v>
      </c>
      <c r="K956">
        <v>74863714.427777797</v>
      </c>
      <c r="L956">
        <v>1</v>
      </c>
      <c r="M956">
        <v>41167888007.800003</v>
      </c>
      <c r="N956">
        <v>147.6</v>
      </c>
      <c r="O956">
        <v>1</v>
      </c>
      <c r="P956">
        <v>35204984182.800003</v>
      </c>
      <c r="Q956">
        <v>40301030</v>
      </c>
      <c r="R956">
        <v>4030</v>
      </c>
      <c r="S956">
        <v>1.5670644957319</v>
      </c>
      <c r="T956">
        <v>1.5</v>
      </c>
      <c r="U956" t="s">
        <v>1039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2.13</v>
      </c>
      <c r="AV956">
        <v>3.66</v>
      </c>
      <c r="AW956">
        <v>8.3783455537604645</v>
      </c>
      <c r="AX956">
        <v>1.5</v>
      </c>
      <c r="AY956" t="s">
        <v>1053</v>
      </c>
      <c r="AZ956">
        <v>0</v>
      </c>
      <c r="BA956">
        <v>0</v>
      </c>
      <c r="BB956" t="s">
        <v>1073</v>
      </c>
      <c r="BC956">
        <v>0</v>
      </c>
      <c r="BD956">
        <v>0</v>
      </c>
      <c r="BE956">
        <v>0</v>
      </c>
      <c r="CI956">
        <v>2.895</v>
      </c>
      <c r="CK956" t="s">
        <v>1084</v>
      </c>
      <c r="CM956">
        <v>1.5670644957319</v>
      </c>
      <c r="CN956">
        <v>1.5</v>
      </c>
      <c r="CO956">
        <v>1.5335322478659501</v>
      </c>
      <c r="CP956">
        <v>-0.18</v>
      </c>
      <c r="CQ956">
        <v>1.3535322478659499</v>
      </c>
      <c r="CR956">
        <v>64.495465369280737</v>
      </c>
    </row>
    <row r="957" spans="1:96" x14ac:dyDescent="0.25">
      <c r="A957">
        <v>1467</v>
      </c>
      <c r="B957" t="s">
        <v>2256</v>
      </c>
      <c r="C957" t="s">
        <v>3455</v>
      </c>
      <c r="D957" t="s">
        <v>4654</v>
      </c>
      <c r="E957" t="s">
        <v>1017</v>
      </c>
      <c r="F957">
        <v>1221591900</v>
      </c>
      <c r="G957">
        <v>18.71951</v>
      </c>
      <c r="H957" t="s">
        <v>1032</v>
      </c>
      <c r="I957">
        <v>22867601787.969002</v>
      </c>
      <c r="J957" t="s">
        <v>1036</v>
      </c>
      <c r="K957">
        <v>33160617.8657353</v>
      </c>
      <c r="L957">
        <v>1</v>
      </c>
      <c r="M957">
        <v>22867601787.969002</v>
      </c>
      <c r="N957">
        <v>31.45</v>
      </c>
      <c r="O957">
        <v>0.55671537999999998</v>
      </c>
      <c r="P957">
        <v>21388484512.682121</v>
      </c>
      <c r="Q957">
        <v>45201010</v>
      </c>
      <c r="R957">
        <v>4520</v>
      </c>
      <c r="S957">
        <v>1.72859504745229</v>
      </c>
      <c r="T957">
        <v>2.39</v>
      </c>
      <c r="U957" t="s">
        <v>1040</v>
      </c>
      <c r="V957" t="s">
        <v>1046</v>
      </c>
      <c r="W957">
        <v>0</v>
      </c>
      <c r="X957">
        <v>0.05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2.5529999999999999</v>
      </c>
      <c r="AV957">
        <v>2.786</v>
      </c>
      <c r="AW957">
        <v>909.31756323601326</v>
      </c>
      <c r="AX957">
        <v>1.7</v>
      </c>
      <c r="AY957" t="s">
        <v>1055</v>
      </c>
      <c r="AZ957">
        <v>1</v>
      </c>
      <c r="BA957">
        <v>0</v>
      </c>
      <c r="BB957" t="s">
        <v>1077</v>
      </c>
      <c r="BC957">
        <v>0</v>
      </c>
      <c r="BD957">
        <v>0</v>
      </c>
      <c r="BE957">
        <v>0</v>
      </c>
      <c r="CI957">
        <v>2.6695000000000002</v>
      </c>
      <c r="CK957" t="s">
        <v>1084</v>
      </c>
      <c r="CM957">
        <v>1.72859504745229</v>
      </c>
      <c r="CN957">
        <v>2.39</v>
      </c>
      <c r="CO957">
        <v>2.0592975237261451</v>
      </c>
      <c r="CP957">
        <v>-0.24</v>
      </c>
      <c r="CQ957">
        <v>1.8192975237261451</v>
      </c>
      <c r="CR957">
        <v>414.93168140034493</v>
      </c>
    </row>
    <row r="958" spans="1:96" x14ac:dyDescent="0.25">
      <c r="A958">
        <v>1468</v>
      </c>
      <c r="B958" t="s">
        <v>2257</v>
      </c>
      <c r="C958" t="s">
        <v>3456</v>
      </c>
      <c r="D958" t="s">
        <v>4655</v>
      </c>
      <c r="E958" t="s">
        <v>1013</v>
      </c>
      <c r="F958">
        <v>214000000</v>
      </c>
      <c r="G958">
        <v>245.232</v>
      </c>
      <c r="H958" t="s">
        <v>1028</v>
      </c>
      <c r="I958">
        <v>52479648000</v>
      </c>
      <c r="J958" t="s">
        <v>1037</v>
      </c>
      <c r="K958">
        <v>903670762.72305799</v>
      </c>
      <c r="L958">
        <v>1</v>
      </c>
      <c r="M958">
        <v>52479648000</v>
      </c>
      <c r="N958">
        <v>232.34</v>
      </c>
      <c r="O958">
        <v>0.87970090000000001</v>
      </c>
      <c r="P958">
        <v>43739397320.683998</v>
      </c>
      <c r="Q958">
        <v>10101015</v>
      </c>
      <c r="R958">
        <v>1010</v>
      </c>
      <c r="S958">
        <v>1.8964998063043801</v>
      </c>
      <c r="U958" t="s">
        <v>1039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2.6680000000000001</v>
      </c>
      <c r="AV958">
        <v>3.2629999999999999</v>
      </c>
      <c r="AW958">
        <v>6.1457958343635708</v>
      </c>
      <c r="AX958">
        <v>1.5</v>
      </c>
      <c r="AY958" t="s">
        <v>1050</v>
      </c>
      <c r="AZ958">
        <v>0</v>
      </c>
      <c r="BA958">
        <v>0</v>
      </c>
      <c r="BB958" t="s">
        <v>1072</v>
      </c>
      <c r="BC958">
        <v>0</v>
      </c>
      <c r="BD958">
        <v>0</v>
      </c>
      <c r="BE958">
        <v>0</v>
      </c>
      <c r="CI958">
        <v>2.9655</v>
      </c>
      <c r="CK958" t="s">
        <v>1084</v>
      </c>
      <c r="CM958">
        <v>1.8964998063043801</v>
      </c>
      <c r="CN958">
        <v>3.1</v>
      </c>
      <c r="CO958">
        <v>2.4982499031521899</v>
      </c>
      <c r="CP958">
        <v>-0.18</v>
      </c>
      <c r="CQ958">
        <v>2.3182499031521902</v>
      </c>
      <c r="CR958">
        <v>33.989273066163918</v>
      </c>
    </row>
    <row r="959" spans="1:96" x14ac:dyDescent="0.25">
      <c r="A959">
        <v>1470</v>
      </c>
      <c r="B959" t="s">
        <v>304</v>
      </c>
      <c r="C959" t="s">
        <v>604</v>
      </c>
      <c r="D959" t="s">
        <v>904</v>
      </c>
      <c r="E959" t="s">
        <v>1008</v>
      </c>
      <c r="F959">
        <v>1078802400</v>
      </c>
      <c r="G959">
        <v>9.1105959999999993</v>
      </c>
      <c r="H959" t="s">
        <v>1026</v>
      </c>
      <c r="I959">
        <v>9828532830.2304001</v>
      </c>
      <c r="J959" t="s">
        <v>1035</v>
      </c>
      <c r="K959">
        <v>20881891.102371901</v>
      </c>
      <c r="L959">
        <v>0.95</v>
      </c>
      <c r="M959">
        <v>9337106188.7188797</v>
      </c>
      <c r="N959">
        <v>551.6</v>
      </c>
      <c r="O959">
        <v>1.1600259999999999E-2</v>
      </c>
      <c r="P959">
        <v>6557789771.9655495</v>
      </c>
      <c r="Q959">
        <v>40301020</v>
      </c>
      <c r="R959">
        <v>4030</v>
      </c>
      <c r="S959">
        <v>1.9934117984292601</v>
      </c>
      <c r="T959">
        <v>1.5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2.2429999999999999</v>
      </c>
      <c r="AV959">
        <v>3.0659999999999998</v>
      </c>
      <c r="AW959">
        <v>288.00571713475682</v>
      </c>
      <c r="AX959">
        <v>1.5</v>
      </c>
      <c r="AY959" t="s">
        <v>1053</v>
      </c>
      <c r="AZ959">
        <v>0</v>
      </c>
      <c r="BA959">
        <v>0</v>
      </c>
      <c r="BB959" t="s">
        <v>1081</v>
      </c>
      <c r="BC959">
        <v>0</v>
      </c>
      <c r="BD959">
        <v>0</v>
      </c>
      <c r="BE959">
        <v>0</v>
      </c>
      <c r="CI959">
        <v>2.6545000000000001</v>
      </c>
      <c r="CK959" t="s">
        <v>1084</v>
      </c>
      <c r="CM959">
        <v>1.9934117984292601</v>
      </c>
      <c r="CN959">
        <v>1.5</v>
      </c>
      <c r="CO959">
        <v>1.74670589921463</v>
      </c>
      <c r="CP959">
        <v>-0.18</v>
      </c>
      <c r="CQ959">
        <v>1.5667058992146301</v>
      </c>
      <c r="CR959">
        <v>64.495465369280737</v>
      </c>
    </row>
    <row r="960" spans="1:96" x14ac:dyDescent="0.25">
      <c r="A960">
        <v>1472</v>
      </c>
      <c r="B960" t="s">
        <v>2260</v>
      </c>
      <c r="C960" t="s">
        <v>3459</v>
      </c>
      <c r="D960" t="s">
        <v>4658</v>
      </c>
      <c r="E960" t="s">
        <v>1014</v>
      </c>
      <c r="F960">
        <v>4107040000</v>
      </c>
      <c r="G960">
        <v>3.2009889999999999</v>
      </c>
      <c r="H960" t="s">
        <v>1029</v>
      </c>
      <c r="I960">
        <v>13146589862.559999</v>
      </c>
      <c r="J960" t="s">
        <v>1036</v>
      </c>
      <c r="K960">
        <v>118348070.167116</v>
      </c>
      <c r="L960">
        <v>0.85</v>
      </c>
      <c r="M960">
        <v>11174601383.176001</v>
      </c>
      <c r="N960">
        <v>21.2</v>
      </c>
      <c r="O960">
        <v>0.11342884</v>
      </c>
      <c r="P960">
        <v>8394739230.2654724</v>
      </c>
      <c r="Q960">
        <v>20103010</v>
      </c>
      <c r="R960">
        <v>2010</v>
      </c>
      <c r="S960">
        <v>3.0178429668548401</v>
      </c>
      <c r="U960" t="s">
        <v>1040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2.9409999999999998</v>
      </c>
      <c r="AV960">
        <v>2.9249999999999998</v>
      </c>
      <c r="AW960">
        <v>56.172994381167562</v>
      </c>
      <c r="AX960">
        <v>1.5</v>
      </c>
      <c r="AY960" t="s">
        <v>1056</v>
      </c>
      <c r="AZ960">
        <v>0</v>
      </c>
      <c r="BA960">
        <v>0</v>
      </c>
      <c r="BB960" t="s">
        <v>4692</v>
      </c>
      <c r="BC960">
        <v>0</v>
      </c>
      <c r="BD960">
        <v>0</v>
      </c>
      <c r="BE960">
        <v>0</v>
      </c>
      <c r="CI960">
        <v>2.9329999999999998</v>
      </c>
      <c r="CK960" t="s">
        <v>1084</v>
      </c>
      <c r="CM960">
        <v>3.0178429668548401</v>
      </c>
      <c r="CN960">
        <v>3.1</v>
      </c>
      <c r="CO960">
        <v>3.0589214834274201</v>
      </c>
      <c r="CP960">
        <v>-0.24</v>
      </c>
      <c r="CQ960">
        <v>2.8189214834274199</v>
      </c>
      <c r="CR960">
        <v>52.456210550267677</v>
      </c>
    </row>
    <row r="961" spans="1:96" x14ac:dyDescent="0.25">
      <c r="A961">
        <v>1474</v>
      </c>
      <c r="B961" t="s">
        <v>2262</v>
      </c>
      <c r="C961" t="s">
        <v>3461</v>
      </c>
      <c r="D961" t="s">
        <v>4660</v>
      </c>
      <c r="E961" t="s">
        <v>1017</v>
      </c>
      <c r="F961">
        <v>153077040</v>
      </c>
      <c r="G961">
        <v>110.98779999999999</v>
      </c>
      <c r="H961" t="s">
        <v>1032</v>
      </c>
      <c r="I961">
        <v>16989683900.112</v>
      </c>
      <c r="J961" t="s">
        <v>1036</v>
      </c>
      <c r="K961">
        <v>33509364.116275601</v>
      </c>
      <c r="L961">
        <v>0.95</v>
      </c>
      <c r="M961">
        <v>16140199705.1064</v>
      </c>
      <c r="N961">
        <v>158.66999999999999</v>
      </c>
      <c r="O961">
        <v>0.55671537999999998</v>
      </c>
      <c r="P961">
        <v>12845816156.17728</v>
      </c>
      <c r="Q961">
        <v>10101015</v>
      </c>
      <c r="R961">
        <v>1010</v>
      </c>
      <c r="S961">
        <v>2.8638973399157299</v>
      </c>
      <c r="U961" t="s">
        <v>1042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2.2109999999999999</v>
      </c>
      <c r="AV961">
        <v>2.9</v>
      </c>
      <c r="AW961">
        <v>17.999973833190651</v>
      </c>
      <c r="AX961">
        <v>1.5</v>
      </c>
      <c r="AY961" t="s">
        <v>1050</v>
      </c>
      <c r="AZ961">
        <v>0</v>
      </c>
      <c r="BA961">
        <v>0</v>
      </c>
      <c r="BB961" t="s">
        <v>1080</v>
      </c>
      <c r="BC961">
        <v>0</v>
      </c>
      <c r="BD961">
        <v>0</v>
      </c>
      <c r="BE961">
        <v>0</v>
      </c>
      <c r="CI961">
        <v>2.5554999999999999</v>
      </c>
      <c r="CK961" t="s">
        <v>1084</v>
      </c>
      <c r="CM961">
        <v>2.8638973399157299</v>
      </c>
      <c r="CN961">
        <v>3.1</v>
      </c>
      <c r="CO961">
        <v>2.9819486699578648</v>
      </c>
      <c r="CP961">
        <v>0.18</v>
      </c>
      <c r="CQ961">
        <v>3.1619486699578649</v>
      </c>
      <c r="CR961">
        <v>33.989273066163918</v>
      </c>
    </row>
    <row r="962" spans="1:96" x14ac:dyDescent="0.25">
      <c r="A962">
        <v>1475</v>
      </c>
      <c r="B962" t="s">
        <v>2263</v>
      </c>
      <c r="C962" t="s">
        <v>3462</v>
      </c>
      <c r="D962" t="s">
        <v>4661</v>
      </c>
      <c r="E962" t="s">
        <v>1014</v>
      </c>
      <c r="F962">
        <v>20590620000</v>
      </c>
      <c r="G962">
        <v>6.3650440000000001</v>
      </c>
      <c r="H962" t="s">
        <v>1029</v>
      </c>
      <c r="I962">
        <v>131060202287.28</v>
      </c>
      <c r="J962" t="s">
        <v>1036</v>
      </c>
      <c r="K962">
        <v>814646545.79971802</v>
      </c>
      <c r="L962">
        <v>0.8</v>
      </c>
      <c r="M962">
        <v>104848161829.82401</v>
      </c>
      <c r="N962">
        <v>43.2</v>
      </c>
      <c r="O962">
        <v>0.11342884</v>
      </c>
      <c r="P962">
        <v>80717304089.576447</v>
      </c>
      <c r="Q962">
        <v>15101010</v>
      </c>
      <c r="R962">
        <v>1510</v>
      </c>
      <c r="U962" t="s">
        <v>1041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2.12</v>
      </c>
      <c r="AV962">
        <v>2.5030000000000001</v>
      </c>
      <c r="AW962">
        <v>201.54724531160889</v>
      </c>
      <c r="AX962">
        <v>1.5</v>
      </c>
      <c r="AY962" t="s">
        <v>1041</v>
      </c>
      <c r="AZ962">
        <v>1</v>
      </c>
      <c r="BA962">
        <v>0</v>
      </c>
      <c r="BB962" t="s">
        <v>4692</v>
      </c>
      <c r="BC962">
        <v>0</v>
      </c>
      <c r="BD962">
        <v>0</v>
      </c>
      <c r="BE962">
        <v>0</v>
      </c>
      <c r="CI962">
        <v>2.3115000000000001</v>
      </c>
      <c r="CK962" t="s">
        <v>1084</v>
      </c>
      <c r="CM962">
        <v>3.45927081730993</v>
      </c>
      <c r="CN962">
        <v>3.1</v>
      </c>
      <c r="CO962">
        <v>3.2796354086549648</v>
      </c>
      <c r="CP962">
        <v>0</v>
      </c>
      <c r="CQ962">
        <v>3.2796354086549648</v>
      </c>
      <c r="CR962">
        <v>57.961717871286183</v>
      </c>
    </row>
    <row r="963" spans="1:96" x14ac:dyDescent="0.25">
      <c r="A963">
        <v>1477</v>
      </c>
      <c r="B963" t="s">
        <v>2265</v>
      </c>
      <c r="C963" t="s">
        <v>3464</v>
      </c>
      <c r="D963" t="s">
        <v>4663</v>
      </c>
      <c r="E963" t="s">
        <v>1011</v>
      </c>
      <c r="F963">
        <v>342090850</v>
      </c>
      <c r="G963">
        <v>18.798970000000001</v>
      </c>
      <c r="H963" t="s">
        <v>1027</v>
      </c>
      <c r="I963">
        <v>6430955626.4245005</v>
      </c>
      <c r="J963" t="s">
        <v>1036</v>
      </c>
      <c r="K963">
        <v>22078849.138990201</v>
      </c>
      <c r="L963">
        <v>0.9</v>
      </c>
      <c r="M963">
        <v>5787860063.7820501</v>
      </c>
      <c r="N963">
        <v>2960</v>
      </c>
      <c r="O963">
        <v>6.1397300000000004E-3</v>
      </c>
      <c r="P963">
        <v>5595320290.7094126</v>
      </c>
      <c r="Q963">
        <v>45102020</v>
      </c>
      <c r="R963">
        <v>4510</v>
      </c>
      <c r="S963">
        <v>3.1035536395092098</v>
      </c>
      <c r="U963" t="s">
        <v>1040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1.9670000000000001</v>
      </c>
      <c r="AV963">
        <v>2.101</v>
      </c>
      <c r="AW963">
        <v>18.490901053262618</v>
      </c>
      <c r="AX963">
        <v>1.5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2.0339999999999998</v>
      </c>
      <c r="CK963" t="s">
        <v>1084</v>
      </c>
      <c r="CM963">
        <v>3.1035536395092098</v>
      </c>
      <c r="CN963">
        <v>3.1</v>
      </c>
      <c r="CO963">
        <v>3.1017768197546052</v>
      </c>
      <c r="CP963">
        <v>-0.24</v>
      </c>
      <c r="CQ963">
        <v>2.861776819754605</v>
      </c>
      <c r="CR963">
        <v>285.1353918298197</v>
      </c>
    </row>
    <row r="964" spans="1:96" x14ac:dyDescent="0.25">
      <c r="A964">
        <v>1479</v>
      </c>
      <c r="B964" t="s">
        <v>300</v>
      </c>
      <c r="C964" t="s">
        <v>600</v>
      </c>
      <c r="D964" t="s">
        <v>900</v>
      </c>
      <c r="E964" t="s">
        <v>1011</v>
      </c>
      <c r="F964">
        <v>531000000</v>
      </c>
      <c r="G964">
        <v>6.9644750000000002</v>
      </c>
      <c r="H964" t="s">
        <v>1027</v>
      </c>
      <c r="I964">
        <v>3698136225</v>
      </c>
      <c r="J964" t="s">
        <v>1036</v>
      </c>
      <c r="K964">
        <v>10047899.669128399</v>
      </c>
      <c r="L964">
        <v>0.9</v>
      </c>
      <c r="M964">
        <v>3328322602.5</v>
      </c>
      <c r="N964">
        <v>1025</v>
      </c>
      <c r="O964">
        <v>6.1397300000000004E-3</v>
      </c>
      <c r="P964">
        <v>3007531391.1750002</v>
      </c>
      <c r="Q964">
        <v>40203050</v>
      </c>
      <c r="R964">
        <v>4020</v>
      </c>
      <c r="S964">
        <v>1.93628056289297</v>
      </c>
      <c r="T964">
        <v>2.39</v>
      </c>
      <c r="U964" t="s">
        <v>1038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2.625</v>
      </c>
      <c r="AV964">
        <v>2.2599999999999998</v>
      </c>
      <c r="AW964">
        <v>50.215710886953971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2.4424999999999999</v>
      </c>
      <c r="CK964" t="s">
        <v>1084</v>
      </c>
      <c r="CM964">
        <v>1.93628056289297</v>
      </c>
      <c r="CN964">
        <v>2.39</v>
      </c>
      <c r="CO964">
        <v>2.1631402814464851</v>
      </c>
      <c r="CP964">
        <v>-0.3</v>
      </c>
      <c r="CQ964">
        <v>1.863140281446485</v>
      </c>
      <c r="CR964">
        <v>89.792933203973661</v>
      </c>
    </row>
    <row r="965" spans="1:96" x14ac:dyDescent="0.25">
      <c r="A965">
        <v>1480</v>
      </c>
      <c r="B965" t="s">
        <v>296</v>
      </c>
      <c r="C965" t="s">
        <v>596</v>
      </c>
      <c r="D965" t="s">
        <v>896</v>
      </c>
      <c r="E965" t="s">
        <v>1011</v>
      </c>
      <c r="F965">
        <v>1026354100</v>
      </c>
      <c r="G965">
        <v>7.9173739999999997</v>
      </c>
      <c r="H965" t="s">
        <v>1027</v>
      </c>
      <c r="I965">
        <v>8126029266.1334</v>
      </c>
      <c r="J965" t="s">
        <v>1036</v>
      </c>
      <c r="K965">
        <v>37021126.082664803</v>
      </c>
      <c r="L965">
        <v>1</v>
      </c>
      <c r="M965">
        <v>8126029266.1334</v>
      </c>
      <c r="N965">
        <v>1075.5</v>
      </c>
      <c r="O965">
        <v>6.1397300000000004E-3</v>
      </c>
      <c r="P965">
        <v>6777303106.301672</v>
      </c>
      <c r="Q965">
        <v>40203055</v>
      </c>
      <c r="R965">
        <v>4020</v>
      </c>
      <c r="S965">
        <v>1.9893100117721201</v>
      </c>
      <c r="T965">
        <v>1.5</v>
      </c>
      <c r="U965" t="s">
        <v>1039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1.8819999999999999</v>
      </c>
      <c r="AV965">
        <v>2.3140000000000001</v>
      </c>
      <c r="AW965">
        <v>2204.5050558974299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2.0979999999999999</v>
      </c>
      <c r="CK965" t="s">
        <v>1084</v>
      </c>
      <c r="CM965">
        <v>1.9893100117721201</v>
      </c>
      <c r="CN965">
        <v>1.5</v>
      </c>
      <c r="CO965">
        <v>1.7446550058860599</v>
      </c>
      <c r="CP965">
        <v>-0.18</v>
      </c>
      <c r="CQ965">
        <v>1.56465500588606</v>
      </c>
      <c r="CR965">
        <v>89.792933203973661</v>
      </c>
    </row>
    <row r="966" spans="1:96" x14ac:dyDescent="0.25">
      <c r="A966">
        <v>1484</v>
      </c>
      <c r="B966" t="s">
        <v>2270</v>
      </c>
      <c r="C966" t="s">
        <v>3469</v>
      </c>
      <c r="D966" t="s">
        <v>4668</v>
      </c>
      <c r="E966" t="s">
        <v>1005</v>
      </c>
      <c r="F966">
        <v>254725627</v>
      </c>
      <c r="G966">
        <v>27.561669999999999</v>
      </c>
      <c r="H966" t="s">
        <v>1024</v>
      </c>
      <c r="I966">
        <v>7020663671.9170895</v>
      </c>
      <c r="J966" t="s">
        <v>1035</v>
      </c>
      <c r="K966">
        <v>16854533.268218201</v>
      </c>
      <c r="L966">
        <v>0.65</v>
      </c>
      <c r="M966">
        <v>4563431386.7461081</v>
      </c>
      <c r="N966">
        <v>309.3</v>
      </c>
      <c r="O966">
        <v>8.3244540000000006E-2</v>
      </c>
      <c r="P966">
        <v>4263062250.105206</v>
      </c>
      <c r="Q966">
        <v>55201015</v>
      </c>
      <c r="R966">
        <v>5520</v>
      </c>
      <c r="S966">
        <v>2.9576728383146702</v>
      </c>
      <c r="T966">
        <v>3.1</v>
      </c>
      <c r="U966" t="s">
        <v>1041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2.8450000000000002</v>
      </c>
      <c r="AV966">
        <v>3.3780000000000001</v>
      </c>
      <c r="AW966">
        <v>4848.3002935107588</v>
      </c>
      <c r="AX966">
        <v>2</v>
      </c>
      <c r="AY966" t="s">
        <v>1041</v>
      </c>
      <c r="AZ966">
        <v>1</v>
      </c>
      <c r="BA966">
        <v>0</v>
      </c>
      <c r="BB966" t="s">
        <v>1065</v>
      </c>
      <c r="BC966">
        <v>0</v>
      </c>
      <c r="BD966">
        <v>0</v>
      </c>
      <c r="BE966">
        <v>0</v>
      </c>
      <c r="CI966">
        <v>3.1114999999999999</v>
      </c>
      <c r="CK966" t="s">
        <v>1084</v>
      </c>
      <c r="CM966">
        <v>2.9576728383146702</v>
      </c>
      <c r="CN966">
        <v>3.1</v>
      </c>
      <c r="CO966">
        <v>3.0288364191573351</v>
      </c>
      <c r="CP966">
        <v>0</v>
      </c>
      <c r="CQ966">
        <v>3.0288364191573351</v>
      </c>
      <c r="CR966">
        <v>713.70505428243405</v>
      </c>
    </row>
    <row r="967" spans="1:96" x14ac:dyDescent="0.25">
      <c r="A967">
        <v>1485</v>
      </c>
      <c r="B967" t="s">
        <v>2271</v>
      </c>
      <c r="C967" t="s">
        <v>3470</v>
      </c>
      <c r="D967" t="s">
        <v>4669</v>
      </c>
      <c r="E967" t="s">
        <v>1011</v>
      </c>
      <c r="F967">
        <v>266690500</v>
      </c>
      <c r="G967">
        <v>28.20964</v>
      </c>
      <c r="H967" t="s">
        <v>1027</v>
      </c>
      <c r="I967">
        <v>7523242996.4200001</v>
      </c>
      <c r="J967" t="s">
        <v>1036</v>
      </c>
      <c r="K967">
        <v>51545445.288789101</v>
      </c>
      <c r="L967">
        <v>1</v>
      </c>
      <c r="M967">
        <v>7523242996.4200001</v>
      </c>
      <c r="N967">
        <v>2789.5</v>
      </c>
      <c r="O967">
        <v>6.1397300000000004E-3</v>
      </c>
      <c r="P967">
        <v>4567548677.5145674</v>
      </c>
      <c r="Q967">
        <v>50204000</v>
      </c>
      <c r="R967">
        <v>5020</v>
      </c>
      <c r="S967">
        <v>1.9995946744489499</v>
      </c>
      <c r="T967">
        <v>3.1</v>
      </c>
      <c r="U967" t="s">
        <v>1039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1.9790000000000001</v>
      </c>
      <c r="AV967">
        <v>2.0630000000000002</v>
      </c>
      <c r="AW967">
        <v>4494.7410389263532</v>
      </c>
      <c r="AX967">
        <v>1.5</v>
      </c>
      <c r="AY967" t="s">
        <v>1041</v>
      </c>
      <c r="AZ967">
        <v>1</v>
      </c>
      <c r="BA967">
        <v>0</v>
      </c>
      <c r="BB967" t="s">
        <v>1071</v>
      </c>
      <c r="BC967">
        <v>0</v>
      </c>
      <c r="BD967">
        <v>0</v>
      </c>
      <c r="BE967">
        <v>0</v>
      </c>
      <c r="CI967">
        <v>2.0209999999999999</v>
      </c>
      <c r="CK967" t="s">
        <v>1084</v>
      </c>
      <c r="CM967">
        <v>1.9995946744489499</v>
      </c>
      <c r="CN967">
        <v>3.1</v>
      </c>
      <c r="CO967">
        <v>2.5497973372244749</v>
      </c>
      <c r="CP967">
        <v>-0.18</v>
      </c>
      <c r="CQ967">
        <v>2.3697973372244752</v>
      </c>
      <c r="CR967">
        <v>360.4956701882013</v>
      </c>
    </row>
    <row r="968" spans="1:96" x14ac:dyDescent="0.25">
      <c r="A968">
        <v>1487</v>
      </c>
      <c r="B968" t="s">
        <v>2273</v>
      </c>
      <c r="C968" t="s">
        <v>3472</v>
      </c>
      <c r="D968" t="s">
        <v>4671</v>
      </c>
      <c r="E968" t="s">
        <v>1011</v>
      </c>
      <c r="F968">
        <v>169549090</v>
      </c>
      <c r="G968">
        <v>21.69284</v>
      </c>
      <c r="H968" t="s">
        <v>1027</v>
      </c>
      <c r="I968">
        <v>3678001281.5156002</v>
      </c>
      <c r="J968" t="s">
        <v>1036</v>
      </c>
      <c r="K968">
        <v>14666082.875325801</v>
      </c>
      <c r="L968">
        <v>0.9</v>
      </c>
      <c r="M968">
        <v>3310201153.3640399</v>
      </c>
      <c r="N968">
        <v>2789.5</v>
      </c>
      <c r="O968">
        <v>6.1397300000000004E-3</v>
      </c>
      <c r="P968">
        <v>2613446484.3065972</v>
      </c>
      <c r="Q968">
        <v>40101015</v>
      </c>
      <c r="R968">
        <v>4010</v>
      </c>
      <c r="S968">
        <v>2.0086818135083799</v>
      </c>
      <c r="T968">
        <v>3.1</v>
      </c>
      <c r="U968" t="s">
        <v>1038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2.65</v>
      </c>
      <c r="AV968">
        <v>1.931</v>
      </c>
      <c r="AW968">
        <v>3979.1773146730311</v>
      </c>
      <c r="AX968">
        <v>2.2999999999999998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2.2905000000000002</v>
      </c>
      <c r="CK968" t="s">
        <v>1084</v>
      </c>
      <c r="CM968">
        <v>2.0086818135083799</v>
      </c>
      <c r="CN968">
        <v>3.1</v>
      </c>
      <c r="CO968">
        <v>2.5543409067541898</v>
      </c>
      <c r="CP968">
        <v>-0.3</v>
      </c>
      <c r="CQ968">
        <v>2.25434090675419</v>
      </c>
      <c r="CR968">
        <v>1319.652187663035</v>
      </c>
    </row>
    <row r="969" spans="1:96" x14ac:dyDescent="0.25">
      <c r="A969">
        <v>1488</v>
      </c>
      <c r="B969" t="s">
        <v>2274</v>
      </c>
      <c r="C969" t="s">
        <v>3473</v>
      </c>
      <c r="D969" t="s">
        <v>4672</v>
      </c>
      <c r="E969" t="s">
        <v>1012</v>
      </c>
      <c r="F969">
        <v>379764220</v>
      </c>
      <c r="G969">
        <v>44.658059999999999</v>
      </c>
      <c r="H969" t="s">
        <v>1028</v>
      </c>
      <c r="I969">
        <v>16959533322.613199</v>
      </c>
      <c r="J969" t="s">
        <v>1037</v>
      </c>
      <c r="K969">
        <v>105433520.490826</v>
      </c>
      <c r="L969">
        <v>1</v>
      </c>
      <c r="M969">
        <v>16959533322.613199</v>
      </c>
      <c r="N969">
        <v>45.15</v>
      </c>
      <c r="O969">
        <v>0.87970090000000001</v>
      </c>
      <c r="P969">
        <v>15083663514.399179</v>
      </c>
      <c r="Q969">
        <v>40501040</v>
      </c>
      <c r="R969">
        <v>4050</v>
      </c>
      <c r="U969" t="s">
        <v>1042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1.657</v>
      </c>
      <c r="AV969">
        <v>3.1219999999999999</v>
      </c>
      <c r="AW969">
        <v>645.31814398052381</v>
      </c>
      <c r="AX969">
        <v>3</v>
      </c>
      <c r="AY969" t="s">
        <v>1058</v>
      </c>
      <c r="AZ969">
        <v>0</v>
      </c>
      <c r="BA969">
        <v>0</v>
      </c>
      <c r="BB969" t="s">
        <v>1072</v>
      </c>
      <c r="BC969">
        <v>0</v>
      </c>
      <c r="BD969">
        <v>0</v>
      </c>
      <c r="BE969">
        <v>0</v>
      </c>
      <c r="CI969">
        <v>2.3895</v>
      </c>
      <c r="CK969" t="s">
        <v>1084</v>
      </c>
      <c r="CM969">
        <v>3.45927081730993</v>
      </c>
      <c r="CN969">
        <v>3.1</v>
      </c>
      <c r="CO969">
        <v>3.2796354086549648</v>
      </c>
      <c r="CP969">
        <v>0.18</v>
      </c>
      <c r="CQ969">
        <v>3.459635408654965</v>
      </c>
      <c r="CR969">
        <v>201.88986320732181</v>
      </c>
    </row>
    <row r="970" spans="1:96" x14ac:dyDescent="0.25">
      <c r="A970">
        <v>1489</v>
      </c>
      <c r="B970" t="s">
        <v>2275</v>
      </c>
      <c r="C970" t="s">
        <v>3474</v>
      </c>
      <c r="D970" t="s">
        <v>4673</v>
      </c>
      <c r="E970" t="s">
        <v>1012</v>
      </c>
      <c r="F970">
        <v>279101930</v>
      </c>
      <c r="G970">
        <v>142.2764</v>
      </c>
      <c r="H970" t="s">
        <v>1028</v>
      </c>
      <c r="I970">
        <v>39709617833.452003</v>
      </c>
      <c r="J970" t="s">
        <v>1037</v>
      </c>
      <c r="K970">
        <v>251562007.948989</v>
      </c>
      <c r="L970">
        <v>1</v>
      </c>
      <c r="M970">
        <v>39709617833.452003</v>
      </c>
      <c r="N970">
        <v>146</v>
      </c>
      <c r="O970">
        <v>0.87970090000000001</v>
      </c>
      <c r="P970">
        <v>35846827975.859596</v>
      </c>
      <c r="Q970">
        <v>40501040</v>
      </c>
      <c r="R970">
        <v>4050</v>
      </c>
      <c r="S970">
        <v>1.99864125228379</v>
      </c>
      <c r="U970" t="s">
        <v>1039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1.52</v>
      </c>
      <c r="AV970">
        <v>2.6659999999999999</v>
      </c>
      <c r="AW970">
        <v>707.8594670939799</v>
      </c>
      <c r="AX970">
        <v>1.5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2.093</v>
      </c>
      <c r="CK970" t="s">
        <v>1084</v>
      </c>
      <c r="CM970">
        <v>1.99864125228379</v>
      </c>
      <c r="CN970">
        <v>3.1</v>
      </c>
      <c r="CO970">
        <v>2.549320626141895</v>
      </c>
      <c r="CP970">
        <v>-0.18</v>
      </c>
      <c r="CQ970">
        <v>2.3693206261418949</v>
      </c>
      <c r="CR970">
        <v>201.88986320732181</v>
      </c>
    </row>
    <row r="971" spans="1:96" x14ac:dyDescent="0.25">
      <c r="A971">
        <v>1490</v>
      </c>
      <c r="B971" t="s">
        <v>2276</v>
      </c>
      <c r="C971" t="s">
        <v>3475</v>
      </c>
      <c r="D971" t="s">
        <v>4674</v>
      </c>
      <c r="E971" t="s">
        <v>1003</v>
      </c>
      <c r="F971">
        <v>263982060</v>
      </c>
      <c r="G971">
        <v>36.979999999999997</v>
      </c>
      <c r="H971" t="s">
        <v>1022</v>
      </c>
      <c r="I971">
        <v>9762056578.7999992</v>
      </c>
      <c r="J971" t="s">
        <v>1035</v>
      </c>
      <c r="K971">
        <v>33253485.885327902</v>
      </c>
      <c r="L971">
        <v>0.9</v>
      </c>
      <c r="M971">
        <v>8785850920.9200001</v>
      </c>
      <c r="N971">
        <v>33.36</v>
      </c>
      <c r="O971">
        <v>1</v>
      </c>
      <c r="P971">
        <v>7925797369.4400005</v>
      </c>
      <c r="Q971">
        <v>40401020</v>
      </c>
      <c r="R971">
        <v>4040</v>
      </c>
      <c r="S971">
        <v>1.99948141228607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2.6619999999999999</v>
      </c>
      <c r="AV971">
        <v>3.024</v>
      </c>
      <c r="AW971">
        <v>638.25685082580765</v>
      </c>
      <c r="AX971">
        <v>1.5</v>
      </c>
      <c r="AY971" t="s">
        <v>1055</v>
      </c>
      <c r="AZ971">
        <v>1</v>
      </c>
      <c r="BA971">
        <v>0</v>
      </c>
      <c r="BB971" t="s">
        <v>1063</v>
      </c>
      <c r="BC971">
        <v>0</v>
      </c>
      <c r="BD971">
        <v>0</v>
      </c>
      <c r="BE971">
        <v>0</v>
      </c>
      <c r="CI971">
        <v>2.843</v>
      </c>
      <c r="CK971" t="s">
        <v>1084</v>
      </c>
      <c r="CM971">
        <v>1.99948141228607</v>
      </c>
      <c r="CN971">
        <v>3.1</v>
      </c>
      <c r="CO971">
        <v>2.5497407061430351</v>
      </c>
      <c r="CP971">
        <v>-0.18</v>
      </c>
      <c r="CQ971">
        <v>2.3697407061430349</v>
      </c>
      <c r="CR971">
        <v>205.31106631147961</v>
      </c>
    </row>
    <row r="972" spans="1:96" x14ac:dyDescent="0.25">
      <c r="A972">
        <v>1491</v>
      </c>
      <c r="B972" t="s">
        <v>2277</v>
      </c>
      <c r="C972" t="s">
        <v>3476</v>
      </c>
      <c r="D972" t="s">
        <v>4675</v>
      </c>
      <c r="E972" t="s">
        <v>1007</v>
      </c>
      <c r="F972">
        <v>71023870</v>
      </c>
      <c r="G972">
        <v>95.707660000000004</v>
      </c>
      <c r="H972" t="s">
        <v>1025</v>
      </c>
      <c r="I972">
        <v>6797528401.8442001</v>
      </c>
      <c r="J972" t="s">
        <v>1035</v>
      </c>
      <c r="K972">
        <v>18585941.2435234</v>
      </c>
      <c r="L972">
        <v>0.9</v>
      </c>
      <c r="M972">
        <v>6117775561.6597815</v>
      </c>
      <c r="N972">
        <v>451.8</v>
      </c>
      <c r="O972">
        <v>0.13393335000000001</v>
      </c>
      <c r="P972">
        <v>3867958452.8604069</v>
      </c>
      <c r="Q972">
        <v>20103010</v>
      </c>
      <c r="R972">
        <v>2010</v>
      </c>
      <c r="S972">
        <v>3.4</v>
      </c>
      <c r="U972" t="s">
        <v>1047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2.266</v>
      </c>
      <c r="AV972">
        <v>2.3730000000000002</v>
      </c>
      <c r="AW972">
        <v>6.2483044876425788</v>
      </c>
      <c r="AX972">
        <v>2.5</v>
      </c>
      <c r="AY972" t="s">
        <v>1053</v>
      </c>
      <c r="AZ972">
        <v>0</v>
      </c>
      <c r="BA972">
        <v>0</v>
      </c>
      <c r="BB972" t="s">
        <v>1067</v>
      </c>
      <c r="BC972">
        <v>0</v>
      </c>
      <c r="BD972">
        <v>0</v>
      </c>
      <c r="BE972">
        <v>0</v>
      </c>
      <c r="CI972">
        <v>2.3195000000000001</v>
      </c>
      <c r="CK972" t="s">
        <v>1084</v>
      </c>
      <c r="CM972">
        <v>3.4</v>
      </c>
      <c r="CN972">
        <v>3.1</v>
      </c>
      <c r="CO972">
        <v>3.25</v>
      </c>
      <c r="CP972">
        <v>0.3</v>
      </c>
      <c r="CQ972">
        <v>3.55</v>
      </c>
      <c r="CR972">
        <v>52.456210550267677</v>
      </c>
    </row>
    <row r="973" spans="1:96" x14ac:dyDescent="0.25">
      <c r="A973">
        <v>1493</v>
      </c>
      <c r="B973" t="s">
        <v>2279</v>
      </c>
      <c r="C973" t="s">
        <v>3478</v>
      </c>
      <c r="D973" t="s">
        <v>4677</v>
      </c>
      <c r="E973" t="s">
        <v>1012</v>
      </c>
      <c r="F973">
        <v>199073720</v>
      </c>
      <c r="G973">
        <v>100.26779999999999</v>
      </c>
      <c r="H973" t="s">
        <v>1028</v>
      </c>
      <c r="I973">
        <v>19960683942.216</v>
      </c>
      <c r="J973" t="s">
        <v>1037</v>
      </c>
      <c r="K973">
        <v>175876347.16743699</v>
      </c>
      <c r="L973">
        <v>1</v>
      </c>
      <c r="M973">
        <v>19960683942.216</v>
      </c>
      <c r="N973">
        <v>101.97</v>
      </c>
      <c r="O973">
        <v>0.87970090000000001</v>
      </c>
      <c r="P973">
        <v>17857529966.415989</v>
      </c>
      <c r="Q973">
        <v>20102010</v>
      </c>
      <c r="R973">
        <v>2010</v>
      </c>
      <c r="S973">
        <v>1.9709113220379</v>
      </c>
      <c r="T973">
        <v>3.1</v>
      </c>
      <c r="U973" t="s">
        <v>1040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2.7210000000000001</v>
      </c>
      <c r="AV973">
        <v>3.4260000000000002</v>
      </c>
      <c r="AW973">
        <v>46.656625168090791</v>
      </c>
      <c r="AX973">
        <v>1.5</v>
      </c>
      <c r="AY973" t="s">
        <v>1041</v>
      </c>
      <c r="AZ973">
        <v>1</v>
      </c>
      <c r="BA973">
        <v>0</v>
      </c>
      <c r="BB973" t="s">
        <v>1072</v>
      </c>
      <c r="BC973">
        <v>0</v>
      </c>
      <c r="BD973">
        <v>0</v>
      </c>
      <c r="BE973">
        <v>0</v>
      </c>
      <c r="CI973">
        <v>3.0735000000000001</v>
      </c>
      <c r="CK973" t="s">
        <v>1084</v>
      </c>
      <c r="CM973">
        <v>1.9709113220379</v>
      </c>
      <c r="CN973">
        <v>3.1</v>
      </c>
      <c r="CO973">
        <v>2.53545566101895</v>
      </c>
      <c r="CP973">
        <v>-0.24</v>
      </c>
      <c r="CQ973">
        <v>2.2954556610189498</v>
      </c>
      <c r="CR973">
        <v>52.456210550267677</v>
      </c>
    </row>
    <row r="974" spans="1:96" x14ac:dyDescent="0.25">
      <c r="A974">
        <v>1494</v>
      </c>
      <c r="B974" t="s">
        <v>2280</v>
      </c>
      <c r="C974" t="s">
        <v>3479</v>
      </c>
      <c r="D974" t="s">
        <v>4678</v>
      </c>
      <c r="E974" t="s">
        <v>1012</v>
      </c>
      <c r="F974">
        <v>447791930</v>
      </c>
      <c r="G974">
        <v>153.4768</v>
      </c>
      <c r="H974" t="s">
        <v>1028</v>
      </c>
      <c r="I974">
        <v>68725672482.223999</v>
      </c>
      <c r="J974" t="s">
        <v>1037</v>
      </c>
      <c r="K974">
        <v>469818781.58566803</v>
      </c>
      <c r="L974">
        <v>1</v>
      </c>
      <c r="M974">
        <v>68725672482.223999</v>
      </c>
      <c r="N974">
        <v>150.83000000000001</v>
      </c>
      <c r="O974">
        <v>0.87970090000000001</v>
      </c>
      <c r="P974">
        <v>59415400635.042557</v>
      </c>
      <c r="Q974">
        <v>20103015</v>
      </c>
      <c r="R974">
        <v>2010</v>
      </c>
      <c r="S974">
        <v>3.4</v>
      </c>
      <c r="T974">
        <v>2.7</v>
      </c>
      <c r="U974" t="s">
        <v>1041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2.234</v>
      </c>
      <c r="AV974">
        <v>3.4460000000000002</v>
      </c>
      <c r="AW974">
        <v>33.52562427940321</v>
      </c>
      <c r="AX974">
        <v>2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2.84</v>
      </c>
      <c r="CK974" t="s">
        <v>1084</v>
      </c>
      <c r="CM974">
        <v>3.4</v>
      </c>
      <c r="CN974">
        <v>2.7</v>
      </c>
      <c r="CO974">
        <v>3.05</v>
      </c>
      <c r="CP974">
        <v>0</v>
      </c>
      <c r="CQ974">
        <v>3.05</v>
      </c>
      <c r="CR974">
        <v>52.456210550267677</v>
      </c>
    </row>
    <row r="975" spans="1:96" x14ac:dyDescent="0.25">
      <c r="A975">
        <v>1495</v>
      </c>
      <c r="B975" t="s">
        <v>2281</v>
      </c>
      <c r="C975" t="s">
        <v>3480</v>
      </c>
      <c r="D975" t="s">
        <v>4679</v>
      </c>
      <c r="E975" t="s">
        <v>1013</v>
      </c>
      <c r="F975">
        <v>262100100</v>
      </c>
      <c r="G975">
        <v>78.909610000000001</v>
      </c>
      <c r="H975" t="s">
        <v>1028</v>
      </c>
      <c r="I975">
        <v>20682216671.960999</v>
      </c>
      <c r="J975" t="s">
        <v>1037</v>
      </c>
      <c r="K975">
        <v>241041407.49605599</v>
      </c>
      <c r="L975">
        <v>1</v>
      </c>
      <c r="M975">
        <v>20682216671.960999</v>
      </c>
      <c r="N975">
        <v>71.98</v>
      </c>
      <c r="O975">
        <v>0.87970090000000001</v>
      </c>
      <c r="P975">
        <v>16596406564.04928</v>
      </c>
      <c r="Q975">
        <v>10101015</v>
      </c>
      <c r="R975">
        <v>1010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2.3420000000000001</v>
      </c>
      <c r="AV975">
        <v>3.1869999999999998</v>
      </c>
      <c r="AW975">
        <v>7.5828793601959532</v>
      </c>
      <c r="AX975">
        <v>1.5</v>
      </c>
      <c r="AY975" t="s">
        <v>1050</v>
      </c>
      <c r="AZ975">
        <v>0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2.7645</v>
      </c>
      <c r="CK975" t="s">
        <v>1084</v>
      </c>
      <c r="CM975">
        <v>3.45927081730993</v>
      </c>
      <c r="CN975">
        <v>3.1</v>
      </c>
      <c r="CO975">
        <v>3.2796354086549648</v>
      </c>
      <c r="CP975">
        <v>0</v>
      </c>
      <c r="CQ975">
        <v>3.2796354086549648</v>
      </c>
      <c r="CR975">
        <v>33.989273066163918</v>
      </c>
    </row>
    <row r="976" spans="1:96" x14ac:dyDescent="0.25">
      <c r="A976">
        <v>1496</v>
      </c>
      <c r="B976" t="s">
        <v>2282</v>
      </c>
      <c r="C976" t="s">
        <v>3481</v>
      </c>
      <c r="D976" t="s">
        <v>4680</v>
      </c>
      <c r="E976" t="s">
        <v>1011</v>
      </c>
      <c r="F976">
        <v>300474180</v>
      </c>
      <c r="G976">
        <v>30.492760000000001</v>
      </c>
      <c r="H976" t="s">
        <v>1027</v>
      </c>
      <c r="I976">
        <v>9162287056.9368</v>
      </c>
      <c r="J976" t="s">
        <v>1036</v>
      </c>
      <c r="K976">
        <v>32756288.627512299</v>
      </c>
      <c r="L976">
        <v>0.5</v>
      </c>
      <c r="M976">
        <v>4581143528.4684</v>
      </c>
      <c r="N976">
        <v>1394</v>
      </c>
      <c r="O976">
        <v>6.1397300000000004E-3</v>
      </c>
      <c r="P976">
        <v>1285846745.008466</v>
      </c>
      <c r="Q976">
        <v>40401010</v>
      </c>
      <c r="R976">
        <v>4040</v>
      </c>
      <c r="S976">
        <v>1.7462971689992901</v>
      </c>
      <c r="U976" t="s">
        <v>1038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1.952</v>
      </c>
      <c r="AV976">
        <v>2.306</v>
      </c>
      <c r="AW976">
        <v>11.89888326192761</v>
      </c>
      <c r="AX976">
        <v>1.5</v>
      </c>
      <c r="AY976" t="s">
        <v>1055</v>
      </c>
      <c r="AZ976">
        <v>1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2.129</v>
      </c>
      <c r="CK976" t="s">
        <v>1084</v>
      </c>
      <c r="CM976">
        <v>1.7462971689992901</v>
      </c>
      <c r="CN976">
        <v>3.1</v>
      </c>
      <c r="CO976">
        <v>2.423148584499645</v>
      </c>
      <c r="CP976">
        <v>-0.3</v>
      </c>
      <c r="CQ976">
        <v>2.1231485844996452</v>
      </c>
      <c r="CR976">
        <v>205.31106631147961</v>
      </c>
    </row>
    <row r="977" spans="1:96" x14ac:dyDescent="0.25">
      <c r="A977">
        <v>1497</v>
      </c>
      <c r="B977" t="s">
        <v>135</v>
      </c>
      <c r="C977" t="s">
        <v>435</v>
      </c>
      <c r="D977" t="s">
        <v>735</v>
      </c>
      <c r="E977" t="s">
        <v>1013</v>
      </c>
      <c r="F977">
        <v>153438630</v>
      </c>
      <c r="G977">
        <v>189.9187</v>
      </c>
      <c r="H977" t="s">
        <v>1028</v>
      </c>
      <c r="I977">
        <v>29140865139.381001</v>
      </c>
      <c r="J977" t="s">
        <v>1037</v>
      </c>
      <c r="K977">
        <v>349707443.11430001</v>
      </c>
      <c r="L977">
        <v>0.6</v>
      </c>
      <c r="M977">
        <v>17484519083.628601</v>
      </c>
      <c r="N977">
        <v>199.44</v>
      </c>
      <c r="O977">
        <v>0.87970090000000001</v>
      </c>
      <c r="P977">
        <v>16152258794.787701</v>
      </c>
      <c r="Q977">
        <v>10101015</v>
      </c>
      <c r="R977">
        <v>1010</v>
      </c>
      <c r="S977">
        <v>1.5594322835152099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2.4220000000000002</v>
      </c>
      <c r="AV977">
        <v>2.7610000000000001</v>
      </c>
      <c r="AW977">
        <v>0.81633985193289316</v>
      </c>
      <c r="AX977">
        <v>1.5</v>
      </c>
      <c r="AY977" t="s">
        <v>1050</v>
      </c>
      <c r="AZ977">
        <v>0</v>
      </c>
      <c r="BA977">
        <v>0</v>
      </c>
      <c r="BB977" t="s">
        <v>1072</v>
      </c>
      <c r="BC977">
        <v>0</v>
      </c>
      <c r="BD977">
        <v>0</v>
      </c>
      <c r="BE977">
        <v>0</v>
      </c>
      <c r="CI977">
        <v>2.5914999999999999</v>
      </c>
      <c r="CK977" t="s">
        <v>1084</v>
      </c>
      <c r="CM977">
        <v>1.5594322835152099</v>
      </c>
      <c r="CN977">
        <v>3.1</v>
      </c>
      <c r="CO977">
        <v>2.3297161417576051</v>
      </c>
      <c r="CP977">
        <v>-0.18</v>
      </c>
      <c r="CQ977">
        <v>2.1497161417576049</v>
      </c>
      <c r="CR977">
        <v>33.989273066163918</v>
      </c>
    </row>
    <row r="978" spans="1:96" x14ac:dyDescent="0.25">
      <c r="A978">
        <v>1498</v>
      </c>
      <c r="B978" t="s">
        <v>2283</v>
      </c>
      <c r="C978" t="s">
        <v>3482</v>
      </c>
      <c r="D978" t="s">
        <v>4681</v>
      </c>
      <c r="E978" t="s">
        <v>1014</v>
      </c>
      <c r="F978">
        <v>604239200</v>
      </c>
      <c r="G978">
        <v>19.94462</v>
      </c>
      <c r="H978" t="s">
        <v>1029</v>
      </c>
      <c r="I978">
        <v>12051321233.104</v>
      </c>
      <c r="J978" t="s">
        <v>1036</v>
      </c>
      <c r="K978">
        <v>26505309.5125807</v>
      </c>
      <c r="L978">
        <v>0.7</v>
      </c>
      <c r="M978">
        <v>8435924863.1727991</v>
      </c>
      <c r="N978">
        <v>144.19999999999999</v>
      </c>
      <c r="O978">
        <v>0.11342884</v>
      </c>
      <c r="P978">
        <v>6918241016.299016</v>
      </c>
      <c r="Q978">
        <v>50206040</v>
      </c>
      <c r="R978">
        <v>5020</v>
      </c>
      <c r="S978">
        <v>3.4</v>
      </c>
      <c r="U978" t="s">
        <v>1041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2.016</v>
      </c>
      <c r="AV978">
        <v>1.96</v>
      </c>
      <c r="AW978">
        <v>137.22856152165579</v>
      </c>
      <c r="AX978">
        <v>2.8</v>
      </c>
      <c r="AY978" t="s">
        <v>1051</v>
      </c>
      <c r="AZ978">
        <v>1</v>
      </c>
      <c r="BA978">
        <v>0</v>
      </c>
      <c r="BB978" t="s">
        <v>4692</v>
      </c>
      <c r="BC978">
        <v>0</v>
      </c>
      <c r="BD978">
        <v>0</v>
      </c>
      <c r="BE978">
        <v>0</v>
      </c>
      <c r="CI978">
        <v>1.988</v>
      </c>
      <c r="CK978" t="s">
        <v>1084</v>
      </c>
      <c r="CM978">
        <v>3.4</v>
      </c>
      <c r="CN978">
        <v>3.1</v>
      </c>
      <c r="CO978">
        <v>3.25</v>
      </c>
      <c r="CP978">
        <v>0</v>
      </c>
      <c r="CQ978">
        <v>3.25</v>
      </c>
      <c r="CR978">
        <v>360.4956701882013</v>
      </c>
    </row>
    <row r="979" spans="1:96" x14ac:dyDescent="0.25">
      <c r="A979">
        <v>1499</v>
      </c>
      <c r="B979" t="s">
        <v>255</v>
      </c>
      <c r="C979" t="s">
        <v>555</v>
      </c>
      <c r="D979" t="s">
        <v>855</v>
      </c>
      <c r="E979" t="s">
        <v>1015</v>
      </c>
      <c r="F979">
        <v>146355760</v>
      </c>
      <c r="G979">
        <v>614.58010000000002</v>
      </c>
      <c r="H979" t="s">
        <v>1030</v>
      </c>
      <c r="I979">
        <v>89947337616.376007</v>
      </c>
      <c r="J979" t="s">
        <v>1035</v>
      </c>
      <c r="K979">
        <v>167672036.70820701</v>
      </c>
      <c r="L979">
        <v>1</v>
      </c>
      <c r="M979">
        <v>89947337616.376007</v>
      </c>
      <c r="N979">
        <v>540</v>
      </c>
      <c r="O979">
        <v>1.0763104100000001</v>
      </c>
      <c r="P979">
        <v>85063083147.789261</v>
      </c>
      <c r="Q979">
        <v>30302010</v>
      </c>
      <c r="R979">
        <v>3030</v>
      </c>
      <c r="S979">
        <v>2.7666666666666599</v>
      </c>
      <c r="T979">
        <v>2.39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2.1850000000000001</v>
      </c>
      <c r="AV979">
        <v>3.117</v>
      </c>
      <c r="AW979">
        <v>45.30654295828338</v>
      </c>
      <c r="AX979">
        <v>1.5</v>
      </c>
      <c r="AY979" t="s">
        <v>1057</v>
      </c>
      <c r="AZ979">
        <v>0</v>
      </c>
      <c r="BA979">
        <v>0</v>
      </c>
      <c r="BB979" t="s">
        <v>1075</v>
      </c>
      <c r="BC979">
        <v>0</v>
      </c>
      <c r="BD979">
        <v>0</v>
      </c>
      <c r="BE979">
        <v>0</v>
      </c>
      <c r="CI979">
        <v>2.6509999999999998</v>
      </c>
      <c r="CK979" t="s">
        <v>1084</v>
      </c>
      <c r="CM979">
        <v>2.7666666666666599</v>
      </c>
      <c r="CN979">
        <v>2.39</v>
      </c>
      <c r="CO979">
        <v>2.57833333333333</v>
      </c>
      <c r="CP979">
        <v>-0.18</v>
      </c>
      <c r="CQ979">
        <v>2.3983333333333299</v>
      </c>
      <c r="CR979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5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1044</v>
      </c>
      <c r="B40" t="s">
        <v>1920</v>
      </c>
      <c r="C40" t="s">
        <v>3119</v>
      </c>
      <c r="D40" t="s">
        <v>4318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33.989273066163918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57.961717871286183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57.961717871286183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57.961717871286183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57.961717871286183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57.961717871286183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57.961717871286183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57.961717871286183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57.961717871286183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57.961717871286183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57.961717871286183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57.961717871286183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57.961717871286183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52.456210550267677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52.456210550267677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52.456210550267677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52.456210550267677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52.456210550267677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52.456210550267677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52.456210550267677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52.456210550267677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52.456210550267677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52.456210550267677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52.456210550267677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52.456210550267677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52.456210550267677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52.456210550267677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52.456210550267677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52.456210550267677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52.456210550267677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52.456210550267677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52.456210550267677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52.456210550267677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52.456210550267677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52.456210550267677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52.456210550267677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52.456210550267677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52.456210550267677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52.456210550267677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52.456210550267677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52.456210550267677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52.456210550267677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52.456210550267677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52.456210550267677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52.456210550267677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52.456210550267677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52.456210550267677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278.39582298614158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278.39582298614158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278.39582298614158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278.39582298614158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278.39582298614158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278.39582298614158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278.39582298614158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278.39582298614158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278.39582298614158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278.39582298614158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278.39582298614158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278.39582298614158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278.39582298614158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278.39582298614158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278.39582298614158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278.39582298614158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278.39582298614158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278.39582298614158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278.39582298614158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278.39582298614158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278.39582298614158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52.629139993056533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52.629139993056533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52.629139993056533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52.629139993056533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52.629139993056533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52.629139993056533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52.629139993056533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52.629139993056533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52.629139993056533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52.629139993056533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52.629139993056533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52.629139993056533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52.629139993056533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52.629139993056533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52.629139993056533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52.629139993056533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52.629139993056533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52.629139993056533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52.629139993056533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52.629139993056533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52.629139993056533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2114</v>
      </c>
      <c r="C150" t="s">
        <v>3313</v>
      </c>
      <c r="D150" t="s">
        <v>4512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980</v>
      </c>
      <c r="B170" t="s">
        <v>277</v>
      </c>
      <c r="C170" t="s">
        <v>577</v>
      </c>
      <c r="D170" t="s">
        <v>877</v>
      </c>
      <c r="E170" t="s">
        <v>1011</v>
      </c>
      <c r="F170">
        <v>2760000</v>
      </c>
      <c r="G170">
        <v>1115.3389999999999</v>
      </c>
      <c r="H170" t="s">
        <v>1027</v>
      </c>
      <c r="I170">
        <v>3078335640</v>
      </c>
      <c r="J170" t="s">
        <v>1036</v>
      </c>
      <c r="K170">
        <v>7361133.5306750098</v>
      </c>
      <c r="L170">
        <v>0.95</v>
      </c>
      <c r="M170">
        <v>2924418858</v>
      </c>
      <c r="N170">
        <v>179900</v>
      </c>
      <c r="O170">
        <v>6.1397300000000004E-3</v>
      </c>
      <c r="P170">
        <v>2896097133.5939999</v>
      </c>
      <c r="Q170">
        <v>35102030</v>
      </c>
      <c r="R170">
        <v>3510</v>
      </c>
      <c r="S170">
        <v>1.6993949895176099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2.1560000000000001</v>
      </c>
      <c r="AV170">
        <v>2.4249999999999998</v>
      </c>
      <c r="AW170">
        <v>19.18129331336349</v>
      </c>
      <c r="AX170">
        <v>1.7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2.2905000000000002</v>
      </c>
      <c r="CK170" t="s">
        <v>1084</v>
      </c>
      <c r="CM170">
        <v>1.6993949895176099</v>
      </c>
      <c r="CN170">
        <v>3.1</v>
      </c>
      <c r="CO170">
        <v>2.3996974947588048</v>
      </c>
      <c r="CP170">
        <v>-0.18</v>
      </c>
      <c r="CQ170">
        <v>2.2196974947588051</v>
      </c>
      <c r="CR170">
        <v>23.753720937909321</v>
      </c>
    </row>
    <row r="171" spans="1:96" x14ac:dyDescent="0.25">
      <c r="A171">
        <v>834</v>
      </c>
      <c r="B171" t="s">
        <v>278</v>
      </c>
      <c r="C171" t="s">
        <v>578</v>
      </c>
      <c r="D171" t="s">
        <v>878</v>
      </c>
      <c r="E171" t="s">
        <v>1006</v>
      </c>
      <c r="F171">
        <v>563724900</v>
      </c>
      <c r="G171">
        <v>10.87</v>
      </c>
      <c r="H171" t="s">
        <v>1022</v>
      </c>
      <c r="I171">
        <v>6127689663</v>
      </c>
      <c r="J171" t="s">
        <v>1035</v>
      </c>
      <c r="K171">
        <v>8755069.4216968194</v>
      </c>
      <c r="L171">
        <v>0.65</v>
      </c>
      <c r="M171">
        <v>3982998280.9499998</v>
      </c>
      <c r="N171">
        <v>9.3149999999999995</v>
      </c>
      <c r="O171">
        <v>1</v>
      </c>
      <c r="P171">
        <v>3413213338.2750001</v>
      </c>
      <c r="Q171">
        <v>35102000</v>
      </c>
      <c r="R171">
        <v>3510</v>
      </c>
      <c r="S171">
        <v>1.7450067698613001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2.177</v>
      </c>
      <c r="AV171">
        <v>2.6259999999999999</v>
      </c>
      <c r="AW171">
        <v>16.10622701617001</v>
      </c>
      <c r="AX171">
        <v>1.5</v>
      </c>
      <c r="AY171" t="s">
        <v>1049</v>
      </c>
      <c r="AZ171">
        <v>1</v>
      </c>
      <c r="BA171">
        <v>0</v>
      </c>
      <c r="BB171" t="s">
        <v>1066</v>
      </c>
      <c r="BC171">
        <v>0</v>
      </c>
      <c r="BD171">
        <v>0</v>
      </c>
      <c r="BE171">
        <v>0</v>
      </c>
      <c r="CI171">
        <v>2.4015</v>
      </c>
      <c r="CK171" t="s">
        <v>1084</v>
      </c>
      <c r="CM171">
        <v>1.7450067698613001</v>
      </c>
      <c r="CN171">
        <v>3.1</v>
      </c>
      <c r="CO171">
        <v>2.4225033849306499</v>
      </c>
      <c r="CP171">
        <v>-0.18</v>
      </c>
      <c r="CQ171">
        <v>2.2425033849306502</v>
      </c>
      <c r="CR171">
        <v>23.753720937909321</v>
      </c>
    </row>
    <row r="172" spans="1:96" x14ac:dyDescent="0.25">
      <c r="A172">
        <v>729</v>
      </c>
      <c r="B172" t="s">
        <v>279</v>
      </c>
      <c r="C172" t="s">
        <v>579</v>
      </c>
      <c r="D172" t="s">
        <v>879</v>
      </c>
      <c r="E172" t="s">
        <v>999</v>
      </c>
      <c r="F172">
        <v>286861172</v>
      </c>
      <c r="G172">
        <v>30.28</v>
      </c>
      <c r="H172" t="s">
        <v>1022</v>
      </c>
      <c r="I172">
        <v>8686156288.1599998</v>
      </c>
      <c r="J172" t="s">
        <v>1035</v>
      </c>
      <c r="K172">
        <v>17079656.9850794</v>
      </c>
      <c r="L172">
        <v>0.75</v>
      </c>
      <c r="M172">
        <v>6514617216.1199999</v>
      </c>
      <c r="N172">
        <v>29.96</v>
      </c>
      <c r="O172">
        <v>1</v>
      </c>
      <c r="P172">
        <v>6445770534.8400002</v>
      </c>
      <c r="Q172">
        <v>35102045</v>
      </c>
      <c r="R172">
        <v>3510</v>
      </c>
      <c r="S172">
        <v>1.99471520451756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2.2109999999999999</v>
      </c>
      <c r="AV172">
        <v>2.3570000000000002</v>
      </c>
      <c r="AW172">
        <v>60.6867294047359</v>
      </c>
      <c r="AX172">
        <v>1.5</v>
      </c>
      <c r="AY172" t="s">
        <v>1049</v>
      </c>
      <c r="AZ172">
        <v>1</v>
      </c>
      <c r="BA172">
        <v>0</v>
      </c>
      <c r="BB172" t="s">
        <v>1059</v>
      </c>
      <c r="BC172">
        <v>0</v>
      </c>
      <c r="BD172">
        <v>0</v>
      </c>
      <c r="BE172">
        <v>0</v>
      </c>
      <c r="CI172">
        <v>2.2839999999999998</v>
      </c>
      <c r="CK172" t="s">
        <v>1084</v>
      </c>
      <c r="CM172">
        <v>1.99471520451756</v>
      </c>
      <c r="CN172">
        <v>3.1</v>
      </c>
      <c r="CO172">
        <v>2.5473576022587801</v>
      </c>
      <c r="CP172">
        <v>-0.3</v>
      </c>
      <c r="CQ172">
        <v>2.2473576022587798</v>
      </c>
      <c r="CR172">
        <v>23.753720937909321</v>
      </c>
    </row>
    <row r="173" spans="1:96" x14ac:dyDescent="0.25">
      <c r="A173">
        <v>385</v>
      </c>
      <c r="B173" t="s">
        <v>1387</v>
      </c>
      <c r="C173" t="s">
        <v>2586</v>
      </c>
      <c r="D173" t="s">
        <v>3785</v>
      </c>
      <c r="E173" t="s">
        <v>1012</v>
      </c>
      <c r="F173">
        <v>336637000</v>
      </c>
      <c r="G173">
        <v>158.1636</v>
      </c>
      <c r="H173" t="s">
        <v>1028</v>
      </c>
      <c r="I173">
        <v>53243719813.199997</v>
      </c>
      <c r="J173" t="s">
        <v>1037</v>
      </c>
      <c r="K173">
        <v>365902620.51544499</v>
      </c>
      <c r="L173">
        <v>0.95</v>
      </c>
      <c r="M173">
        <v>50581533822.540001</v>
      </c>
      <c r="N173">
        <v>146.31</v>
      </c>
      <c r="O173">
        <v>0.87970090000000001</v>
      </c>
      <c r="P173">
        <v>41161813421.093399</v>
      </c>
      <c r="Q173">
        <v>35102070</v>
      </c>
      <c r="R173">
        <v>3510</v>
      </c>
      <c r="S173">
        <v>1.7819806653453401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1.5680000000000001</v>
      </c>
      <c r="AV173">
        <v>2.9529999999999998</v>
      </c>
      <c r="AW173">
        <v>48.40234474291745</v>
      </c>
      <c r="AX173">
        <v>3.7</v>
      </c>
      <c r="AY173" t="s">
        <v>1049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2.2605</v>
      </c>
      <c r="CK173" t="s">
        <v>1084</v>
      </c>
      <c r="CM173">
        <v>1.7819806653453401</v>
      </c>
      <c r="CN173">
        <v>3.1</v>
      </c>
      <c r="CO173">
        <v>2.4409903326726701</v>
      </c>
      <c r="CP173">
        <v>-0.18</v>
      </c>
      <c r="CQ173">
        <v>2.2609903326726699</v>
      </c>
      <c r="CR173">
        <v>23.753720937909321</v>
      </c>
    </row>
    <row r="174" spans="1:96" x14ac:dyDescent="0.25">
      <c r="A174">
        <v>493</v>
      </c>
      <c r="B174" t="s">
        <v>280</v>
      </c>
      <c r="C174" t="s">
        <v>580</v>
      </c>
      <c r="D174" t="s">
        <v>880</v>
      </c>
      <c r="E174" t="s">
        <v>1012</v>
      </c>
      <c r="F174">
        <v>3892595700</v>
      </c>
      <c r="G174">
        <v>8.8761360000000007</v>
      </c>
      <c r="H174" t="s">
        <v>1028</v>
      </c>
      <c r="I174">
        <v>34551208826.215202</v>
      </c>
      <c r="J174" t="s">
        <v>1037</v>
      </c>
      <c r="K174">
        <v>642564084.70033395</v>
      </c>
      <c r="L174">
        <v>1</v>
      </c>
      <c r="M174">
        <v>34551208826.215202</v>
      </c>
      <c r="N174">
        <v>9.7100000000000009</v>
      </c>
      <c r="O174">
        <v>0.87970090000000001</v>
      </c>
      <c r="P174">
        <v>33250146623.479721</v>
      </c>
      <c r="Q174">
        <v>40101020</v>
      </c>
      <c r="R174">
        <v>4010</v>
      </c>
      <c r="S174">
        <v>1.7481348169928099</v>
      </c>
      <c r="T174">
        <v>1.5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2.1930000000000001</v>
      </c>
      <c r="AV174">
        <v>3.1</v>
      </c>
      <c r="AW174">
        <v>2131.024088885827</v>
      </c>
      <c r="AX174">
        <v>1.5</v>
      </c>
      <c r="AY174" t="s">
        <v>1041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2.6465000000000001</v>
      </c>
      <c r="CK174" t="s">
        <v>1084</v>
      </c>
      <c r="CM174">
        <v>1.7481348169928099</v>
      </c>
      <c r="CN174">
        <v>1.5</v>
      </c>
      <c r="CO174">
        <v>1.6240674084964051</v>
      </c>
      <c r="CP174">
        <v>-0.3</v>
      </c>
      <c r="CQ174">
        <v>1.324067408496405</v>
      </c>
      <c r="CR174">
        <v>1319.652187663035</v>
      </c>
    </row>
    <row r="175" spans="1:96" x14ac:dyDescent="0.25">
      <c r="A175">
        <v>197</v>
      </c>
      <c r="B175" t="s">
        <v>281</v>
      </c>
      <c r="C175" t="s">
        <v>581</v>
      </c>
      <c r="D175" t="s">
        <v>881</v>
      </c>
      <c r="E175" t="s">
        <v>1003</v>
      </c>
      <c r="F175">
        <v>579795650</v>
      </c>
      <c r="G175">
        <v>82.58</v>
      </c>
      <c r="H175" t="s">
        <v>1022</v>
      </c>
      <c r="I175">
        <v>47879524777</v>
      </c>
      <c r="J175" t="s">
        <v>1035</v>
      </c>
      <c r="K175">
        <v>97231108.921311393</v>
      </c>
      <c r="L175">
        <v>0.5</v>
      </c>
      <c r="M175">
        <v>23939762388.5</v>
      </c>
      <c r="N175">
        <v>68.66</v>
      </c>
      <c r="O175">
        <v>1</v>
      </c>
      <c r="P175">
        <v>19904384664.5</v>
      </c>
      <c r="Q175">
        <v>40101020</v>
      </c>
      <c r="R175">
        <v>4010</v>
      </c>
      <c r="S175">
        <v>1.7483805263697001</v>
      </c>
      <c r="T175">
        <v>1.5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2.3959999999999999</v>
      </c>
      <c r="AV175">
        <v>2.3119999999999998</v>
      </c>
      <c r="AW175">
        <v>856.42828879645162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2.3540000000000001</v>
      </c>
      <c r="CK175" t="s">
        <v>1084</v>
      </c>
      <c r="CM175">
        <v>1.7483805263697001</v>
      </c>
      <c r="CN175">
        <v>1.5</v>
      </c>
      <c r="CO175">
        <v>1.6241902631848499</v>
      </c>
      <c r="CP175">
        <v>-0.24</v>
      </c>
      <c r="CQ175">
        <v>1.3841902631848499</v>
      </c>
      <c r="CR175">
        <v>1319.652187663035</v>
      </c>
    </row>
    <row r="176" spans="1:96" x14ac:dyDescent="0.25">
      <c r="A176">
        <v>529</v>
      </c>
      <c r="B176" t="s">
        <v>282</v>
      </c>
      <c r="C176" t="s">
        <v>582</v>
      </c>
      <c r="D176" t="s">
        <v>882</v>
      </c>
      <c r="E176" t="s">
        <v>1012</v>
      </c>
      <c r="F176">
        <v>995001900</v>
      </c>
      <c r="G176">
        <v>44.275469999999999</v>
      </c>
      <c r="H176" t="s">
        <v>1028</v>
      </c>
      <c r="I176">
        <v>44054176773.392998</v>
      </c>
      <c r="J176" t="s">
        <v>1037</v>
      </c>
      <c r="K176">
        <v>542651097.80173397</v>
      </c>
      <c r="L176">
        <v>1</v>
      </c>
      <c r="M176">
        <v>44054176773.392998</v>
      </c>
      <c r="N176">
        <v>45.14</v>
      </c>
      <c r="O176">
        <v>0.87970090000000001</v>
      </c>
      <c r="P176">
        <v>39511225581.297394</v>
      </c>
      <c r="Q176">
        <v>40101020</v>
      </c>
      <c r="R176">
        <v>4010</v>
      </c>
      <c r="S176">
        <v>1.7467918899124599</v>
      </c>
      <c r="T176">
        <v>1.5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</v>
      </c>
      <c r="AV176">
        <v>3.4910000000000001</v>
      </c>
      <c r="AW176">
        <v>2195.3282262658581</v>
      </c>
      <c r="AX176">
        <v>1.5</v>
      </c>
      <c r="AY176" t="s">
        <v>1041</v>
      </c>
      <c r="AZ176">
        <v>1</v>
      </c>
      <c r="BA176">
        <v>0</v>
      </c>
      <c r="BB176" t="s">
        <v>1072</v>
      </c>
      <c r="BC176">
        <v>0</v>
      </c>
      <c r="BD176">
        <v>0</v>
      </c>
      <c r="BE176">
        <v>0</v>
      </c>
      <c r="CI176">
        <v>2.9304999999999999</v>
      </c>
      <c r="CK176" t="s">
        <v>1084</v>
      </c>
      <c r="CM176">
        <v>1.7467918899124599</v>
      </c>
      <c r="CN176">
        <v>1.5</v>
      </c>
      <c r="CO176">
        <v>1.6233959449562301</v>
      </c>
      <c r="CP176">
        <v>-0.18</v>
      </c>
      <c r="CQ176">
        <v>1.4433959449562299</v>
      </c>
      <c r="CR176">
        <v>1319.652187663035</v>
      </c>
    </row>
    <row r="177" spans="1:96" x14ac:dyDescent="0.25">
      <c r="A177">
        <v>315</v>
      </c>
      <c r="B177" t="s">
        <v>283</v>
      </c>
      <c r="C177" t="s">
        <v>583</v>
      </c>
      <c r="D177" t="s">
        <v>883</v>
      </c>
      <c r="E177" t="s">
        <v>1003</v>
      </c>
      <c r="F177">
        <v>200005980</v>
      </c>
      <c r="G177">
        <v>69</v>
      </c>
      <c r="H177" t="s">
        <v>1022</v>
      </c>
      <c r="I177">
        <v>13800412620</v>
      </c>
      <c r="J177" t="s">
        <v>1035</v>
      </c>
      <c r="K177">
        <v>24556942.140819699</v>
      </c>
      <c r="L177">
        <v>0.55000000000000004</v>
      </c>
      <c r="M177">
        <v>7590226941.000001</v>
      </c>
      <c r="N177">
        <v>62.76</v>
      </c>
      <c r="O177">
        <v>1</v>
      </c>
      <c r="P177">
        <v>6903806417.6400003</v>
      </c>
      <c r="Q177">
        <v>40101025</v>
      </c>
      <c r="R177">
        <v>4010</v>
      </c>
      <c r="S177">
        <v>1.99537761888822</v>
      </c>
      <c r="T177">
        <v>1.5</v>
      </c>
      <c r="U177" t="s">
        <v>1040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2.4060000000000001</v>
      </c>
      <c r="AV177">
        <v>2.6320000000000001</v>
      </c>
      <c r="AW177">
        <v>4504.9862194284324</v>
      </c>
      <c r="AX177">
        <v>1.5</v>
      </c>
      <c r="AY177" t="s">
        <v>1041</v>
      </c>
      <c r="AZ177">
        <v>1</v>
      </c>
      <c r="BA177">
        <v>0</v>
      </c>
      <c r="BB177" t="s">
        <v>1063</v>
      </c>
      <c r="BC177">
        <v>0</v>
      </c>
      <c r="BD177">
        <v>0</v>
      </c>
      <c r="BE177">
        <v>0</v>
      </c>
      <c r="CI177">
        <v>2.5190000000000001</v>
      </c>
      <c r="CK177" t="s">
        <v>1084</v>
      </c>
      <c r="CM177">
        <v>1.99537761888822</v>
      </c>
      <c r="CN177">
        <v>1.5</v>
      </c>
      <c r="CO177">
        <v>1.7476888094441101</v>
      </c>
      <c r="CP177">
        <v>-0.24</v>
      </c>
      <c r="CQ177">
        <v>1.5076888094441101</v>
      </c>
      <c r="CR177">
        <v>1319.652187663035</v>
      </c>
    </row>
    <row r="178" spans="1:96" x14ac:dyDescent="0.25">
      <c r="A178">
        <v>1362</v>
      </c>
      <c r="B178" t="s">
        <v>284</v>
      </c>
      <c r="C178" t="s">
        <v>584</v>
      </c>
      <c r="D178" t="s">
        <v>884</v>
      </c>
      <c r="E178" t="s">
        <v>1011</v>
      </c>
      <c r="F178">
        <v>325840640</v>
      </c>
      <c r="G178">
        <v>81.92371</v>
      </c>
      <c r="H178" t="s">
        <v>1027</v>
      </c>
      <c r="I178">
        <v>26694074097.574402</v>
      </c>
      <c r="J178" t="s">
        <v>1036</v>
      </c>
      <c r="K178">
        <v>50075971.554729499</v>
      </c>
      <c r="L178">
        <v>0.65</v>
      </c>
      <c r="M178">
        <v>17351148163.423359</v>
      </c>
      <c r="N178">
        <v>12060</v>
      </c>
      <c r="O178">
        <v>6.1397300000000004E-3</v>
      </c>
      <c r="P178">
        <v>15682496079.044621</v>
      </c>
      <c r="Q178">
        <v>40101025</v>
      </c>
      <c r="R178">
        <v>4010</v>
      </c>
      <c r="S178">
        <v>1.9923738824183601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1.9890000000000001</v>
      </c>
      <c r="AV178">
        <v>2.4510000000000001</v>
      </c>
      <c r="AW178">
        <v>1116.3153048301599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2.2200000000000002</v>
      </c>
      <c r="CK178" t="s">
        <v>1084</v>
      </c>
      <c r="CM178">
        <v>1.9923738824183601</v>
      </c>
      <c r="CN178">
        <v>1.5</v>
      </c>
      <c r="CO178">
        <v>1.7461869412091799</v>
      </c>
      <c r="CP178">
        <v>-0.18</v>
      </c>
      <c r="CQ178">
        <v>1.56618694120918</v>
      </c>
      <c r="CR178">
        <v>1319.652187663035</v>
      </c>
    </row>
    <row r="179" spans="1:96" x14ac:dyDescent="0.25">
      <c r="A179">
        <v>211</v>
      </c>
      <c r="B179" t="s">
        <v>285</v>
      </c>
      <c r="C179" t="s">
        <v>585</v>
      </c>
      <c r="D179" t="s">
        <v>885</v>
      </c>
      <c r="E179" t="s">
        <v>1011</v>
      </c>
      <c r="F179">
        <v>713698240</v>
      </c>
      <c r="G179">
        <v>38.052</v>
      </c>
      <c r="H179" t="s">
        <v>1027</v>
      </c>
      <c r="I179">
        <v>27157645428.48</v>
      </c>
      <c r="J179" t="s">
        <v>1036</v>
      </c>
      <c r="K179">
        <v>75815827.116558403</v>
      </c>
      <c r="L179">
        <v>0.9</v>
      </c>
      <c r="M179">
        <v>24441880885.632</v>
      </c>
      <c r="N179">
        <v>5603</v>
      </c>
      <c r="O179">
        <v>6.1397300000000004E-3</v>
      </c>
      <c r="P179">
        <v>22096680224.315708</v>
      </c>
      <c r="Q179">
        <v>40101015</v>
      </c>
      <c r="R179">
        <v>4010</v>
      </c>
      <c r="S179">
        <v>1.9928264409111001</v>
      </c>
      <c r="T179">
        <v>1.77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2.2400000000000002</v>
      </c>
      <c r="AV179">
        <v>2.9049999999999998</v>
      </c>
      <c r="AW179">
        <v>3228.8933105439301</v>
      </c>
      <c r="AX179">
        <v>1.9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2.5724999999999998</v>
      </c>
      <c r="CK179" t="s">
        <v>1084</v>
      </c>
      <c r="CM179">
        <v>1.9928264409111001</v>
      </c>
      <c r="CN179">
        <v>1.77</v>
      </c>
      <c r="CO179">
        <v>1.88141322045555</v>
      </c>
      <c r="CP179">
        <v>-0.24</v>
      </c>
      <c r="CQ179">
        <v>1.64141322045555</v>
      </c>
      <c r="CR179">
        <v>1319.652187663035</v>
      </c>
    </row>
    <row r="180" spans="1:96" x14ac:dyDescent="0.25">
      <c r="A180">
        <v>1216</v>
      </c>
      <c r="B180" t="s">
        <v>286</v>
      </c>
      <c r="C180" t="s">
        <v>586</v>
      </c>
      <c r="D180" t="s">
        <v>886</v>
      </c>
      <c r="E180" t="s">
        <v>1011</v>
      </c>
      <c r="F180">
        <v>6149810500</v>
      </c>
      <c r="G180">
        <v>24.385259999999999</v>
      </c>
      <c r="H180" t="s">
        <v>1027</v>
      </c>
      <c r="I180">
        <v>149964727993.23001</v>
      </c>
      <c r="J180" t="s">
        <v>1036</v>
      </c>
      <c r="K180">
        <v>292121249.73151302</v>
      </c>
      <c r="L180">
        <v>1</v>
      </c>
      <c r="M180">
        <v>149964727993.23001</v>
      </c>
      <c r="N180">
        <v>3294</v>
      </c>
      <c r="O180">
        <v>6.1397300000000004E-3</v>
      </c>
      <c r="P180">
        <v>124375431813.7175</v>
      </c>
      <c r="Q180">
        <v>40203010</v>
      </c>
      <c r="R180">
        <v>4020</v>
      </c>
      <c r="S180">
        <v>1.7387354653707501</v>
      </c>
      <c r="T180">
        <v>1.5</v>
      </c>
      <c r="U180" t="s">
        <v>1038</v>
      </c>
      <c r="V180" t="s">
        <v>1046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2.2280000000000002</v>
      </c>
      <c r="AV180">
        <v>3.0379999999999998</v>
      </c>
      <c r="AW180">
        <v>38.976102059485463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2.633</v>
      </c>
      <c r="CK180" t="s">
        <v>1084</v>
      </c>
      <c r="CM180">
        <v>1.7387354653707501</v>
      </c>
      <c r="CN180">
        <v>1.5</v>
      </c>
      <c r="CO180">
        <v>1.619367732685375</v>
      </c>
      <c r="CP180">
        <v>-0.3</v>
      </c>
      <c r="CQ180">
        <v>1.319367732685375</v>
      </c>
      <c r="CR180">
        <v>89.792933203973661</v>
      </c>
    </row>
    <row r="181" spans="1:96" x14ac:dyDescent="0.25">
      <c r="A181">
        <v>352</v>
      </c>
      <c r="B181" t="s">
        <v>287</v>
      </c>
      <c r="C181" t="s">
        <v>587</v>
      </c>
      <c r="D181" t="s">
        <v>887</v>
      </c>
      <c r="E181" t="s">
        <v>1011</v>
      </c>
      <c r="F181">
        <v>659478940</v>
      </c>
      <c r="G181">
        <v>31.88054</v>
      </c>
      <c r="H181" t="s">
        <v>1027</v>
      </c>
      <c r="I181">
        <v>21024544725.827599</v>
      </c>
      <c r="J181" t="s">
        <v>1036</v>
      </c>
      <c r="K181">
        <v>43091294.830060199</v>
      </c>
      <c r="L181">
        <v>0.95</v>
      </c>
      <c r="M181">
        <v>19973317489.536221</v>
      </c>
      <c r="N181">
        <v>4993</v>
      </c>
      <c r="O181">
        <v>6.1397300000000004E-3</v>
      </c>
      <c r="P181">
        <v>19205931502.854752</v>
      </c>
      <c r="Q181">
        <v>40202010</v>
      </c>
      <c r="R181">
        <v>4020</v>
      </c>
      <c r="S181">
        <v>1.74249142229927</v>
      </c>
      <c r="T181">
        <v>1.5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1.9750000000000001</v>
      </c>
      <c r="AV181">
        <v>2.6659999999999999</v>
      </c>
      <c r="AW181">
        <v>361.33812638701642</v>
      </c>
      <c r="AX181">
        <v>1.5</v>
      </c>
      <c r="AY181" t="s">
        <v>1047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2.3205</v>
      </c>
      <c r="CK181" t="s">
        <v>1084</v>
      </c>
      <c r="CM181">
        <v>1.74249142229927</v>
      </c>
      <c r="CN181">
        <v>1.5</v>
      </c>
      <c r="CO181">
        <v>1.621245711149635</v>
      </c>
      <c r="CP181">
        <v>-0.3</v>
      </c>
      <c r="CQ181">
        <v>1.321245711149635</v>
      </c>
      <c r="CR181">
        <v>89.792933203973661</v>
      </c>
    </row>
    <row r="182" spans="1:96" x14ac:dyDescent="0.25">
      <c r="A182">
        <v>992</v>
      </c>
      <c r="B182" t="s">
        <v>288</v>
      </c>
      <c r="C182" t="s">
        <v>588</v>
      </c>
      <c r="D182" t="s">
        <v>888</v>
      </c>
      <c r="E182" t="s">
        <v>1011</v>
      </c>
      <c r="F182">
        <v>2454446500</v>
      </c>
      <c r="G182">
        <v>11.722569999999999</v>
      </c>
      <c r="H182" t="s">
        <v>1027</v>
      </c>
      <c r="I182">
        <v>28772420907.505001</v>
      </c>
      <c r="J182" t="s">
        <v>1036</v>
      </c>
      <c r="K182">
        <v>90087579.646860093</v>
      </c>
      <c r="L182">
        <v>1</v>
      </c>
      <c r="M182">
        <v>28772420907.505001</v>
      </c>
      <c r="N182">
        <v>1501.5</v>
      </c>
      <c r="O182">
        <v>6.1397300000000004E-3</v>
      </c>
      <c r="P182">
        <v>22627062672.381672</v>
      </c>
      <c r="Q182">
        <v>40203010</v>
      </c>
      <c r="R182">
        <v>4020</v>
      </c>
      <c r="S182">
        <v>1.7462369808621401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2.31</v>
      </c>
      <c r="AV182">
        <v>2.8279999999999998</v>
      </c>
      <c r="AW182">
        <v>4168.8273386007586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2.569</v>
      </c>
      <c r="CK182" t="s">
        <v>1084</v>
      </c>
      <c r="CM182">
        <v>1.7462369808621401</v>
      </c>
      <c r="CN182">
        <v>1.5</v>
      </c>
      <c r="CO182">
        <v>1.62311849043107</v>
      </c>
      <c r="CP182">
        <v>-0.3</v>
      </c>
      <c r="CQ182">
        <v>1.32311849043107</v>
      </c>
      <c r="CR182">
        <v>89.792933203973661</v>
      </c>
    </row>
    <row r="183" spans="1:96" x14ac:dyDescent="0.25">
      <c r="A183">
        <v>783</v>
      </c>
      <c r="B183" t="s">
        <v>289</v>
      </c>
      <c r="C183" t="s">
        <v>589</v>
      </c>
      <c r="D183" t="s">
        <v>889</v>
      </c>
      <c r="E183" t="s">
        <v>999</v>
      </c>
      <c r="F183">
        <v>534311946</v>
      </c>
      <c r="G183">
        <v>346.1</v>
      </c>
      <c r="H183" t="s">
        <v>1022</v>
      </c>
      <c r="I183">
        <v>184925364510.60001</v>
      </c>
      <c r="J183" t="s">
        <v>1035</v>
      </c>
      <c r="K183">
        <v>150007719.04285699</v>
      </c>
      <c r="L183">
        <v>0.45</v>
      </c>
      <c r="M183">
        <v>83216414029.770004</v>
      </c>
      <c r="N183">
        <v>350.8</v>
      </c>
      <c r="O183">
        <v>1</v>
      </c>
      <c r="P183">
        <v>84346483795.560013</v>
      </c>
      <c r="Q183">
        <v>40204035</v>
      </c>
      <c r="R183">
        <v>4020</v>
      </c>
      <c r="S183">
        <v>1.74938320831028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2.4470000000000001</v>
      </c>
      <c r="AV183">
        <v>2.8420000000000001</v>
      </c>
      <c r="AW183">
        <v>45.872926143568719</v>
      </c>
      <c r="AX183">
        <v>1.5</v>
      </c>
      <c r="AY183" t="s">
        <v>1041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2.6444999999999999</v>
      </c>
      <c r="CK183" t="s">
        <v>1084</v>
      </c>
      <c r="CM183">
        <v>1.74938320831028</v>
      </c>
      <c r="CN183">
        <v>1.5</v>
      </c>
      <c r="CO183">
        <v>1.62469160415514</v>
      </c>
      <c r="CP183">
        <v>-0.3</v>
      </c>
      <c r="CQ183">
        <v>1.32469160415514</v>
      </c>
      <c r="CR183">
        <v>89.792933203973661</v>
      </c>
    </row>
    <row r="184" spans="1:96" x14ac:dyDescent="0.25">
      <c r="A184">
        <v>1299</v>
      </c>
      <c r="B184" t="s">
        <v>290</v>
      </c>
      <c r="C184" t="s">
        <v>590</v>
      </c>
      <c r="D184" t="s">
        <v>890</v>
      </c>
      <c r="E184" t="s">
        <v>1008</v>
      </c>
      <c r="F184">
        <v>3540041300</v>
      </c>
      <c r="G184">
        <v>1.3824259999999999</v>
      </c>
      <c r="H184" t="s">
        <v>1026</v>
      </c>
      <c r="I184">
        <v>4893845134.1938</v>
      </c>
      <c r="J184" t="s">
        <v>1035</v>
      </c>
      <c r="K184">
        <v>19580322.357266299</v>
      </c>
      <c r="L184">
        <v>1</v>
      </c>
      <c r="M184">
        <v>4893845134.1938</v>
      </c>
      <c r="N184">
        <v>106.05</v>
      </c>
      <c r="O184">
        <v>1.1600259999999999E-2</v>
      </c>
      <c r="P184">
        <v>4354985615.9927645</v>
      </c>
      <c r="Q184">
        <v>40202010</v>
      </c>
      <c r="R184">
        <v>4020</v>
      </c>
      <c r="S184">
        <v>1.7480510479370199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2.7679999999999998</v>
      </c>
      <c r="AW184">
        <v>315.17384307364279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2.629</v>
      </c>
      <c r="CK184" t="s">
        <v>1084</v>
      </c>
      <c r="CM184">
        <v>1.7480510479370199</v>
      </c>
      <c r="CN184">
        <v>1.5</v>
      </c>
      <c r="CO184">
        <v>1.62402552396851</v>
      </c>
      <c r="CP184">
        <v>-0.24</v>
      </c>
      <c r="CQ184">
        <v>1.38402552396851</v>
      </c>
      <c r="CR184">
        <v>89.792933203973661</v>
      </c>
    </row>
    <row r="185" spans="1:96" x14ac:dyDescent="0.25">
      <c r="A185">
        <v>912</v>
      </c>
      <c r="B185" t="s">
        <v>291</v>
      </c>
      <c r="C185" t="s">
        <v>591</v>
      </c>
      <c r="D185" t="s">
        <v>891</v>
      </c>
      <c r="E185" t="s">
        <v>1011</v>
      </c>
      <c r="F185">
        <v>351476680</v>
      </c>
      <c r="G185">
        <v>9.8103809999999996</v>
      </c>
      <c r="H185" t="s">
        <v>1027</v>
      </c>
      <c r="I185">
        <v>3448120143.4150801</v>
      </c>
      <c r="J185" t="s">
        <v>1036</v>
      </c>
      <c r="K185">
        <v>18281159.142094899</v>
      </c>
      <c r="L185">
        <v>0.8</v>
      </c>
      <c r="M185">
        <v>2758496114.7320638</v>
      </c>
      <c r="N185">
        <v>1444</v>
      </c>
      <c r="O185">
        <v>6.1397300000000004E-3</v>
      </c>
      <c r="P185">
        <v>2492889157.9366412</v>
      </c>
      <c r="Q185">
        <v>40203060</v>
      </c>
      <c r="R185">
        <v>4020</v>
      </c>
      <c r="S185">
        <v>1.70480575397929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2.2229999999999999</v>
      </c>
      <c r="AV185">
        <v>2.5430000000000001</v>
      </c>
      <c r="AW185">
        <v>210.09927604391351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2.383</v>
      </c>
      <c r="CK185" t="s">
        <v>1084</v>
      </c>
      <c r="CM185">
        <v>1.70480575397929</v>
      </c>
      <c r="CN185">
        <v>1.5</v>
      </c>
      <c r="CO185">
        <v>1.602402876989645</v>
      </c>
      <c r="CP185">
        <v>-0.18</v>
      </c>
      <c r="CQ185">
        <v>1.4224028769896451</v>
      </c>
      <c r="CR185">
        <v>89.792933203973661</v>
      </c>
    </row>
    <row r="186" spans="1:96" x14ac:dyDescent="0.25">
      <c r="A186">
        <v>1174</v>
      </c>
      <c r="B186" t="s">
        <v>292</v>
      </c>
      <c r="C186" t="s">
        <v>592</v>
      </c>
      <c r="D186" t="s">
        <v>892</v>
      </c>
      <c r="E186" t="s">
        <v>1011</v>
      </c>
      <c r="F186">
        <v>400000000</v>
      </c>
      <c r="G186">
        <v>17.20654</v>
      </c>
      <c r="H186" t="s">
        <v>1027</v>
      </c>
      <c r="I186">
        <v>6882616000</v>
      </c>
      <c r="J186" t="s">
        <v>1036</v>
      </c>
      <c r="K186">
        <v>71656608.966314107</v>
      </c>
      <c r="L186">
        <v>0.95</v>
      </c>
      <c r="M186">
        <v>6538485200</v>
      </c>
      <c r="N186">
        <v>2517.5</v>
      </c>
      <c r="O186">
        <v>6.1397300000000004E-3</v>
      </c>
      <c r="P186">
        <v>5873572704.5</v>
      </c>
      <c r="Q186">
        <v>40204035</v>
      </c>
      <c r="R186">
        <v>4020</v>
      </c>
      <c r="S186">
        <v>1.7425476342241</v>
      </c>
      <c r="T186">
        <v>1.77</v>
      </c>
      <c r="U186" t="s">
        <v>1038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2.3079999999999998</v>
      </c>
      <c r="AV186">
        <v>2.5750000000000002</v>
      </c>
      <c r="AW186">
        <v>78.353251891450626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2.4415</v>
      </c>
      <c r="CK186" t="s">
        <v>1084</v>
      </c>
      <c r="CM186">
        <v>1.7425476342241</v>
      </c>
      <c r="CN186">
        <v>1.77</v>
      </c>
      <c r="CO186">
        <v>1.75627381711205</v>
      </c>
      <c r="CP186">
        <v>-0.3</v>
      </c>
      <c r="CQ186">
        <v>1.45627381711205</v>
      </c>
      <c r="CR186">
        <v>89.792933203973661</v>
      </c>
    </row>
    <row r="187" spans="1:96" x14ac:dyDescent="0.25">
      <c r="A187">
        <v>117</v>
      </c>
      <c r="B187" t="s">
        <v>293</v>
      </c>
      <c r="C187" t="s">
        <v>593</v>
      </c>
      <c r="D187" t="s">
        <v>893</v>
      </c>
      <c r="E187" t="s">
        <v>1011</v>
      </c>
      <c r="F187">
        <v>759482240</v>
      </c>
      <c r="G187">
        <v>22.575389999999999</v>
      </c>
      <c r="H187" t="s">
        <v>1027</v>
      </c>
      <c r="I187">
        <v>17145607766.073601</v>
      </c>
      <c r="J187" t="s">
        <v>1036</v>
      </c>
      <c r="K187">
        <v>91037922.172476396</v>
      </c>
      <c r="L187">
        <v>0.95</v>
      </c>
      <c r="M187">
        <v>16288327377.76992</v>
      </c>
      <c r="N187">
        <v>2859.5</v>
      </c>
      <c r="O187">
        <v>6.1397300000000004E-3</v>
      </c>
      <c r="P187">
        <v>12667199249.805401</v>
      </c>
      <c r="Q187">
        <v>40204025</v>
      </c>
      <c r="R187">
        <v>4020</v>
      </c>
      <c r="S187">
        <v>1.7446677238802799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2.2080000000000002</v>
      </c>
      <c r="AV187">
        <v>2.8849999999999998</v>
      </c>
      <c r="AW187">
        <v>34.250292425826167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2.5465</v>
      </c>
      <c r="CK187" t="s">
        <v>1084</v>
      </c>
      <c r="CM187">
        <v>1.7446677238802799</v>
      </c>
      <c r="CN187">
        <v>1.77</v>
      </c>
      <c r="CO187">
        <v>1.75733386194014</v>
      </c>
      <c r="CP187">
        <v>-0.3</v>
      </c>
      <c r="CQ187">
        <v>1.4573338619401399</v>
      </c>
      <c r="CR187">
        <v>89.792933203973661</v>
      </c>
    </row>
    <row r="188" spans="1:96" x14ac:dyDescent="0.25">
      <c r="A188">
        <v>167</v>
      </c>
      <c r="B188" t="s">
        <v>294</v>
      </c>
      <c r="C188" t="s">
        <v>594</v>
      </c>
      <c r="D188" t="s">
        <v>894</v>
      </c>
      <c r="E188" t="s">
        <v>1008</v>
      </c>
      <c r="F188">
        <v>1450318700</v>
      </c>
      <c r="G188">
        <v>5.1331730000000002</v>
      </c>
      <c r="H188" t="s">
        <v>1026</v>
      </c>
      <c r="I188">
        <v>7444736792.2351007</v>
      </c>
      <c r="J188" t="s">
        <v>1035</v>
      </c>
      <c r="K188">
        <v>20081175.638739999</v>
      </c>
      <c r="L188">
        <v>1</v>
      </c>
      <c r="M188">
        <v>7444736792.2351007</v>
      </c>
      <c r="N188">
        <v>415.9</v>
      </c>
      <c r="O188">
        <v>1.1600259999999999E-2</v>
      </c>
      <c r="P188">
        <v>6997132377.7903051</v>
      </c>
      <c r="Q188">
        <v>40202010</v>
      </c>
      <c r="R188">
        <v>4020</v>
      </c>
      <c r="S188">
        <v>1.7482663894438499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2.4900000000000002</v>
      </c>
      <c r="AV188">
        <v>3.2989999999999999</v>
      </c>
      <c r="AW188">
        <v>501.73466590622479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2.8944999999999999</v>
      </c>
      <c r="CK188" t="s">
        <v>1084</v>
      </c>
      <c r="CM188">
        <v>1.7482663894438499</v>
      </c>
      <c r="CN188">
        <v>1.77</v>
      </c>
      <c r="CO188">
        <v>1.7591331947219251</v>
      </c>
      <c r="CP188">
        <v>-0.3</v>
      </c>
      <c r="CQ188">
        <v>1.459133194721925</v>
      </c>
      <c r="CR188">
        <v>89.792933203973661</v>
      </c>
    </row>
    <row r="189" spans="1:96" x14ac:dyDescent="0.25">
      <c r="A189">
        <v>1004</v>
      </c>
      <c r="B189" t="s">
        <v>295</v>
      </c>
      <c r="C189" t="s">
        <v>595</v>
      </c>
      <c r="D189" t="s">
        <v>895</v>
      </c>
      <c r="E189" t="s">
        <v>1008</v>
      </c>
      <c r="F189">
        <v>319915900</v>
      </c>
      <c r="G189">
        <v>14.61008</v>
      </c>
      <c r="H189" t="s">
        <v>1026</v>
      </c>
      <c r="I189">
        <v>4673996892.2720003</v>
      </c>
      <c r="J189" t="s">
        <v>1035</v>
      </c>
      <c r="K189">
        <v>15670413.556200899</v>
      </c>
      <c r="L189">
        <v>1</v>
      </c>
      <c r="M189">
        <v>4673996892.2720003</v>
      </c>
      <c r="N189">
        <v>1139.5</v>
      </c>
      <c r="O189">
        <v>1.1600259999999999E-2</v>
      </c>
      <c r="P189">
        <v>4228807130.8636932</v>
      </c>
      <c r="Q189">
        <v>40202010</v>
      </c>
      <c r="R189">
        <v>4020</v>
      </c>
      <c r="S189">
        <v>1.9955323498800199</v>
      </c>
      <c r="T189">
        <v>1.5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2.157</v>
      </c>
      <c r="AV189">
        <v>2.8759999999999999</v>
      </c>
      <c r="AW189">
        <v>326.22457823427931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2.5165000000000002</v>
      </c>
      <c r="CK189" t="s">
        <v>1084</v>
      </c>
      <c r="CM189">
        <v>1.9955323498800199</v>
      </c>
      <c r="CN189">
        <v>1.5</v>
      </c>
      <c r="CO189">
        <v>1.74776617494001</v>
      </c>
      <c r="CP189">
        <v>-0.24</v>
      </c>
      <c r="CQ189">
        <v>1.50776617494001</v>
      </c>
      <c r="CR189">
        <v>89.792933203973661</v>
      </c>
    </row>
    <row r="190" spans="1:96" x14ac:dyDescent="0.25">
      <c r="A190">
        <v>1480</v>
      </c>
      <c r="B190" t="s">
        <v>296</v>
      </c>
      <c r="C190" t="s">
        <v>596</v>
      </c>
      <c r="D190" t="s">
        <v>896</v>
      </c>
      <c r="E190" t="s">
        <v>1011</v>
      </c>
      <c r="F190">
        <v>1026354100</v>
      </c>
      <c r="G190">
        <v>7.9173739999999997</v>
      </c>
      <c r="H190" t="s">
        <v>1027</v>
      </c>
      <c r="I190">
        <v>8126029266.1334</v>
      </c>
      <c r="J190" t="s">
        <v>1036</v>
      </c>
      <c r="K190">
        <v>37021126.082664803</v>
      </c>
      <c r="L190">
        <v>1</v>
      </c>
      <c r="M190">
        <v>8126029266.1334</v>
      </c>
      <c r="N190">
        <v>1075.5</v>
      </c>
      <c r="O190">
        <v>6.1397300000000004E-3</v>
      </c>
      <c r="P190">
        <v>6777303106.301672</v>
      </c>
      <c r="Q190">
        <v>40203055</v>
      </c>
      <c r="R190">
        <v>4020</v>
      </c>
      <c r="S190">
        <v>1.9893100117721201</v>
      </c>
      <c r="T190">
        <v>1.5</v>
      </c>
      <c r="U190" t="s">
        <v>1039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1.8819999999999999</v>
      </c>
      <c r="AV190">
        <v>2.3140000000000001</v>
      </c>
      <c r="AW190">
        <v>2204.5050558974299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2.0979999999999999</v>
      </c>
      <c r="CK190" t="s">
        <v>1084</v>
      </c>
      <c r="CM190">
        <v>1.9893100117721201</v>
      </c>
      <c r="CN190">
        <v>1.5</v>
      </c>
      <c r="CO190">
        <v>1.7446550058860599</v>
      </c>
      <c r="CP190">
        <v>-0.18</v>
      </c>
      <c r="CQ190">
        <v>1.56465500588606</v>
      </c>
      <c r="CR190">
        <v>89.792933203973661</v>
      </c>
    </row>
    <row r="191" spans="1:96" x14ac:dyDescent="0.25">
      <c r="A191">
        <v>454</v>
      </c>
      <c r="B191" t="s">
        <v>297</v>
      </c>
      <c r="C191" t="s">
        <v>597</v>
      </c>
      <c r="D191" t="s">
        <v>897</v>
      </c>
      <c r="E191" t="s">
        <v>1012</v>
      </c>
      <c r="F191">
        <v>234173420</v>
      </c>
      <c r="G191">
        <v>68.675280000000001</v>
      </c>
      <c r="H191" t="s">
        <v>1028</v>
      </c>
      <c r="I191">
        <v>16081925187.0576</v>
      </c>
      <c r="J191" t="s">
        <v>1037</v>
      </c>
      <c r="K191">
        <v>313201399.85060698</v>
      </c>
      <c r="L191">
        <v>1</v>
      </c>
      <c r="M191">
        <v>16081925187.0576</v>
      </c>
      <c r="N191">
        <v>55.59</v>
      </c>
      <c r="O191">
        <v>0.87970090000000001</v>
      </c>
      <c r="P191">
        <v>11451682773.46904</v>
      </c>
      <c r="Q191">
        <v>40204035</v>
      </c>
      <c r="R191">
        <v>4020</v>
      </c>
      <c r="S191">
        <v>1.9945987149723701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2.0539999999999998</v>
      </c>
      <c r="AV191">
        <v>3.0270000000000001</v>
      </c>
      <c r="AW191">
        <v>24.122727917061209</v>
      </c>
      <c r="AX191">
        <v>1.5</v>
      </c>
      <c r="AY191" t="s">
        <v>1041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2.5405000000000002</v>
      </c>
      <c r="CK191" t="s">
        <v>1084</v>
      </c>
      <c r="CM191">
        <v>1.9945987149723701</v>
      </c>
      <c r="CN191">
        <v>1.5</v>
      </c>
      <c r="CO191">
        <v>1.747299357486185</v>
      </c>
      <c r="CP191">
        <v>-0.18</v>
      </c>
      <c r="CQ191">
        <v>1.5672993574861851</v>
      </c>
      <c r="CR191">
        <v>89.792933203973661</v>
      </c>
    </row>
    <row r="192" spans="1:96" x14ac:dyDescent="0.25">
      <c r="A192">
        <v>1153</v>
      </c>
      <c r="B192" t="s">
        <v>298</v>
      </c>
      <c r="C192" t="s">
        <v>598</v>
      </c>
      <c r="D192" t="s">
        <v>898</v>
      </c>
      <c r="E192" t="s">
        <v>1011</v>
      </c>
      <c r="F192">
        <v>662996900</v>
      </c>
      <c r="G192">
        <v>21.43703</v>
      </c>
      <c r="H192" t="s">
        <v>1027</v>
      </c>
      <c r="I192">
        <v>14212684435.207001</v>
      </c>
      <c r="J192" t="s">
        <v>1036</v>
      </c>
      <c r="K192">
        <v>51570421.634121902</v>
      </c>
      <c r="L192">
        <v>1</v>
      </c>
      <c r="M192">
        <v>14212684435.207001</v>
      </c>
      <c r="N192">
        <v>3161</v>
      </c>
      <c r="O192">
        <v>6.1397300000000004E-3</v>
      </c>
      <c r="P192">
        <v>12867236005.56176</v>
      </c>
      <c r="Q192">
        <v>40202010</v>
      </c>
      <c r="R192">
        <v>4020</v>
      </c>
      <c r="S192">
        <v>1.9940301256722599</v>
      </c>
      <c r="T192">
        <v>2.08</v>
      </c>
      <c r="U192" t="s">
        <v>1040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1.9650000000000001</v>
      </c>
      <c r="AV192">
        <v>3.1</v>
      </c>
      <c r="AW192">
        <v>393.4797522347576</v>
      </c>
      <c r="AX192">
        <v>1.5</v>
      </c>
      <c r="AY192" t="s">
        <v>1047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2.5325000000000002</v>
      </c>
      <c r="CK192" t="s">
        <v>1084</v>
      </c>
      <c r="CM192">
        <v>1.9940301256722599</v>
      </c>
      <c r="CN192">
        <v>2.08</v>
      </c>
      <c r="CO192">
        <v>2.0370150628361299</v>
      </c>
      <c r="CP192">
        <v>-0.24</v>
      </c>
      <c r="CQ192">
        <v>1.7970150628361301</v>
      </c>
      <c r="CR192">
        <v>89.792933203973661</v>
      </c>
    </row>
    <row r="193" spans="1:96" x14ac:dyDescent="0.25">
      <c r="A193">
        <v>184</v>
      </c>
      <c r="B193" t="s">
        <v>299</v>
      </c>
      <c r="C193" t="s">
        <v>599</v>
      </c>
      <c r="D193" t="s">
        <v>899</v>
      </c>
      <c r="E193" t="s">
        <v>1008</v>
      </c>
      <c r="F193">
        <v>118657364</v>
      </c>
      <c r="G193">
        <v>28.04748</v>
      </c>
      <c r="H193" t="s">
        <v>1026</v>
      </c>
      <c r="I193">
        <v>3328040043.6427202</v>
      </c>
      <c r="J193" t="s">
        <v>1035</v>
      </c>
      <c r="K193">
        <v>10092470.100475</v>
      </c>
      <c r="L193">
        <v>1</v>
      </c>
      <c r="M193">
        <v>3328040043.6427202</v>
      </c>
      <c r="N193">
        <v>2344</v>
      </c>
      <c r="O193">
        <v>1.1600259999999999E-2</v>
      </c>
      <c r="P193">
        <v>3226413504.6495161</v>
      </c>
      <c r="Q193">
        <v>40202010</v>
      </c>
      <c r="R193">
        <v>4020</v>
      </c>
      <c r="S193">
        <v>1.9966860020732899</v>
      </c>
      <c r="T193">
        <v>2.08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1.786</v>
      </c>
      <c r="AV193">
        <v>2.78</v>
      </c>
      <c r="AW193">
        <v>412.35038279164797</v>
      </c>
      <c r="AX193">
        <v>1.5</v>
      </c>
      <c r="AY193" t="s">
        <v>1047</v>
      </c>
      <c r="AZ193">
        <v>1</v>
      </c>
      <c r="BA193">
        <v>0</v>
      </c>
      <c r="BB193" t="s">
        <v>1068</v>
      </c>
      <c r="BC193">
        <v>0</v>
      </c>
      <c r="BD193">
        <v>0</v>
      </c>
      <c r="BE193">
        <v>0</v>
      </c>
      <c r="CI193">
        <v>2.2829999999999999</v>
      </c>
      <c r="CK193" t="s">
        <v>1084</v>
      </c>
      <c r="CM193">
        <v>1.9966860020732899</v>
      </c>
      <c r="CN193">
        <v>2.08</v>
      </c>
      <c r="CO193">
        <v>2.0383430010366448</v>
      </c>
      <c r="CP193">
        <v>-0.18</v>
      </c>
      <c r="CQ193">
        <v>1.8583430010366451</v>
      </c>
      <c r="CR193">
        <v>89.792933203973661</v>
      </c>
    </row>
    <row r="194" spans="1:96" x14ac:dyDescent="0.25">
      <c r="A194">
        <v>1479</v>
      </c>
      <c r="B194" t="s">
        <v>300</v>
      </c>
      <c r="C194" t="s">
        <v>600</v>
      </c>
      <c r="D194" t="s">
        <v>900</v>
      </c>
      <c r="E194" t="s">
        <v>1011</v>
      </c>
      <c r="F194">
        <v>531000000</v>
      </c>
      <c r="G194">
        <v>6.9644750000000002</v>
      </c>
      <c r="H194" t="s">
        <v>1027</v>
      </c>
      <c r="I194">
        <v>3698136225</v>
      </c>
      <c r="J194" t="s">
        <v>1036</v>
      </c>
      <c r="K194">
        <v>10047899.669128399</v>
      </c>
      <c r="L194">
        <v>0.9</v>
      </c>
      <c r="M194">
        <v>3328322602.5</v>
      </c>
      <c r="N194">
        <v>1025</v>
      </c>
      <c r="O194">
        <v>6.1397300000000004E-3</v>
      </c>
      <c r="P194">
        <v>3007531391.1750002</v>
      </c>
      <c r="Q194">
        <v>40203050</v>
      </c>
      <c r="R194">
        <v>4020</v>
      </c>
      <c r="S194">
        <v>1.93628056289297</v>
      </c>
      <c r="T194">
        <v>2.39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2.625</v>
      </c>
      <c r="AV194">
        <v>2.2599999999999998</v>
      </c>
      <c r="AW194">
        <v>50.215710886953971</v>
      </c>
      <c r="AX194">
        <v>1.5</v>
      </c>
      <c r="AY194" t="s">
        <v>1041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2.4424999999999999</v>
      </c>
      <c r="CK194" t="s">
        <v>1084</v>
      </c>
      <c r="CM194">
        <v>1.93628056289297</v>
      </c>
      <c r="CN194">
        <v>2.39</v>
      </c>
      <c r="CO194">
        <v>2.1631402814464851</v>
      </c>
      <c r="CP194">
        <v>-0.3</v>
      </c>
      <c r="CQ194">
        <v>1.863140281446485</v>
      </c>
      <c r="CR194">
        <v>89.792933203973661</v>
      </c>
    </row>
    <row r="195" spans="1:96" x14ac:dyDescent="0.25">
      <c r="A195">
        <v>571</v>
      </c>
      <c r="B195" t="s">
        <v>301</v>
      </c>
      <c r="C195" t="s">
        <v>601</v>
      </c>
      <c r="D195" t="s">
        <v>901</v>
      </c>
      <c r="E195" t="s">
        <v>1003</v>
      </c>
      <c r="F195">
        <v>178162870</v>
      </c>
      <c r="G195">
        <v>83.9</v>
      </c>
      <c r="H195" t="s">
        <v>1022</v>
      </c>
      <c r="I195">
        <v>14947864793</v>
      </c>
      <c r="J195" t="s">
        <v>1035</v>
      </c>
      <c r="K195">
        <v>27155576.799672101</v>
      </c>
      <c r="L195">
        <v>0.9</v>
      </c>
      <c r="M195">
        <v>13453078313.700001</v>
      </c>
      <c r="N195">
        <v>66.02</v>
      </c>
      <c r="O195">
        <v>1</v>
      </c>
      <c r="P195">
        <v>10586081409.66</v>
      </c>
      <c r="Q195">
        <v>40202025</v>
      </c>
      <c r="R195">
        <v>4020</v>
      </c>
      <c r="S195">
        <v>1.7474964823060299</v>
      </c>
      <c r="T195">
        <v>2.08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G195">
        <v>0</v>
      </c>
      <c r="AU195">
        <v>2.9809999999999999</v>
      </c>
      <c r="AV195">
        <v>2.5419999999999998</v>
      </c>
      <c r="AW195">
        <v>978.03706028510362</v>
      </c>
      <c r="AX195">
        <v>1.5</v>
      </c>
      <c r="AY195" t="s">
        <v>1041</v>
      </c>
      <c r="AZ195">
        <v>1</v>
      </c>
      <c r="BA195">
        <v>0</v>
      </c>
      <c r="BB195" t="s">
        <v>1063</v>
      </c>
      <c r="BC195">
        <v>0</v>
      </c>
      <c r="BD195">
        <v>0</v>
      </c>
      <c r="BE195">
        <v>0</v>
      </c>
      <c r="CI195">
        <v>2.7614999999999998</v>
      </c>
      <c r="CK195" t="s">
        <v>1084</v>
      </c>
      <c r="CM195">
        <v>1.7474964823060299</v>
      </c>
      <c r="CN195">
        <v>2.08</v>
      </c>
      <c r="CO195">
        <v>1.9137482411530149</v>
      </c>
      <c r="CP195">
        <v>0</v>
      </c>
      <c r="CQ195">
        <v>1.9137482411530149</v>
      </c>
      <c r="CR195">
        <v>89.792933203973661</v>
      </c>
    </row>
    <row r="196" spans="1:96" x14ac:dyDescent="0.25">
      <c r="A196">
        <v>411</v>
      </c>
      <c r="B196" t="s">
        <v>302</v>
      </c>
      <c r="C196" t="s">
        <v>602</v>
      </c>
      <c r="D196" t="s">
        <v>902</v>
      </c>
      <c r="E196" t="s">
        <v>1013</v>
      </c>
      <c r="F196">
        <v>479000000</v>
      </c>
      <c r="G196">
        <v>66.370159999999998</v>
      </c>
      <c r="H196" t="s">
        <v>1028</v>
      </c>
      <c r="I196">
        <v>31791306640</v>
      </c>
      <c r="J196" t="s">
        <v>1037</v>
      </c>
      <c r="K196">
        <v>268767502.65010798</v>
      </c>
      <c r="L196">
        <v>1</v>
      </c>
      <c r="M196">
        <v>31791306640</v>
      </c>
      <c r="N196">
        <v>66.069999999999993</v>
      </c>
      <c r="O196">
        <v>0.87970090000000001</v>
      </c>
      <c r="P196">
        <v>27840360623.777</v>
      </c>
      <c r="Q196">
        <v>40201070</v>
      </c>
      <c r="R196">
        <v>4020</v>
      </c>
      <c r="S196">
        <v>1.9873547980786399</v>
      </c>
      <c r="T196">
        <v>1.5</v>
      </c>
      <c r="U196" t="s">
        <v>1043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2.1880000000000002</v>
      </c>
      <c r="AV196">
        <v>3.508</v>
      </c>
      <c r="AW196">
        <v>63.319239614632203</v>
      </c>
      <c r="AX196">
        <v>1.5</v>
      </c>
      <c r="AY196" t="s">
        <v>1055</v>
      </c>
      <c r="AZ196">
        <v>1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2.8479999999999999</v>
      </c>
      <c r="CK196" t="s">
        <v>1084</v>
      </c>
      <c r="CM196">
        <v>1.9873547980786399</v>
      </c>
      <c r="CN196">
        <v>1.5</v>
      </c>
      <c r="CO196">
        <v>1.74367739903932</v>
      </c>
      <c r="CP196">
        <v>0.3</v>
      </c>
      <c r="CQ196">
        <v>2.04367739903932</v>
      </c>
      <c r="CR196">
        <v>89.792933203973661</v>
      </c>
    </row>
    <row r="197" spans="1:96" x14ac:dyDescent="0.25">
      <c r="A197">
        <v>1465</v>
      </c>
      <c r="B197" t="s">
        <v>303</v>
      </c>
      <c r="C197" t="s">
        <v>603</v>
      </c>
      <c r="D197" t="s">
        <v>903</v>
      </c>
      <c r="E197" t="s">
        <v>1001</v>
      </c>
      <c r="F197">
        <v>238516153</v>
      </c>
      <c r="G197">
        <v>172.6</v>
      </c>
      <c r="H197" t="s">
        <v>1022</v>
      </c>
      <c r="I197">
        <v>41167888007.800003</v>
      </c>
      <c r="J197" t="s">
        <v>1035</v>
      </c>
      <c r="K197">
        <v>74863714.427777797</v>
      </c>
      <c r="L197">
        <v>1</v>
      </c>
      <c r="M197">
        <v>41167888007.800003</v>
      </c>
      <c r="N197">
        <v>147.6</v>
      </c>
      <c r="O197">
        <v>1</v>
      </c>
      <c r="P197">
        <v>35204984182.800003</v>
      </c>
      <c r="Q197">
        <v>40301030</v>
      </c>
      <c r="R197">
        <v>4030</v>
      </c>
      <c r="S197">
        <v>1.5670644957319</v>
      </c>
      <c r="T197">
        <v>1.5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2.13</v>
      </c>
      <c r="AV197">
        <v>3.66</v>
      </c>
      <c r="AW197">
        <v>8.3783455537604645</v>
      </c>
      <c r="AX197">
        <v>1.5</v>
      </c>
      <c r="AY197" t="s">
        <v>1053</v>
      </c>
      <c r="AZ197">
        <v>0</v>
      </c>
      <c r="BA197">
        <v>0</v>
      </c>
      <c r="BB197" t="s">
        <v>1073</v>
      </c>
      <c r="BC197">
        <v>0</v>
      </c>
      <c r="BD197">
        <v>0</v>
      </c>
      <c r="BE197">
        <v>0</v>
      </c>
      <c r="CI197">
        <v>2.895</v>
      </c>
      <c r="CK197" t="s">
        <v>1084</v>
      </c>
      <c r="CM197">
        <v>1.5670644957319</v>
      </c>
      <c r="CN197">
        <v>1.5</v>
      </c>
      <c r="CO197">
        <v>1.5335322478659501</v>
      </c>
      <c r="CP197">
        <v>-0.18</v>
      </c>
      <c r="CQ197">
        <v>1.3535322478659499</v>
      </c>
      <c r="CR197">
        <v>64.495465369280737</v>
      </c>
    </row>
    <row r="198" spans="1:96" x14ac:dyDescent="0.25">
      <c r="A198">
        <v>1470</v>
      </c>
      <c r="B198" t="s">
        <v>304</v>
      </c>
      <c r="C198" t="s">
        <v>604</v>
      </c>
      <c r="D198" t="s">
        <v>904</v>
      </c>
      <c r="E198" t="s">
        <v>1008</v>
      </c>
      <c r="F198">
        <v>1078802400</v>
      </c>
      <c r="G198">
        <v>9.1105959999999993</v>
      </c>
      <c r="H198" t="s">
        <v>1026</v>
      </c>
      <c r="I198">
        <v>9828532830.2304001</v>
      </c>
      <c r="J198" t="s">
        <v>1035</v>
      </c>
      <c r="K198">
        <v>20881891.102371901</v>
      </c>
      <c r="L198">
        <v>0.95</v>
      </c>
      <c r="M198">
        <v>9337106188.7188797</v>
      </c>
      <c r="N198">
        <v>551.6</v>
      </c>
      <c r="O198">
        <v>1.1600259999999999E-2</v>
      </c>
      <c r="P198">
        <v>6557789771.9655495</v>
      </c>
      <c r="Q198">
        <v>40301020</v>
      </c>
      <c r="R198">
        <v>4030</v>
      </c>
      <c r="S198">
        <v>1.9934117984292601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2.2429999999999999</v>
      </c>
      <c r="AV198">
        <v>3.0659999999999998</v>
      </c>
      <c r="AW198">
        <v>288.00571713475682</v>
      </c>
      <c r="AX198">
        <v>1.5</v>
      </c>
      <c r="AY198" t="s">
        <v>1053</v>
      </c>
      <c r="AZ198">
        <v>0</v>
      </c>
      <c r="BA198">
        <v>0</v>
      </c>
      <c r="BB198" t="s">
        <v>1081</v>
      </c>
      <c r="BC198">
        <v>0</v>
      </c>
      <c r="BD198">
        <v>0</v>
      </c>
      <c r="BE198">
        <v>0</v>
      </c>
      <c r="CI198">
        <v>2.6545000000000001</v>
      </c>
      <c r="CK198" t="s">
        <v>1084</v>
      </c>
      <c r="CM198">
        <v>1.9934117984292601</v>
      </c>
      <c r="CN198">
        <v>1.5</v>
      </c>
      <c r="CO198">
        <v>1.74670589921463</v>
      </c>
      <c r="CP198">
        <v>-0.18</v>
      </c>
      <c r="CQ198">
        <v>1.5667058992146301</v>
      </c>
      <c r="CR198">
        <v>64.495465369280737</v>
      </c>
    </row>
    <row r="199" spans="1:96" x14ac:dyDescent="0.25">
      <c r="A199">
        <v>1037</v>
      </c>
      <c r="B199" t="s">
        <v>305</v>
      </c>
      <c r="C199" t="s">
        <v>605</v>
      </c>
      <c r="D199" t="s">
        <v>905</v>
      </c>
      <c r="E199" t="s">
        <v>999</v>
      </c>
      <c r="F199">
        <v>254311860</v>
      </c>
      <c r="G199">
        <v>102.7</v>
      </c>
      <c r="H199" t="s">
        <v>1022</v>
      </c>
      <c r="I199">
        <v>26117828022</v>
      </c>
      <c r="J199" t="s">
        <v>1035</v>
      </c>
      <c r="K199">
        <v>46495372.159761898</v>
      </c>
      <c r="L199">
        <v>0.9</v>
      </c>
      <c r="M199">
        <v>23506045219.799999</v>
      </c>
      <c r="N199">
        <v>84.02</v>
      </c>
      <c r="O199">
        <v>1</v>
      </c>
      <c r="P199">
        <v>19230554229.48</v>
      </c>
      <c r="Q199">
        <v>40301020</v>
      </c>
      <c r="R199">
        <v>4030</v>
      </c>
      <c r="S199">
        <v>1.7185118858069499</v>
      </c>
      <c r="T199">
        <v>1.5</v>
      </c>
      <c r="U199" t="s">
        <v>1041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2.7160000000000002</v>
      </c>
      <c r="AV199">
        <v>3.1230000000000002</v>
      </c>
      <c r="AW199">
        <v>8.2941736400597392</v>
      </c>
      <c r="AX199">
        <v>1.5</v>
      </c>
      <c r="AY199" t="s">
        <v>1053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2.9195000000000002</v>
      </c>
      <c r="CK199" t="s">
        <v>1084</v>
      </c>
      <c r="CM199">
        <v>1.7185118858069499</v>
      </c>
      <c r="CN199">
        <v>1.5</v>
      </c>
      <c r="CO199">
        <v>1.609255942903475</v>
      </c>
      <c r="CP199">
        <v>0</v>
      </c>
      <c r="CQ199">
        <v>1.609255942903475</v>
      </c>
      <c r="CR199">
        <v>64.495465369280737</v>
      </c>
    </row>
    <row r="200" spans="1:96" x14ac:dyDescent="0.25">
      <c r="A200">
        <v>1329</v>
      </c>
      <c r="B200" t="s">
        <v>306</v>
      </c>
      <c r="C200" t="s">
        <v>606</v>
      </c>
      <c r="D200" t="s">
        <v>906</v>
      </c>
      <c r="E200" t="s">
        <v>1012</v>
      </c>
      <c r="F200">
        <v>1807788800</v>
      </c>
      <c r="G200">
        <v>103.9311</v>
      </c>
      <c r="H200" t="s">
        <v>1028</v>
      </c>
      <c r="I200">
        <v>187885478551.67999</v>
      </c>
      <c r="J200" t="s">
        <v>1037</v>
      </c>
      <c r="K200">
        <v>876859372.71119905</v>
      </c>
      <c r="L200">
        <v>1</v>
      </c>
      <c r="M200">
        <v>187885478551.67999</v>
      </c>
      <c r="N200">
        <v>84.66</v>
      </c>
      <c r="O200">
        <v>0.87970090000000001</v>
      </c>
      <c r="P200">
        <v>134635935353.7574</v>
      </c>
      <c r="Q200">
        <v>40301010</v>
      </c>
      <c r="R200">
        <v>4030</v>
      </c>
      <c r="S200">
        <v>1.93306151878495</v>
      </c>
      <c r="T200">
        <v>1.77</v>
      </c>
      <c r="U200" t="s">
        <v>1042</v>
      </c>
      <c r="V200" t="s">
        <v>1045</v>
      </c>
      <c r="W200">
        <v>0</v>
      </c>
      <c r="X200">
        <v>0.01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2.2109999999999999</v>
      </c>
      <c r="AV200">
        <v>2.7650000000000001</v>
      </c>
      <c r="AW200">
        <v>61.509284651562929</v>
      </c>
      <c r="AX200">
        <v>1.5</v>
      </c>
      <c r="AY200" t="s">
        <v>1050</v>
      </c>
      <c r="AZ200">
        <v>0</v>
      </c>
      <c r="BA200">
        <v>0</v>
      </c>
      <c r="BB200" t="s">
        <v>1072</v>
      </c>
      <c r="BC200">
        <v>0</v>
      </c>
      <c r="BD200">
        <v>0</v>
      </c>
      <c r="BE200">
        <v>0</v>
      </c>
      <c r="CI200">
        <v>2.488</v>
      </c>
      <c r="CK200" t="s">
        <v>1084</v>
      </c>
      <c r="CM200">
        <v>1.93306151878495</v>
      </c>
      <c r="CN200">
        <v>1.77</v>
      </c>
      <c r="CO200">
        <v>1.851530759392475</v>
      </c>
      <c r="CP200">
        <v>0.18</v>
      </c>
      <c r="CQ200">
        <v>2.0315307593924752</v>
      </c>
      <c r="CR200">
        <v>64.495465369280737</v>
      </c>
    </row>
    <row r="201" spans="1:96" x14ac:dyDescent="0.25">
      <c r="A201">
        <v>664</v>
      </c>
      <c r="B201" t="s">
        <v>307</v>
      </c>
      <c r="C201" t="s">
        <v>607</v>
      </c>
      <c r="D201" t="s">
        <v>907</v>
      </c>
      <c r="E201" t="s">
        <v>1008</v>
      </c>
      <c r="F201">
        <v>3753739700</v>
      </c>
      <c r="G201">
        <v>0.90852080000000002</v>
      </c>
      <c r="H201" t="s">
        <v>1026</v>
      </c>
      <c r="I201">
        <v>3410350595.2357602</v>
      </c>
      <c r="J201" t="s">
        <v>1035</v>
      </c>
      <c r="K201">
        <v>6305475.5199635001</v>
      </c>
      <c r="L201">
        <v>0.85</v>
      </c>
      <c r="M201">
        <v>2898798005.9503961</v>
      </c>
      <c r="N201">
        <v>71.349999999999994</v>
      </c>
      <c r="O201">
        <v>1.1600259999999999E-2</v>
      </c>
      <c r="P201">
        <v>2640856360.3680978</v>
      </c>
      <c r="Q201">
        <v>40301035</v>
      </c>
      <c r="R201">
        <v>4030</v>
      </c>
      <c r="S201">
        <v>1.7477723086694099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2.2410000000000001</v>
      </c>
      <c r="AV201">
        <v>3.4380000000000002</v>
      </c>
      <c r="AW201">
        <v>208.09335601658839</v>
      </c>
      <c r="AX201">
        <v>1.5</v>
      </c>
      <c r="AY201" t="s">
        <v>1050</v>
      </c>
      <c r="AZ201">
        <v>0</v>
      </c>
      <c r="BA201">
        <v>0</v>
      </c>
      <c r="BB201" t="s">
        <v>1068</v>
      </c>
      <c r="BC201">
        <v>0</v>
      </c>
      <c r="BD201">
        <v>0</v>
      </c>
      <c r="BE201">
        <v>0</v>
      </c>
      <c r="CI201">
        <v>2.8395000000000001</v>
      </c>
      <c r="CK201" t="s">
        <v>1084</v>
      </c>
      <c r="CM201">
        <v>1.7477723086694099</v>
      </c>
      <c r="CN201">
        <v>3.1</v>
      </c>
      <c r="CO201">
        <v>2.423886154334705</v>
      </c>
      <c r="CP201">
        <v>-0.3</v>
      </c>
      <c r="CQ201">
        <v>2.1238861543347052</v>
      </c>
      <c r="CR201">
        <v>64.495465369280737</v>
      </c>
    </row>
    <row r="202" spans="1:96" x14ac:dyDescent="0.25">
      <c r="A202">
        <v>188</v>
      </c>
      <c r="B202" t="s">
        <v>308</v>
      </c>
      <c r="C202" t="s">
        <v>608</v>
      </c>
      <c r="D202" t="s">
        <v>908</v>
      </c>
      <c r="E202" t="s">
        <v>1012</v>
      </c>
      <c r="F202">
        <v>213795610</v>
      </c>
      <c r="G202">
        <v>85.872789999999995</v>
      </c>
      <c r="H202" t="s">
        <v>1028</v>
      </c>
      <c r="I202">
        <v>18359225520.4519</v>
      </c>
      <c r="J202" t="s">
        <v>1037</v>
      </c>
      <c r="K202">
        <v>250123818.98745</v>
      </c>
      <c r="L202">
        <v>0.9</v>
      </c>
      <c r="M202">
        <v>16523302968.40671</v>
      </c>
      <c r="N202">
        <v>61.76</v>
      </c>
      <c r="O202">
        <v>0.87970090000000001</v>
      </c>
      <c r="P202">
        <v>10454026974.588989</v>
      </c>
      <c r="Q202">
        <v>40401030</v>
      </c>
      <c r="R202">
        <v>4040</v>
      </c>
      <c r="S202">
        <v>1.9952485583212201</v>
      </c>
      <c r="T202">
        <v>1.5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2.3639999999999999</v>
      </c>
      <c r="AV202">
        <v>3.0059999999999998</v>
      </c>
      <c r="AW202">
        <v>889.70625040829736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2.6850000000000001</v>
      </c>
      <c r="CK202" t="s">
        <v>1084</v>
      </c>
      <c r="CM202">
        <v>1.9952485583212201</v>
      </c>
      <c r="CN202">
        <v>1.5</v>
      </c>
      <c r="CO202">
        <v>1.74762427916061</v>
      </c>
      <c r="CP202">
        <v>-0.3</v>
      </c>
      <c r="CQ202">
        <v>1.44762427916061</v>
      </c>
      <c r="CR202">
        <v>205.31106631147961</v>
      </c>
    </row>
    <row r="203" spans="1:96" x14ac:dyDescent="0.25">
      <c r="A203">
        <v>723</v>
      </c>
      <c r="B203" t="s">
        <v>309</v>
      </c>
      <c r="C203" t="s">
        <v>609</v>
      </c>
      <c r="D203" t="s">
        <v>909</v>
      </c>
      <c r="E203" t="s">
        <v>1008</v>
      </c>
      <c r="F203">
        <v>1788668100</v>
      </c>
      <c r="G203">
        <v>2.9667460000000001</v>
      </c>
      <c r="H203" t="s">
        <v>1026</v>
      </c>
      <c r="I203">
        <v>5306523931.0025997</v>
      </c>
      <c r="J203" t="s">
        <v>1035</v>
      </c>
      <c r="K203">
        <v>14671962.5543341</v>
      </c>
      <c r="L203">
        <v>0.85</v>
      </c>
      <c r="M203">
        <v>4510545341.35221</v>
      </c>
      <c r="N203">
        <v>258</v>
      </c>
      <c r="O203">
        <v>1.1600259999999999E-2</v>
      </c>
      <c r="P203">
        <v>4550258992.5057259</v>
      </c>
      <c r="Q203">
        <v>40401025</v>
      </c>
      <c r="R203">
        <v>4040</v>
      </c>
      <c r="S203">
        <v>1.99679915892727</v>
      </c>
      <c r="T203">
        <v>1.5</v>
      </c>
      <c r="U203" t="s">
        <v>1040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2.3319999999999999</v>
      </c>
      <c r="AV203">
        <v>3.3580000000000001</v>
      </c>
      <c r="AW203">
        <v>2015.6989670491041</v>
      </c>
      <c r="AX203">
        <v>1.5</v>
      </c>
      <c r="AY203" t="s">
        <v>1055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2.8450000000000002</v>
      </c>
      <c r="CK203" t="s">
        <v>1084</v>
      </c>
      <c r="CM203">
        <v>1.99679915892727</v>
      </c>
      <c r="CN203">
        <v>1.5</v>
      </c>
      <c r="CO203">
        <v>1.7483995794636349</v>
      </c>
      <c r="CP203">
        <v>-0.24</v>
      </c>
      <c r="CQ203">
        <v>1.5083995794636349</v>
      </c>
      <c r="CR203">
        <v>205.31106631147961</v>
      </c>
    </row>
    <row r="204" spans="1:96" x14ac:dyDescent="0.25">
      <c r="A204">
        <v>902</v>
      </c>
      <c r="B204" t="s">
        <v>310</v>
      </c>
      <c r="C204" t="s">
        <v>610</v>
      </c>
      <c r="D204" t="s">
        <v>910</v>
      </c>
      <c r="E204" t="s">
        <v>1008</v>
      </c>
      <c r="F204">
        <v>123443540</v>
      </c>
      <c r="G204">
        <v>121.0757</v>
      </c>
      <c r="H204" t="s">
        <v>1026</v>
      </c>
      <c r="I204">
        <v>14946013015.978001</v>
      </c>
      <c r="J204" t="s">
        <v>1035</v>
      </c>
      <c r="K204">
        <v>22701103.9734562</v>
      </c>
      <c r="L204">
        <v>0.9</v>
      </c>
      <c r="M204">
        <v>13451411714.380199</v>
      </c>
      <c r="N204">
        <v>11730</v>
      </c>
      <c r="O204">
        <v>1.1600259999999999E-2</v>
      </c>
      <c r="P204">
        <v>15117382870.945459</v>
      </c>
      <c r="Q204">
        <v>40401010</v>
      </c>
      <c r="R204">
        <v>4040</v>
      </c>
      <c r="S204">
        <v>1.98869886550994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2.3570000000000002</v>
      </c>
      <c r="AV204">
        <v>2.1</v>
      </c>
      <c r="AW204">
        <v>201.3908084850643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2.2284999999999999</v>
      </c>
      <c r="CK204" t="s">
        <v>1084</v>
      </c>
      <c r="CM204">
        <v>1.98869886550994</v>
      </c>
      <c r="CN204">
        <v>1.5</v>
      </c>
      <c r="CO204">
        <v>1.74434943275497</v>
      </c>
      <c r="CP204">
        <v>-0.18</v>
      </c>
      <c r="CQ204">
        <v>1.5643494327549701</v>
      </c>
      <c r="CR204">
        <v>205.31106631147961</v>
      </c>
    </row>
    <row r="205" spans="1:96" x14ac:dyDescent="0.25">
      <c r="A205">
        <v>572</v>
      </c>
      <c r="B205" t="s">
        <v>311</v>
      </c>
      <c r="C205" t="s">
        <v>611</v>
      </c>
      <c r="D205" t="s">
        <v>911</v>
      </c>
      <c r="E205" t="s">
        <v>1000</v>
      </c>
      <c r="F205">
        <v>1416142200</v>
      </c>
      <c r="G205">
        <v>12.719139999999999</v>
      </c>
      <c r="H205" t="s">
        <v>1023</v>
      </c>
      <c r="I205">
        <v>18012110901.708</v>
      </c>
      <c r="J205" t="s">
        <v>1035</v>
      </c>
      <c r="K205">
        <v>36949208.726181597</v>
      </c>
      <c r="L205">
        <v>0.35</v>
      </c>
      <c r="M205">
        <v>6304238815.5977993</v>
      </c>
      <c r="N205">
        <v>135.65</v>
      </c>
      <c r="O205">
        <v>9.0773339999999994E-2</v>
      </c>
      <c r="P205">
        <v>6103135647.8833265</v>
      </c>
      <c r="Q205">
        <v>40401020</v>
      </c>
      <c r="R205">
        <v>4040</v>
      </c>
      <c r="S205">
        <v>1.7477500098233101</v>
      </c>
      <c r="T205">
        <v>2.08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2.411</v>
      </c>
      <c r="AV205">
        <v>3.0760000000000001</v>
      </c>
      <c r="AW205">
        <v>279.26126478943007</v>
      </c>
      <c r="AX205">
        <v>1.5</v>
      </c>
      <c r="AY205" t="s">
        <v>1055</v>
      </c>
      <c r="AZ205">
        <v>1</v>
      </c>
      <c r="BA205">
        <v>0</v>
      </c>
      <c r="BB205" t="s">
        <v>1060</v>
      </c>
      <c r="BC205">
        <v>0</v>
      </c>
      <c r="BD205">
        <v>0</v>
      </c>
      <c r="BE205">
        <v>0</v>
      </c>
      <c r="CI205">
        <v>2.7435</v>
      </c>
      <c r="CK205" t="s">
        <v>1084</v>
      </c>
      <c r="CM205">
        <v>1.7477500098233101</v>
      </c>
      <c r="CN205">
        <v>2.08</v>
      </c>
      <c r="CO205">
        <v>1.9138750049116551</v>
      </c>
      <c r="CP205">
        <v>-0.3</v>
      </c>
      <c r="CQ205">
        <v>1.613875004911655</v>
      </c>
      <c r="CR205">
        <v>205.31106631147961</v>
      </c>
    </row>
    <row r="206" spans="1:96" x14ac:dyDescent="0.25">
      <c r="A206">
        <v>1296</v>
      </c>
      <c r="B206" t="s">
        <v>312</v>
      </c>
      <c r="C206" t="s">
        <v>612</v>
      </c>
      <c r="D206" t="s">
        <v>912</v>
      </c>
      <c r="E206" t="s">
        <v>1012</v>
      </c>
      <c r="F206">
        <v>207015470</v>
      </c>
      <c r="G206">
        <v>80.908649999999994</v>
      </c>
      <c r="H206" t="s">
        <v>1028</v>
      </c>
      <c r="I206">
        <v>16749342206.8155</v>
      </c>
      <c r="J206" t="s">
        <v>1037</v>
      </c>
      <c r="K206">
        <v>354695614.24604499</v>
      </c>
      <c r="L206">
        <v>1</v>
      </c>
      <c r="M206">
        <v>16749342206.8155</v>
      </c>
      <c r="N206">
        <v>63.78</v>
      </c>
      <c r="O206">
        <v>0.87970090000000001</v>
      </c>
      <c r="P206">
        <v>11615083924.50703</v>
      </c>
      <c r="Q206">
        <v>40401020</v>
      </c>
      <c r="R206">
        <v>4040</v>
      </c>
      <c r="S206">
        <v>1.7377085894489199</v>
      </c>
      <c r="T206">
        <v>2.39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2.2210000000000001</v>
      </c>
      <c r="AV206">
        <v>3.3980000000000001</v>
      </c>
      <c r="AW206">
        <v>293.26231983526418</v>
      </c>
      <c r="AX206">
        <v>1.5</v>
      </c>
      <c r="AY206" t="s">
        <v>1041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2.8094999999999999</v>
      </c>
      <c r="CK206" t="s">
        <v>1084</v>
      </c>
      <c r="CM206">
        <v>1.7377085894489199</v>
      </c>
      <c r="CN206">
        <v>2.39</v>
      </c>
      <c r="CO206">
        <v>2.06385429472446</v>
      </c>
      <c r="CP206">
        <v>-0.3</v>
      </c>
      <c r="CQ206">
        <v>1.76385429472446</v>
      </c>
      <c r="CR206">
        <v>205.31106631147961</v>
      </c>
    </row>
    <row r="207" spans="1:96" x14ac:dyDescent="0.25">
      <c r="A207">
        <v>1298</v>
      </c>
      <c r="B207" t="s">
        <v>313</v>
      </c>
      <c r="C207" t="s">
        <v>613</v>
      </c>
      <c r="D207" t="s">
        <v>913</v>
      </c>
      <c r="E207" t="s">
        <v>1012</v>
      </c>
      <c r="F207">
        <v>458211900</v>
      </c>
      <c r="G207">
        <v>118.8618</v>
      </c>
      <c r="H207" t="s">
        <v>1028</v>
      </c>
      <c r="I207">
        <v>54463891215.419998</v>
      </c>
      <c r="J207" t="s">
        <v>1037</v>
      </c>
      <c r="K207">
        <v>737072652.43973804</v>
      </c>
      <c r="L207">
        <v>1</v>
      </c>
      <c r="M207">
        <v>54463891215.419998</v>
      </c>
      <c r="N207">
        <v>94.65</v>
      </c>
      <c r="O207">
        <v>0.87970090000000001</v>
      </c>
      <c r="P207">
        <v>38152413680.680199</v>
      </c>
      <c r="Q207">
        <v>40401010</v>
      </c>
      <c r="R207">
        <v>4040</v>
      </c>
      <c r="S207">
        <v>2</v>
      </c>
      <c r="T207">
        <v>1.5</v>
      </c>
      <c r="U207" t="s">
        <v>1042</v>
      </c>
      <c r="V207" t="s">
        <v>1046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2.1659999999999999</v>
      </c>
      <c r="AV207">
        <v>3.2309999999999999</v>
      </c>
      <c r="AW207">
        <v>650.28856939468335</v>
      </c>
      <c r="AX207">
        <v>1.5</v>
      </c>
      <c r="AY207" t="s">
        <v>1055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2.6985000000000001</v>
      </c>
      <c r="CK207" t="s">
        <v>1084</v>
      </c>
      <c r="CM207">
        <v>2</v>
      </c>
      <c r="CN207">
        <v>1.5</v>
      </c>
      <c r="CO207">
        <v>1.75</v>
      </c>
      <c r="CP207">
        <v>0.18</v>
      </c>
      <c r="CQ207">
        <v>1.93</v>
      </c>
      <c r="CR207">
        <v>205.31106631147961</v>
      </c>
    </row>
    <row r="208" spans="1:96" x14ac:dyDescent="0.25">
      <c r="A208">
        <v>1350</v>
      </c>
      <c r="B208" t="s">
        <v>314</v>
      </c>
      <c r="C208" t="s">
        <v>614</v>
      </c>
      <c r="D208" t="s">
        <v>914</v>
      </c>
      <c r="E208" t="s">
        <v>1011</v>
      </c>
      <c r="F208">
        <v>624869900</v>
      </c>
      <c r="G208">
        <v>10.712120000000001</v>
      </c>
      <c r="H208" t="s">
        <v>1027</v>
      </c>
      <c r="I208">
        <v>6693681353.1880007</v>
      </c>
      <c r="J208" t="s">
        <v>1036</v>
      </c>
      <c r="K208">
        <v>20429242.446193501</v>
      </c>
      <c r="L208">
        <v>0.95</v>
      </c>
      <c r="M208">
        <v>6358997285.5286007</v>
      </c>
      <c r="N208">
        <v>1782.5</v>
      </c>
      <c r="O208">
        <v>6.1397300000000004E-3</v>
      </c>
      <c r="P208">
        <v>6496688173.2946844</v>
      </c>
      <c r="Q208">
        <v>40401010</v>
      </c>
      <c r="R208">
        <v>4040</v>
      </c>
      <c r="S208">
        <v>1.6967953981033701</v>
      </c>
      <c r="T208">
        <v>2.7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2.2010000000000001</v>
      </c>
      <c r="AV208">
        <v>2.117</v>
      </c>
      <c r="AW208">
        <v>163.082158190473</v>
      </c>
      <c r="AX208">
        <v>1.5</v>
      </c>
      <c r="AY208" t="s">
        <v>1051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2.1589999999999998</v>
      </c>
      <c r="CK208" t="s">
        <v>1084</v>
      </c>
      <c r="CM208">
        <v>1.6967953981033701</v>
      </c>
      <c r="CN208">
        <v>2.7</v>
      </c>
      <c r="CO208">
        <v>2.1983976990516849</v>
      </c>
      <c r="CP208">
        <v>-0.18</v>
      </c>
      <c r="CQ208">
        <v>2.0183976990516852</v>
      </c>
      <c r="CR208">
        <v>205.31106631147961</v>
      </c>
    </row>
    <row r="209" spans="1:96" x14ac:dyDescent="0.25">
      <c r="A209">
        <v>668</v>
      </c>
      <c r="B209" t="s">
        <v>315</v>
      </c>
      <c r="C209" t="s">
        <v>615</v>
      </c>
      <c r="D209" t="s">
        <v>915</v>
      </c>
      <c r="E209" t="s">
        <v>1011</v>
      </c>
      <c r="F209">
        <v>270565770</v>
      </c>
      <c r="G209">
        <v>12.70745</v>
      </c>
      <c r="H209" t="s">
        <v>1027</v>
      </c>
      <c r="I209">
        <v>3438200993.9864998</v>
      </c>
      <c r="J209" t="s">
        <v>1036</v>
      </c>
      <c r="K209">
        <v>21207656.461637799</v>
      </c>
      <c r="L209">
        <v>1</v>
      </c>
      <c r="M209">
        <v>3438200993.9864998</v>
      </c>
      <c r="N209">
        <v>1748.5</v>
      </c>
      <c r="O209">
        <v>6.1397300000000004E-3</v>
      </c>
      <c r="P209">
        <v>2904609555.1611118</v>
      </c>
      <c r="Q209">
        <v>40401010</v>
      </c>
      <c r="R209">
        <v>4040</v>
      </c>
      <c r="S209">
        <v>1.7404416891233401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</v>
      </c>
      <c r="AV209">
        <v>2.4119999999999999</v>
      </c>
      <c r="AW209">
        <v>568.58212063574103</v>
      </c>
      <c r="AX209">
        <v>1.5</v>
      </c>
      <c r="AY209" t="s">
        <v>1055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2.0760000000000001</v>
      </c>
      <c r="CK209" t="s">
        <v>1084</v>
      </c>
      <c r="CM209">
        <v>1.7404416891233401</v>
      </c>
      <c r="CN209">
        <v>3.1</v>
      </c>
      <c r="CO209">
        <v>2.42022084456167</v>
      </c>
      <c r="CP209">
        <v>-0.3</v>
      </c>
      <c r="CQ209">
        <v>2.1202208445616701</v>
      </c>
      <c r="CR209">
        <v>205.31106631147961</v>
      </c>
    </row>
    <row r="210" spans="1:96" x14ac:dyDescent="0.25">
      <c r="A210">
        <v>1380</v>
      </c>
      <c r="B210" t="s">
        <v>316</v>
      </c>
      <c r="C210" t="s">
        <v>616</v>
      </c>
      <c r="D210" t="s">
        <v>916</v>
      </c>
      <c r="E210" t="s">
        <v>1003</v>
      </c>
      <c r="F210">
        <v>507431030</v>
      </c>
      <c r="G210">
        <v>6.5759999999999996</v>
      </c>
      <c r="H210" t="s">
        <v>1022</v>
      </c>
      <c r="I210">
        <v>3336866453.2800002</v>
      </c>
      <c r="J210" t="s">
        <v>1035</v>
      </c>
      <c r="K210">
        <v>30812669.2248688</v>
      </c>
      <c r="L210">
        <v>0.9</v>
      </c>
      <c r="M210">
        <v>3003179807.9520001</v>
      </c>
      <c r="N210">
        <v>6.258</v>
      </c>
      <c r="O210">
        <v>1</v>
      </c>
      <c r="P210">
        <v>2857953047.1659999</v>
      </c>
      <c r="Q210">
        <v>40501015</v>
      </c>
      <c r="R210">
        <v>4050</v>
      </c>
      <c r="S210">
        <v>1.76815424438663</v>
      </c>
      <c r="T210">
        <v>1.5</v>
      </c>
      <c r="U210" t="s">
        <v>1038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2.5910000000000002</v>
      </c>
      <c r="AV210">
        <v>2.93</v>
      </c>
      <c r="AW210">
        <v>1625.160021836849</v>
      </c>
      <c r="AX210">
        <v>6</v>
      </c>
      <c r="AY210" t="s">
        <v>1054</v>
      </c>
      <c r="AZ210">
        <v>0</v>
      </c>
      <c r="BA210">
        <v>0</v>
      </c>
      <c r="BB210" t="s">
        <v>1063</v>
      </c>
      <c r="BC210">
        <v>0</v>
      </c>
      <c r="BD210">
        <v>0</v>
      </c>
      <c r="BE210">
        <v>0</v>
      </c>
      <c r="CI210">
        <v>2.7605</v>
      </c>
      <c r="CK210" t="s">
        <v>1084</v>
      </c>
      <c r="CM210">
        <v>1.76815424438663</v>
      </c>
      <c r="CN210">
        <v>1.5</v>
      </c>
      <c r="CO210">
        <v>1.634077122193315</v>
      </c>
      <c r="CP210">
        <v>-0.3</v>
      </c>
      <c r="CQ210">
        <v>1.334077122193315</v>
      </c>
      <c r="CR210">
        <v>201.88986320732181</v>
      </c>
    </row>
    <row r="211" spans="1:96" x14ac:dyDescent="0.25">
      <c r="A211">
        <v>1207</v>
      </c>
      <c r="B211" t="s">
        <v>317</v>
      </c>
      <c r="C211" t="s">
        <v>617</v>
      </c>
      <c r="D211" t="s">
        <v>917</v>
      </c>
      <c r="E211" t="s">
        <v>999</v>
      </c>
      <c r="F211">
        <v>147454887</v>
      </c>
      <c r="G211">
        <v>73.45</v>
      </c>
      <c r="H211" t="s">
        <v>1022</v>
      </c>
      <c r="I211">
        <v>10830561450.15</v>
      </c>
      <c r="J211" t="s">
        <v>1035</v>
      </c>
      <c r="K211">
        <v>16906012.7210318</v>
      </c>
      <c r="L211">
        <v>0.55000000000000004</v>
      </c>
      <c r="M211">
        <v>5956808797.5825005</v>
      </c>
      <c r="N211">
        <v>55.7</v>
      </c>
      <c r="O211">
        <v>1</v>
      </c>
      <c r="P211">
        <v>4517280463.2450008</v>
      </c>
      <c r="Q211">
        <v>40501040</v>
      </c>
      <c r="R211">
        <v>4050</v>
      </c>
      <c r="S211">
        <v>1.74851532821013</v>
      </c>
      <c r="T211">
        <v>1.5</v>
      </c>
      <c r="U211" t="s">
        <v>1040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2.06</v>
      </c>
      <c r="AV211">
        <v>2.258</v>
      </c>
      <c r="AW211">
        <v>851.69368906920397</v>
      </c>
      <c r="AX211">
        <v>1.5</v>
      </c>
      <c r="AY211" t="s">
        <v>1058</v>
      </c>
      <c r="AZ211">
        <v>0</v>
      </c>
      <c r="BA211">
        <v>0</v>
      </c>
      <c r="BB211" t="s">
        <v>1059</v>
      </c>
      <c r="BC211">
        <v>0</v>
      </c>
      <c r="BD211">
        <v>0</v>
      </c>
      <c r="BE211">
        <v>0</v>
      </c>
      <c r="CI211">
        <v>2.1589999999999998</v>
      </c>
      <c r="CK211" t="s">
        <v>1084</v>
      </c>
      <c r="CM211">
        <v>1.74851532821013</v>
      </c>
      <c r="CN211">
        <v>1.5</v>
      </c>
      <c r="CO211">
        <v>1.624257664105065</v>
      </c>
      <c r="CP211">
        <v>-0.24</v>
      </c>
      <c r="CQ211">
        <v>1.384257664105065</v>
      </c>
      <c r="CR211">
        <v>201.88986320732181</v>
      </c>
    </row>
    <row r="212" spans="1:96" x14ac:dyDescent="0.25">
      <c r="A212">
        <v>788</v>
      </c>
      <c r="B212" t="s">
        <v>318</v>
      </c>
      <c r="C212" t="s">
        <v>618</v>
      </c>
      <c r="D212" t="s">
        <v>918</v>
      </c>
      <c r="E212" t="s">
        <v>1003</v>
      </c>
      <c r="F212">
        <v>1200015000</v>
      </c>
      <c r="G212">
        <v>6.3940000000000001</v>
      </c>
      <c r="H212" t="s">
        <v>1022</v>
      </c>
      <c r="I212">
        <v>7672895910</v>
      </c>
      <c r="J212" t="s">
        <v>1035</v>
      </c>
      <c r="K212">
        <v>40455426.200245902</v>
      </c>
      <c r="L212">
        <v>0.85</v>
      </c>
      <c r="M212">
        <v>6521961523.5</v>
      </c>
      <c r="N212">
        <v>6.0720000000000001</v>
      </c>
      <c r="O212">
        <v>1</v>
      </c>
      <c r="P212">
        <v>6193517418</v>
      </c>
      <c r="Q212">
        <v>40501010</v>
      </c>
      <c r="R212">
        <v>4050</v>
      </c>
      <c r="S212">
        <v>1.83638692207139</v>
      </c>
      <c r="T212">
        <v>1.5</v>
      </c>
      <c r="U212" t="s">
        <v>1039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2.17</v>
      </c>
      <c r="AV212">
        <v>2.78</v>
      </c>
      <c r="AW212">
        <v>1565.468948730927</v>
      </c>
      <c r="AX212">
        <v>2</v>
      </c>
      <c r="AY212" t="s">
        <v>1051</v>
      </c>
      <c r="AZ212">
        <v>1</v>
      </c>
      <c r="BA212">
        <v>0</v>
      </c>
      <c r="BB212" t="s">
        <v>1063</v>
      </c>
      <c r="BC212">
        <v>0</v>
      </c>
      <c r="BD212">
        <v>0</v>
      </c>
      <c r="BE212">
        <v>0</v>
      </c>
      <c r="CI212">
        <v>2.4750000000000001</v>
      </c>
      <c r="CK212" t="s">
        <v>1084</v>
      </c>
      <c r="CM212">
        <v>1.83638692207139</v>
      </c>
      <c r="CN212">
        <v>1.5</v>
      </c>
      <c r="CO212">
        <v>1.668193461035695</v>
      </c>
      <c r="CP212">
        <v>-0.18</v>
      </c>
      <c r="CQ212">
        <v>1.4881934610356951</v>
      </c>
      <c r="CR212">
        <v>201.88986320732181</v>
      </c>
    </row>
    <row r="213" spans="1:96" x14ac:dyDescent="0.25">
      <c r="A213">
        <v>1397</v>
      </c>
      <c r="B213" t="s">
        <v>319</v>
      </c>
      <c r="C213" t="s">
        <v>619</v>
      </c>
      <c r="D213" t="s">
        <v>919</v>
      </c>
      <c r="E213" t="s">
        <v>1013</v>
      </c>
      <c r="F213">
        <v>328875900</v>
      </c>
      <c r="G213">
        <v>91.716880000000003</v>
      </c>
      <c r="H213" t="s">
        <v>1028</v>
      </c>
      <c r="I213">
        <v>30163471455.192001</v>
      </c>
      <c r="J213" t="s">
        <v>1037</v>
      </c>
      <c r="K213">
        <v>564074638.60260403</v>
      </c>
      <c r="L213">
        <v>1</v>
      </c>
      <c r="M213">
        <v>30163471455.192001</v>
      </c>
      <c r="N213">
        <v>65.69</v>
      </c>
      <c r="O213">
        <v>0.87970090000000001</v>
      </c>
      <c r="P213">
        <v>19004933212.590778</v>
      </c>
      <c r="Q213">
        <v>40501010</v>
      </c>
      <c r="R213">
        <v>4050</v>
      </c>
      <c r="S213">
        <v>1.8648039542749899</v>
      </c>
      <c r="T213">
        <v>1.5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1.782</v>
      </c>
      <c r="AV213">
        <v>2.6070000000000002</v>
      </c>
      <c r="AW213">
        <v>1228.2362105907871</v>
      </c>
      <c r="AX213">
        <v>1.9</v>
      </c>
      <c r="AY213" t="s">
        <v>1051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2.1945000000000001</v>
      </c>
      <c r="CK213" t="s">
        <v>1084</v>
      </c>
      <c r="CM213">
        <v>1.8648039542749899</v>
      </c>
      <c r="CN213">
        <v>1.5</v>
      </c>
      <c r="CO213">
        <v>1.682401977137495</v>
      </c>
      <c r="CP213">
        <v>-0.18</v>
      </c>
      <c r="CQ213">
        <v>1.502401977137495</v>
      </c>
      <c r="CR213">
        <v>201.88986320732181</v>
      </c>
    </row>
    <row r="214" spans="1:96" x14ac:dyDescent="0.25">
      <c r="A214">
        <v>808</v>
      </c>
      <c r="B214" t="s">
        <v>320</v>
      </c>
      <c r="C214" t="s">
        <v>620</v>
      </c>
      <c r="D214" t="s">
        <v>920</v>
      </c>
      <c r="E214" t="s">
        <v>1013</v>
      </c>
      <c r="F214">
        <v>275695300</v>
      </c>
      <c r="G214">
        <v>265.39460000000003</v>
      </c>
      <c r="H214" t="s">
        <v>1028</v>
      </c>
      <c r="I214">
        <v>73168043865.380005</v>
      </c>
      <c r="J214" t="s">
        <v>1037</v>
      </c>
      <c r="K214">
        <v>377372230.525181</v>
      </c>
      <c r="L214">
        <v>0.9</v>
      </c>
      <c r="M214">
        <v>65851239478.842003</v>
      </c>
      <c r="N214">
        <v>223.49</v>
      </c>
      <c r="O214">
        <v>0.87970090000000001</v>
      </c>
      <c r="P214">
        <v>48782606756.588318</v>
      </c>
      <c r="Q214">
        <v>40501025</v>
      </c>
      <c r="R214">
        <v>4050</v>
      </c>
      <c r="S214">
        <v>1.6673293428036</v>
      </c>
      <c r="T214">
        <v>1.77</v>
      </c>
      <c r="U214" t="s">
        <v>1039</v>
      </c>
      <c r="V214" t="s">
        <v>1046</v>
      </c>
      <c r="W214">
        <v>0</v>
      </c>
      <c r="X214">
        <v>0.01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2.3809999999999998</v>
      </c>
      <c r="AV214">
        <v>3.3119999999999998</v>
      </c>
      <c r="AW214">
        <v>252.51838480370179</v>
      </c>
      <c r="AX214">
        <v>4.4000000000000004</v>
      </c>
      <c r="AY214" t="s">
        <v>1058</v>
      </c>
      <c r="AZ214">
        <v>0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2.8464999999999998</v>
      </c>
      <c r="CK214" t="s">
        <v>1084</v>
      </c>
      <c r="CM214">
        <v>1.6673293428036</v>
      </c>
      <c r="CN214">
        <v>1.77</v>
      </c>
      <c r="CO214">
        <v>1.7186646714017999</v>
      </c>
      <c r="CP214">
        <v>-0.18</v>
      </c>
      <c r="CQ214">
        <v>1.5386646714018</v>
      </c>
      <c r="CR214">
        <v>201.88986320732181</v>
      </c>
    </row>
    <row r="215" spans="1:96" x14ac:dyDescent="0.25">
      <c r="A215">
        <v>1102</v>
      </c>
      <c r="B215" t="s">
        <v>321</v>
      </c>
      <c r="C215" t="s">
        <v>621</v>
      </c>
      <c r="D215" t="s">
        <v>921</v>
      </c>
      <c r="E215" t="s">
        <v>1002</v>
      </c>
      <c r="F215">
        <v>1074613824</v>
      </c>
      <c r="G215">
        <v>20.260000000000002</v>
      </c>
      <c r="H215" t="s">
        <v>1022</v>
      </c>
      <c r="I215">
        <v>21771676074.240002</v>
      </c>
      <c r="J215" t="s">
        <v>1035</v>
      </c>
      <c r="K215">
        <v>37482966.910301603</v>
      </c>
      <c r="L215">
        <v>1</v>
      </c>
      <c r="M215">
        <v>21771676074.240002</v>
      </c>
      <c r="N215">
        <v>19.41</v>
      </c>
      <c r="O215">
        <v>1</v>
      </c>
      <c r="P215">
        <v>20858254323.84</v>
      </c>
      <c r="Q215">
        <v>40501010</v>
      </c>
      <c r="R215">
        <v>4050</v>
      </c>
      <c r="S215">
        <v>1.6201795191173001</v>
      </c>
      <c r="T215">
        <v>2.7</v>
      </c>
      <c r="U215" t="s">
        <v>1040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1.82</v>
      </c>
      <c r="AV215">
        <v>3.0049999999999999</v>
      </c>
      <c r="AW215">
        <v>884.72318341070718</v>
      </c>
      <c r="AX215">
        <v>2.2999999999999998</v>
      </c>
      <c r="AY215" t="s">
        <v>1051</v>
      </c>
      <c r="AZ215">
        <v>1</v>
      </c>
      <c r="BA215">
        <v>0</v>
      </c>
      <c r="BB215" t="s">
        <v>1062</v>
      </c>
      <c r="BC215">
        <v>0</v>
      </c>
      <c r="BD215">
        <v>0</v>
      </c>
      <c r="BE215">
        <v>0</v>
      </c>
      <c r="CI215">
        <v>2.4125000000000001</v>
      </c>
      <c r="CK215" t="s">
        <v>1084</v>
      </c>
      <c r="CM215">
        <v>1.6201795191173001</v>
      </c>
      <c r="CN215">
        <v>2.7</v>
      </c>
      <c r="CO215">
        <v>2.1600897595586499</v>
      </c>
      <c r="CP215">
        <v>-0.24</v>
      </c>
      <c r="CQ215">
        <v>1.9200897595586499</v>
      </c>
      <c r="CR215">
        <v>201.88986320732181</v>
      </c>
    </row>
    <row r="216" spans="1:96" x14ac:dyDescent="0.25">
      <c r="A216">
        <v>87</v>
      </c>
      <c r="B216" t="s">
        <v>322</v>
      </c>
      <c r="C216" t="s">
        <v>622</v>
      </c>
      <c r="D216" t="s">
        <v>922</v>
      </c>
      <c r="E216" t="s">
        <v>1011</v>
      </c>
      <c r="F216">
        <v>484293550</v>
      </c>
      <c r="G216">
        <v>18.687049999999999</v>
      </c>
      <c r="H216" t="s">
        <v>1027</v>
      </c>
      <c r="I216">
        <v>9050017783.5275002</v>
      </c>
      <c r="J216" t="s">
        <v>1036</v>
      </c>
      <c r="K216">
        <v>27773238.8433934</v>
      </c>
      <c r="L216">
        <v>1</v>
      </c>
      <c r="M216">
        <v>9050017783.5275002</v>
      </c>
      <c r="N216">
        <v>2655</v>
      </c>
      <c r="O216">
        <v>6.1397300000000004E-3</v>
      </c>
      <c r="P216">
        <v>7894460998.2036829</v>
      </c>
      <c r="Q216">
        <v>40501010</v>
      </c>
      <c r="R216">
        <v>4050</v>
      </c>
      <c r="S216">
        <v>1.80121156698353</v>
      </c>
      <c r="T216">
        <v>2.7</v>
      </c>
      <c r="U216" t="s">
        <v>1038</v>
      </c>
      <c r="V216" t="s">
        <v>1045</v>
      </c>
      <c r="W216">
        <v>0</v>
      </c>
      <c r="X216">
        <v>0.05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1.95</v>
      </c>
      <c r="AV216">
        <v>2.0739999999999998</v>
      </c>
      <c r="AW216">
        <v>557.54325661250925</v>
      </c>
      <c r="AX216">
        <v>1.9</v>
      </c>
      <c r="AY216" t="s">
        <v>1051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2.012</v>
      </c>
      <c r="CK216" t="s">
        <v>1084</v>
      </c>
      <c r="CM216">
        <v>1.80121156698353</v>
      </c>
      <c r="CN216">
        <v>2.7</v>
      </c>
      <c r="CO216">
        <v>2.250605783491765</v>
      </c>
      <c r="CP216">
        <v>-0.3</v>
      </c>
      <c r="CQ216">
        <v>1.9506057834917649</v>
      </c>
      <c r="CR216">
        <v>201.88986320732181</v>
      </c>
    </row>
    <row r="217" spans="1:96" x14ac:dyDescent="0.25">
      <c r="A217">
        <v>640</v>
      </c>
      <c r="B217" t="s">
        <v>323</v>
      </c>
      <c r="C217" t="s">
        <v>623</v>
      </c>
      <c r="D217" t="s">
        <v>923</v>
      </c>
      <c r="E217" t="s">
        <v>1008</v>
      </c>
      <c r="F217">
        <v>158172500</v>
      </c>
      <c r="G217">
        <v>119.6854</v>
      </c>
      <c r="H217" t="s">
        <v>1026</v>
      </c>
      <c r="I217">
        <v>18930938931.5</v>
      </c>
      <c r="J217" t="s">
        <v>1035</v>
      </c>
      <c r="K217">
        <v>32247793.982799198</v>
      </c>
      <c r="L217">
        <v>0.95</v>
      </c>
      <c r="M217">
        <v>17984391984.924999</v>
      </c>
      <c r="N217">
        <v>7744</v>
      </c>
      <c r="O217">
        <v>1.1600259999999999E-2</v>
      </c>
      <c r="P217">
        <v>13498566544.096479</v>
      </c>
      <c r="Q217">
        <v>40501025</v>
      </c>
      <c r="R217">
        <v>4050</v>
      </c>
      <c r="S217">
        <v>1.84275880396175</v>
      </c>
      <c r="T217">
        <v>2.08</v>
      </c>
      <c r="U217" t="s">
        <v>1041</v>
      </c>
      <c r="V217" t="s">
        <v>1045</v>
      </c>
      <c r="W217">
        <v>0</v>
      </c>
      <c r="X217">
        <v>0.01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2.2839999999999998</v>
      </c>
      <c r="AV217">
        <v>2.9609999999999999</v>
      </c>
      <c r="AW217">
        <v>467.08642074159371</v>
      </c>
      <c r="AX217">
        <v>6</v>
      </c>
      <c r="AY217" t="s">
        <v>1058</v>
      </c>
      <c r="AZ217">
        <v>0</v>
      </c>
      <c r="BA217">
        <v>0</v>
      </c>
      <c r="BB217" t="s">
        <v>1068</v>
      </c>
      <c r="BC217">
        <v>0</v>
      </c>
      <c r="BD217">
        <v>0</v>
      </c>
      <c r="BE217">
        <v>0</v>
      </c>
      <c r="CI217">
        <v>2.6225000000000001</v>
      </c>
      <c r="CK217" t="s">
        <v>1084</v>
      </c>
      <c r="CM217">
        <v>1.84275880396175</v>
      </c>
      <c r="CN217">
        <v>2.08</v>
      </c>
      <c r="CO217">
        <v>1.961379401980875</v>
      </c>
      <c r="CP217">
        <v>0</v>
      </c>
      <c r="CQ217">
        <v>1.961379401980875</v>
      </c>
      <c r="CR217">
        <v>201.88986320732181</v>
      </c>
    </row>
    <row r="218" spans="1:96" x14ac:dyDescent="0.25">
      <c r="A218">
        <v>408</v>
      </c>
      <c r="B218" t="s">
        <v>324</v>
      </c>
      <c r="C218" t="s">
        <v>624</v>
      </c>
      <c r="D218" t="s">
        <v>924</v>
      </c>
      <c r="E218" t="s">
        <v>1008</v>
      </c>
      <c r="F218">
        <v>758010000</v>
      </c>
      <c r="G218">
        <v>5.955254</v>
      </c>
      <c r="H218" t="s">
        <v>1026</v>
      </c>
      <c r="I218">
        <v>4514142084.54</v>
      </c>
      <c r="J218" t="s">
        <v>1035</v>
      </c>
      <c r="K218">
        <v>23260381.7895534</v>
      </c>
      <c r="L218">
        <v>1</v>
      </c>
      <c r="M218">
        <v>4514142084.54</v>
      </c>
      <c r="N218">
        <v>469.3</v>
      </c>
      <c r="O218">
        <v>1.1600259999999999E-2</v>
      </c>
      <c r="P218">
        <v>4126607969.6641798</v>
      </c>
      <c r="Q218">
        <v>40501010</v>
      </c>
      <c r="R218">
        <v>4050</v>
      </c>
      <c r="S218">
        <v>1.8218730736953901</v>
      </c>
      <c r="T218">
        <v>2.7</v>
      </c>
      <c r="U218" t="s">
        <v>1039</v>
      </c>
      <c r="V218" t="s">
        <v>1045</v>
      </c>
      <c r="W218">
        <v>0</v>
      </c>
      <c r="X218">
        <v>0.05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2.2069999999999999</v>
      </c>
      <c r="AV218">
        <v>2.6</v>
      </c>
      <c r="AW218">
        <v>1391.3364969147201</v>
      </c>
      <c r="AX218">
        <v>2</v>
      </c>
      <c r="AY218" t="s">
        <v>1051</v>
      </c>
      <c r="AZ218">
        <v>1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2.4035000000000002</v>
      </c>
      <c r="CK218" t="s">
        <v>1084</v>
      </c>
      <c r="CM218">
        <v>1.8218730736953901</v>
      </c>
      <c r="CN218">
        <v>2.7</v>
      </c>
      <c r="CO218">
        <v>2.2609365368476948</v>
      </c>
      <c r="CP218">
        <v>-0.18</v>
      </c>
      <c r="CQ218">
        <v>2.0809365368476951</v>
      </c>
      <c r="CR218">
        <v>201.88986320732181</v>
      </c>
    </row>
    <row r="219" spans="1:96" x14ac:dyDescent="0.25">
      <c r="A219">
        <v>1097</v>
      </c>
      <c r="B219" t="s">
        <v>325</v>
      </c>
      <c r="C219" t="s">
        <v>625</v>
      </c>
      <c r="D219" t="s">
        <v>925</v>
      </c>
      <c r="E219" t="s">
        <v>1012</v>
      </c>
      <c r="F219">
        <v>269128750</v>
      </c>
      <c r="G219">
        <v>224.065</v>
      </c>
      <c r="H219" t="s">
        <v>1028</v>
      </c>
      <c r="I219">
        <v>60302333368.75</v>
      </c>
      <c r="J219" t="s">
        <v>1037</v>
      </c>
      <c r="K219">
        <v>522519549.40344602</v>
      </c>
      <c r="L219">
        <v>0.95</v>
      </c>
      <c r="M219">
        <v>57287216700.3125</v>
      </c>
      <c r="N219">
        <v>191.82</v>
      </c>
      <c r="O219">
        <v>0.87970090000000001</v>
      </c>
      <c r="P219">
        <v>43143226645.561562</v>
      </c>
      <c r="Q219">
        <v>40501015</v>
      </c>
      <c r="R219">
        <v>4050</v>
      </c>
      <c r="S219">
        <v>2.82169681031937</v>
      </c>
      <c r="T219">
        <v>1.5</v>
      </c>
      <c r="U219" t="s">
        <v>1041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2.2909999999999999</v>
      </c>
      <c r="AV219">
        <v>3.7010000000000001</v>
      </c>
      <c r="AW219">
        <v>213.23533353649759</v>
      </c>
      <c r="AX219">
        <v>2.5</v>
      </c>
      <c r="AY219" t="s">
        <v>1051</v>
      </c>
      <c r="AZ219">
        <v>1</v>
      </c>
      <c r="BA219">
        <v>0</v>
      </c>
      <c r="BB219" t="s">
        <v>1082</v>
      </c>
      <c r="BC219">
        <v>0</v>
      </c>
      <c r="BD219">
        <v>0</v>
      </c>
      <c r="BE219">
        <v>0</v>
      </c>
      <c r="CI219">
        <v>2.996</v>
      </c>
      <c r="CK219" t="s">
        <v>1084</v>
      </c>
      <c r="CM219">
        <v>2.82169681031937</v>
      </c>
      <c r="CN219">
        <v>1.5</v>
      </c>
      <c r="CO219">
        <v>2.160848405159685</v>
      </c>
      <c r="CP219">
        <v>0</v>
      </c>
      <c r="CQ219">
        <v>2.160848405159685</v>
      </c>
      <c r="CR219">
        <v>201.88986320732181</v>
      </c>
    </row>
    <row r="220" spans="1:96" x14ac:dyDescent="0.25">
      <c r="A220">
        <v>672</v>
      </c>
      <c r="B220" t="s">
        <v>1629</v>
      </c>
      <c r="C220" t="s">
        <v>2828</v>
      </c>
      <c r="D220" t="s">
        <v>4027</v>
      </c>
      <c r="E220" t="s">
        <v>1011</v>
      </c>
      <c r="F220">
        <v>437143500</v>
      </c>
      <c r="G220">
        <v>16.925149999999999</v>
      </c>
      <c r="H220" t="s">
        <v>1027</v>
      </c>
      <c r="I220">
        <v>7398719309.0249996</v>
      </c>
      <c r="J220" t="s">
        <v>1036</v>
      </c>
      <c r="K220">
        <v>32841500.3704543</v>
      </c>
      <c r="L220">
        <v>1</v>
      </c>
      <c r="M220">
        <v>7398719309.0249996</v>
      </c>
      <c r="N220">
        <v>2438.5</v>
      </c>
      <c r="O220">
        <v>6.1397300000000004E-3</v>
      </c>
      <c r="P220">
        <v>6544795154.8703175</v>
      </c>
      <c r="Q220">
        <v>40501010</v>
      </c>
      <c r="R220">
        <v>4050</v>
      </c>
      <c r="S220">
        <v>2.4610585729085801</v>
      </c>
      <c r="T220">
        <v>2.39</v>
      </c>
      <c r="U220" t="s">
        <v>1039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2.1030000000000002</v>
      </c>
      <c r="AV220">
        <v>2.2530000000000001</v>
      </c>
      <c r="AW220">
        <v>786.91921567782401</v>
      </c>
      <c r="AX220">
        <v>2.1</v>
      </c>
      <c r="AY220" t="s">
        <v>1051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2.1779999999999999</v>
      </c>
      <c r="CK220" t="s">
        <v>1084</v>
      </c>
      <c r="CM220">
        <v>2.4610585729085801</v>
      </c>
      <c r="CN220">
        <v>2.39</v>
      </c>
      <c r="CO220">
        <v>2.4255292864542901</v>
      </c>
      <c r="CP220">
        <v>-0.18</v>
      </c>
      <c r="CQ220">
        <v>2.24552928645429</v>
      </c>
      <c r="CR220">
        <v>201.88986320732181</v>
      </c>
    </row>
    <row r="221" spans="1:96" x14ac:dyDescent="0.25">
      <c r="A221">
        <v>294</v>
      </c>
      <c r="B221" t="s">
        <v>326</v>
      </c>
      <c r="C221" t="s">
        <v>626</v>
      </c>
      <c r="D221" t="s">
        <v>926</v>
      </c>
      <c r="E221" t="s">
        <v>1008</v>
      </c>
      <c r="F221">
        <v>362188870</v>
      </c>
      <c r="G221">
        <v>39.991840000000003</v>
      </c>
      <c r="H221" t="s">
        <v>1026</v>
      </c>
      <c r="I221">
        <v>14484599338.820801</v>
      </c>
      <c r="J221" t="s">
        <v>1035</v>
      </c>
      <c r="K221">
        <v>14412050.783097999</v>
      </c>
      <c r="L221">
        <v>0.55000000000000004</v>
      </c>
      <c r="M221">
        <v>7966529636.3514414</v>
      </c>
      <c r="N221">
        <v>3628</v>
      </c>
      <c r="O221">
        <v>1.1600259999999999E-2</v>
      </c>
      <c r="P221">
        <v>8383643290.9313107</v>
      </c>
      <c r="Q221">
        <v>45101020</v>
      </c>
      <c r="R221">
        <v>4510</v>
      </c>
      <c r="S221">
        <v>1.7271705380618301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2.3450000000000002</v>
      </c>
      <c r="AV221">
        <v>2.57</v>
      </c>
      <c r="AW221">
        <v>351.67550667890691</v>
      </c>
      <c r="AX221">
        <v>1.5</v>
      </c>
      <c r="AY221" t="s">
        <v>1041</v>
      </c>
      <c r="AZ221">
        <v>1</v>
      </c>
      <c r="BA221">
        <v>0</v>
      </c>
      <c r="BB221" t="s">
        <v>1075</v>
      </c>
      <c r="BC221">
        <v>0</v>
      </c>
      <c r="BD221">
        <v>0</v>
      </c>
      <c r="BE221">
        <v>0</v>
      </c>
      <c r="CI221">
        <v>2.4575</v>
      </c>
      <c r="CK221" t="s">
        <v>1084</v>
      </c>
      <c r="CM221">
        <v>1.7271705380618301</v>
      </c>
      <c r="CN221">
        <v>1.5</v>
      </c>
      <c r="CO221">
        <v>1.6135852690309149</v>
      </c>
      <c r="CP221">
        <v>-0.3</v>
      </c>
      <c r="CQ221">
        <v>1.3135852690309151</v>
      </c>
      <c r="CR221">
        <v>285.1353918298197</v>
      </c>
    </row>
    <row r="222" spans="1:96" x14ac:dyDescent="0.25">
      <c r="A222">
        <v>356</v>
      </c>
      <c r="B222" t="s">
        <v>327</v>
      </c>
      <c r="C222" t="s">
        <v>627</v>
      </c>
      <c r="D222" t="s">
        <v>927</v>
      </c>
      <c r="E222" t="s">
        <v>999</v>
      </c>
      <c r="F222">
        <v>679553991</v>
      </c>
      <c r="G222">
        <v>68.48</v>
      </c>
      <c r="H222" t="s">
        <v>1022</v>
      </c>
      <c r="I222">
        <v>46535857303.68</v>
      </c>
      <c r="J222" t="s">
        <v>1035</v>
      </c>
      <c r="K222">
        <v>73768688.648571402</v>
      </c>
      <c r="L222">
        <v>0.95000000000000007</v>
      </c>
      <c r="M222">
        <v>44209064438.496002</v>
      </c>
      <c r="N222">
        <v>71.98</v>
      </c>
      <c r="O222">
        <v>1</v>
      </c>
      <c r="P222">
        <v>46468581458.571007</v>
      </c>
      <c r="Q222">
        <v>45102020</v>
      </c>
      <c r="R222">
        <v>4510</v>
      </c>
      <c r="S222">
        <v>1.7387876622748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2.4980000000000002</v>
      </c>
      <c r="AV222">
        <v>2.8370000000000002</v>
      </c>
      <c r="AW222">
        <v>401.25218267053538</v>
      </c>
      <c r="AX222">
        <v>1.5</v>
      </c>
      <c r="AY222" t="s">
        <v>1041</v>
      </c>
      <c r="AZ222">
        <v>1</v>
      </c>
      <c r="BA222">
        <v>0</v>
      </c>
      <c r="BB222" t="s">
        <v>1059</v>
      </c>
      <c r="BC222">
        <v>0</v>
      </c>
      <c r="BD222">
        <v>0</v>
      </c>
      <c r="BE222">
        <v>0</v>
      </c>
      <c r="CI222">
        <v>2.6675</v>
      </c>
      <c r="CK222" t="s">
        <v>1084</v>
      </c>
      <c r="CM222">
        <v>1.7387876622748</v>
      </c>
      <c r="CN222">
        <v>1.5</v>
      </c>
      <c r="CO222">
        <v>1.6193938311374001</v>
      </c>
      <c r="CP222">
        <v>-0.3</v>
      </c>
      <c r="CQ222">
        <v>1.3193938311374001</v>
      </c>
      <c r="CR222">
        <v>285.1353918298197</v>
      </c>
    </row>
    <row r="223" spans="1:96" x14ac:dyDescent="0.25">
      <c r="A223">
        <v>169</v>
      </c>
      <c r="B223" t="s">
        <v>328</v>
      </c>
      <c r="C223" t="s">
        <v>628</v>
      </c>
      <c r="D223" t="s">
        <v>928</v>
      </c>
      <c r="E223" t="s">
        <v>1015</v>
      </c>
      <c r="F223">
        <v>5488858</v>
      </c>
      <c r="G223">
        <v>1126.021</v>
      </c>
      <c r="H223" t="s">
        <v>1030</v>
      </c>
      <c r="I223">
        <v>6180569374.0179996</v>
      </c>
      <c r="J223" t="s">
        <v>1035</v>
      </c>
      <c r="K223">
        <v>21337047.627355602</v>
      </c>
      <c r="L223">
        <v>0.7</v>
      </c>
      <c r="M223">
        <v>4326398561.8125992</v>
      </c>
      <c r="N223">
        <v>771.5</v>
      </c>
      <c r="O223">
        <v>1.0763104100000001</v>
      </c>
      <c r="P223">
        <v>3190461488.1325822</v>
      </c>
      <c r="Q223">
        <v>45102020</v>
      </c>
      <c r="R223">
        <v>4510</v>
      </c>
      <c r="S223">
        <v>1.7426036975708401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1.829</v>
      </c>
      <c r="AV223">
        <v>2.5819999999999999</v>
      </c>
      <c r="AW223">
        <v>1252.552011783652</v>
      </c>
      <c r="AX223">
        <v>1.5</v>
      </c>
      <c r="AY223" t="s">
        <v>1041</v>
      </c>
      <c r="AZ223">
        <v>1</v>
      </c>
      <c r="BA223">
        <v>0</v>
      </c>
      <c r="BB223" t="s">
        <v>1075</v>
      </c>
      <c r="BC223">
        <v>0</v>
      </c>
      <c r="BD223">
        <v>0</v>
      </c>
      <c r="BE223">
        <v>0</v>
      </c>
      <c r="CI223">
        <v>2.2054999999999998</v>
      </c>
      <c r="CK223" t="s">
        <v>1084</v>
      </c>
      <c r="CM223">
        <v>1.7426036975708401</v>
      </c>
      <c r="CN223">
        <v>1.5</v>
      </c>
      <c r="CO223">
        <v>1.6213018487854201</v>
      </c>
      <c r="CP223">
        <v>-0.3</v>
      </c>
      <c r="CQ223">
        <v>1.32130184878542</v>
      </c>
      <c r="CR223">
        <v>285.1353918298197</v>
      </c>
    </row>
    <row r="224" spans="1:96" x14ac:dyDescent="0.25">
      <c r="A224">
        <v>895</v>
      </c>
      <c r="B224" t="s">
        <v>329</v>
      </c>
      <c r="C224" t="s">
        <v>629</v>
      </c>
      <c r="D224" t="s">
        <v>929</v>
      </c>
      <c r="E224" t="s">
        <v>1015</v>
      </c>
      <c r="F224">
        <v>2620000000</v>
      </c>
      <c r="G224">
        <v>90.485759999999999</v>
      </c>
      <c r="H224" t="s">
        <v>1030</v>
      </c>
      <c r="I224">
        <v>237072691200</v>
      </c>
      <c r="J224" t="s">
        <v>1035</v>
      </c>
      <c r="K224">
        <v>395799404.31295902</v>
      </c>
      <c r="L224">
        <v>1</v>
      </c>
      <c r="M224">
        <v>237072691200</v>
      </c>
      <c r="N224">
        <v>86.05</v>
      </c>
      <c r="O224">
        <v>1.0763104100000001</v>
      </c>
      <c r="P224">
        <v>242655258244.91</v>
      </c>
      <c r="Q224">
        <v>45102020</v>
      </c>
      <c r="R224">
        <v>4510</v>
      </c>
      <c r="S224">
        <v>1.74112504395241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2.2480000000000002</v>
      </c>
      <c r="AV224">
        <v>2.8980000000000001</v>
      </c>
      <c r="AW224">
        <v>285.1353918298197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2.573</v>
      </c>
      <c r="CK224" t="s">
        <v>1084</v>
      </c>
      <c r="CM224">
        <v>1.74112504395241</v>
      </c>
      <c r="CN224">
        <v>1.5</v>
      </c>
      <c r="CO224">
        <v>1.620562521976205</v>
      </c>
      <c r="CP224">
        <v>-0.24</v>
      </c>
      <c r="CQ224">
        <v>1.380562521976205</v>
      </c>
      <c r="CR224">
        <v>285.1353918298197</v>
      </c>
    </row>
    <row r="225" spans="1:96" x14ac:dyDescent="0.25">
      <c r="A225">
        <v>528</v>
      </c>
      <c r="B225" t="s">
        <v>330</v>
      </c>
      <c r="C225" t="s">
        <v>630</v>
      </c>
      <c r="D225" t="s">
        <v>930</v>
      </c>
      <c r="E225" t="s">
        <v>1012</v>
      </c>
      <c r="F225">
        <v>551231260</v>
      </c>
      <c r="G225">
        <v>58.345289999999999</v>
      </c>
      <c r="H225" t="s">
        <v>1028</v>
      </c>
      <c r="I225">
        <v>32161747721.7654</v>
      </c>
      <c r="J225" t="s">
        <v>1037</v>
      </c>
      <c r="K225">
        <v>267041511.45048901</v>
      </c>
      <c r="L225">
        <v>1</v>
      </c>
      <c r="M225">
        <v>32161747721.7654</v>
      </c>
      <c r="N225">
        <v>59</v>
      </c>
      <c r="O225">
        <v>0.87970090000000001</v>
      </c>
      <c r="P225">
        <v>28610199496.277901</v>
      </c>
      <c r="Q225">
        <v>45102020</v>
      </c>
      <c r="R225">
        <v>4510</v>
      </c>
      <c r="S225">
        <v>1.74500672563485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2.194</v>
      </c>
      <c r="AV225">
        <v>3.452</v>
      </c>
      <c r="AW225">
        <v>306.45142188829828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2.823</v>
      </c>
      <c r="CK225" t="s">
        <v>1084</v>
      </c>
      <c r="CM225">
        <v>1.74500672563485</v>
      </c>
      <c r="CN225">
        <v>1.5</v>
      </c>
      <c r="CO225">
        <v>1.622503362817425</v>
      </c>
      <c r="CP225">
        <v>-0.24</v>
      </c>
      <c r="CQ225">
        <v>1.382503362817425</v>
      </c>
      <c r="CR225">
        <v>285.1353918298197</v>
      </c>
    </row>
    <row r="226" spans="1:96" x14ac:dyDescent="0.25">
      <c r="A226">
        <v>1125</v>
      </c>
      <c r="B226" t="s">
        <v>331</v>
      </c>
      <c r="C226" t="s">
        <v>631</v>
      </c>
      <c r="D226" t="s">
        <v>931</v>
      </c>
      <c r="E226" t="s">
        <v>1011</v>
      </c>
      <c r="F226">
        <v>78794300</v>
      </c>
      <c r="G226">
        <v>48.271680000000003</v>
      </c>
      <c r="H226" t="s">
        <v>1027</v>
      </c>
      <c r="I226">
        <v>3803533235.4239998</v>
      </c>
      <c r="J226" t="s">
        <v>1036</v>
      </c>
      <c r="K226">
        <v>18984850.0972373</v>
      </c>
      <c r="L226">
        <v>0.8</v>
      </c>
      <c r="M226">
        <v>3042826588.3392</v>
      </c>
      <c r="N226">
        <v>7971</v>
      </c>
      <c r="O226">
        <v>6.1397300000000004E-3</v>
      </c>
      <c r="P226">
        <v>3084941059.3706961</v>
      </c>
      <c r="Q226">
        <v>45101010</v>
      </c>
      <c r="R226">
        <v>4510</v>
      </c>
      <c r="S226">
        <v>1.9255895940850301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 t="s">
        <v>1048</v>
      </c>
      <c r="AV226" t="s">
        <v>1048</v>
      </c>
      <c r="AW226">
        <v>272.54968332538238</v>
      </c>
      <c r="AX226">
        <v>1.5</v>
      </c>
      <c r="AY226" t="s">
        <v>1041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K226" t="s">
        <v>1084</v>
      </c>
      <c r="CM226">
        <v>1.9255895940850301</v>
      </c>
      <c r="CN226">
        <v>1.5</v>
      </c>
      <c r="CO226">
        <v>1.712794797042515</v>
      </c>
      <c r="CP226">
        <v>-0.3</v>
      </c>
      <c r="CQ226">
        <v>1.412794797042515</v>
      </c>
      <c r="CR226">
        <v>285.1353918298197</v>
      </c>
    </row>
    <row r="227" spans="1:96" x14ac:dyDescent="0.25">
      <c r="A227">
        <v>981</v>
      </c>
      <c r="B227" t="s">
        <v>332</v>
      </c>
      <c r="C227" t="s">
        <v>632</v>
      </c>
      <c r="D227" t="s">
        <v>932</v>
      </c>
      <c r="E227" t="s">
        <v>1005</v>
      </c>
      <c r="F227">
        <v>1001430970</v>
      </c>
      <c r="G227">
        <v>9.1671560000000003</v>
      </c>
      <c r="H227" t="s">
        <v>1024</v>
      </c>
      <c r="I227">
        <v>9180273925.2213211</v>
      </c>
      <c r="J227" t="s">
        <v>1035</v>
      </c>
      <c r="K227">
        <v>9237785.1270873696</v>
      </c>
      <c r="L227">
        <v>0.75</v>
      </c>
      <c r="M227">
        <v>6885205443.9159908</v>
      </c>
      <c r="N227">
        <v>116.8</v>
      </c>
      <c r="O227">
        <v>8.3244540000000006E-2</v>
      </c>
      <c r="P227">
        <v>7302656654.4917736</v>
      </c>
      <c r="Q227">
        <v>45102020</v>
      </c>
      <c r="R227">
        <v>4510</v>
      </c>
      <c r="S227">
        <v>1.7387081680102601</v>
      </c>
      <c r="T227">
        <v>1.5</v>
      </c>
      <c r="U227" t="s">
        <v>1039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2.3149999999999999</v>
      </c>
      <c r="AV227">
        <v>3.2949999999999999</v>
      </c>
      <c r="AW227">
        <v>362.03974837359198</v>
      </c>
      <c r="AX227">
        <v>1.5</v>
      </c>
      <c r="AY227" t="s">
        <v>1041</v>
      </c>
      <c r="AZ227">
        <v>1</v>
      </c>
      <c r="BA227">
        <v>0</v>
      </c>
      <c r="BB227" t="s">
        <v>1065</v>
      </c>
      <c r="BC227">
        <v>0</v>
      </c>
      <c r="BD227">
        <v>0</v>
      </c>
      <c r="BE227">
        <v>0</v>
      </c>
      <c r="CI227">
        <v>2.8050000000000002</v>
      </c>
      <c r="CK227" t="s">
        <v>1084</v>
      </c>
      <c r="CM227">
        <v>1.7387081680102601</v>
      </c>
      <c r="CN227">
        <v>1.5</v>
      </c>
      <c r="CO227">
        <v>1.6193540840051299</v>
      </c>
      <c r="CP227">
        <v>-0.18</v>
      </c>
      <c r="CQ227">
        <v>1.43935408400513</v>
      </c>
      <c r="CR227">
        <v>285.1353918298197</v>
      </c>
    </row>
    <row r="228" spans="1:96" x14ac:dyDescent="0.25">
      <c r="A228">
        <v>51</v>
      </c>
      <c r="B228" t="s">
        <v>333</v>
      </c>
      <c r="C228" t="s">
        <v>633</v>
      </c>
      <c r="D228" t="s">
        <v>933</v>
      </c>
      <c r="E228" t="s">
        <v>1011</v>
      </c>
      <c r="F228">
        <v>508314760</v>
      </c>
      <c r="G228">
        <v>37.815370000000001</v>
      </c>
      <c r="H228" t="s">
        <v>1027</v>
      </c>
      <c r="I228">
        <v>19222110725.861198</v>
      </c>
      <c r="J228" t="s">
        <v>1036</v>
      </c>
      <c r="K228">
        <v>45779553.477017701</v>
      </c>
      <c r="L228">
        <v>0.9</v>
      </c>
      <c r="M228">
        <v>17299899653.275082</v>
      </c>
      <c r="N228">
        <v>2898.5</v>
      </c>
      <c r="O228">
        <v>6.1397300000000004E-3</v>
      </c>
      <c r="P228">
        <v>8141375909.7277184</v>
      </c>
      <c r="Q228">
        <v>45102020</v>
      </c>
      <c r="R228">
        <v>4510</v>
      </c>
      <c r="S228">
        <v>1.7171816914353799</v>
      </c>
      <c r="T228">
        <v>1.77</v>
      </c>
      <c r="U228" t="s">
        <v>1038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1.97</v>
      </c>
      <c r="AV228">
        <v>2.8170000000000002</v>
      </c>
      <c r="AW228">
        <v>311.94705027405769</v>
      </c>
      <c r="AX228">
        <v>1.5</v>
      </c>
      <c r="AY228" t="s">
        <v>1041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2.3935</v>
      </c>
      <c r="CK228" t="s">
        <v>1084</v>
      </c>
      <c r="CM228">
        <v>1.7171816914353799</v>
      </c>
      <c r="CN228">
        <v>1.77</v>
      </c>
      <c r="CO228">
        <v>1.7435908457176901</v>
      </c>
      <c r="CP228">
        <v>-0.3</v>
      </c>
      <c r="CQ228">
        <v>1.44359084571769</v>
      </c>
      <c r="CR228">
        <v>285.1353918298197</v>
      </c>
    </row>
    <row r="229" spans="1:96" x14ac:dyDescent="0.25">
      <c r="A229">
        <v>1001</v>
      </c>
      <c r="B229" t="s">
        <v>334</v>
      </c>
      <c r="C229" t="s">
        <v>634</v>
      </c>
      <c r="D229" t="s">
        <v>934</v>
      </c>
      <c r="E229" t="s">
        <v>1013</v>
      </c>
      <c r="F229">
        <v>1371499900</v>
      </c>
      <c r="G229">
        <v>146.81970000000001</v>
      </c>
      <c r="H229" t="s">
        <v>1028</v>
      </c>
      <c r="I229">
        <v>201363203868.03</v>
      </c>
      <c r="J229" t="s">
        <v>1037</v>
      </c>
      <c r="K229">
        <v>981187594.70724201</v>
      </c>
      <c r="L229">
        <v>1</v>
      </c>
      <c r="M229">
        <v>201363203868.03</v>
      </c>
      <c r="N229">
        <v>146.75</v>
      </c>
      <c r="O229">
        <v>0.87970090000000001</v>
      </c>
      <c r="P229">
        <v>177055297943.7518</v>
      </c>
      <c r="Q229">
        <v>45101020</v>
      </c>
      <c r="R229">
        <v>4510</v>
      </c>
      <c r="S229">
        <v>1.9655455476108401</v>
      </c>
      <c r="T229">
        <v>1.5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2.3180000000000001</v>
      </c>
      <c r="AV229">
        <v>3.1219999999999999</v>
      </c>
      <c r="AW229">
        <v>227.82987136248059</v>
      </c>
      <c r="AX229">
        <v>1.7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2.72</v>
      </c>
      <c r="CK229" t="s">
        <v>1084</v>
      </c>
      <c r="CM229">
        <v>1.9655455476108401</v>
      </c>
      <c r="CN229">
        <v>1.5</v>
      </c>
      <c r="CO229">
        <v>1.7327727738054199</v>
      </c>
      <c r="CP229">
        <v>-0.24</v>
      </c>
      <c r="CQ229">
        <v>1.49277277380542</v>
      </c>
      <c r="CR229">
        <v>285.1353918298197</v>
      </c>
    </row>
    <row r="230" spans="1:96" x14ac:dyDescent="0.25">
      <c r="A230">
        <v>382</v>
      </c>
      <c r="B230" t="s">
        <v>335</v>
      </c>
      <c r="C230" t="s">
        <v>635</v>
      </c>
      <c r="D230" t="s">
        <v>935</v>
      </c>
      <c r="E230" t="s">
        <v>1008</v>
      </c>
      <c r="F230">
        <v>2225173800</v>
      </c>
      <c r="G230">
        <v>26.475850000000001</v>
      </c>
      <c r="H230" t="s">
        <v>1026</v>
      </c>
      <c r="I230">
        <v>58913367752.730003</v>
      </c>
      <c r="J230" t="s">
        <v>1035</v>
      </c>
      <c r="K230">
        <v>91262542.967915595</v>
      </c>
      <c r="L230">
        <v>1</v>
      </c>
      <c r="M230">
        <v>58913367752.730003</v>
      </c>
      <c r="N230">
        <v>2109</v>
      </c>
      <c r="O230">
        <v>1.1600259999999999E-2</v>
      </c>
      <c r="P230">
        <v>54438762064.521492</v>
      </c>
      <c r="Q230">
        <v>45101015</v>
      </c>
      <c r="R230">
        <v>4510</v>
      </c>
      <c r="S230">
        <v>1.96375273677233</v>
      </c>
      <c r="T230">
        <v>1.5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2.117</v>
      </c>
      <c r="AV230">
        <v>3.198</v>
      </c>
      <c r="AW230">
        <v>53.461701525866552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2.6575000000000002</v>
      </c>
      <c r="CK230" t="s">
        <v>1084</v>
      </c>
      <c r="CM230">
        <v>1.96375273677233</v>
      </c>
      <c r="CN230">
        <v>1.5</v>
      </c>
      <c r="CO230">
        <v>1.7318763683861651</v>
      </c>
      <c r="CP230">
        <v>-0.18</v>
      </c>
      <c r="CQ230">
        <v>1.5518763683861649</v>
      </c>
      <c r="CR230">
        <v>285.1353918298197</v>
      </c>
    </row>
    <row r="231" spans="1:96" x14ac:dyDescent="0.25">
      <c r="A231">
        <v>292</v>
      </c>
      <c r="B231" t="s">
        <v>336</v>
      </c>
      <c r="C231" t="s">
        <v>636</v>
      </c>
      <c r="D231" t="s">
        <v>936</v>
      </c>
      <c r="E231" t="s">
        <v>1012</v>
      </c>
      <c r="F231">
        <v>4301000500</v>
      </c>
      <c r="G231">
        <v>68.244860000000003</v>
      </c>
      <c r="H231" t="s">
        <v>1028</v>
      </c>
      <c r="I231">
        <v>293521176982.42999</v>
      </c>
      <c r="J231" t="s">
        <v>1037</v>
      </c>
      <c r="K231">
        <v>1079623279.81794</v>
      </c>
      <c r="L231">
        <v>0.9</v>
      </c>
      <c r="M231">
        <v>264169059284.18701</v>
      </c>
      <c r="N231">
        <v>72.45</v>
      </c>
      <c r="O231">
        <v>0.87970090000000001</v>
      </c>
      <c r="P231">
        <v>246709247470.98309</v>
      </c>
      <c r="Q231">
        <v>45101020</v>
      </c>
      <c r="R231">
        <v>4510</v>
      </c>
      <c r="S231">
        <v>2</v>
      </c>
      <c r="T231">
        <v>1.5</v>
      </c>
      <c r="U231" t="s">
        <v>1039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1.9610000000000001</v>
      </c>
      <c r="AV231">
        <v>2.6360000000000001</v>
      </c>
      <c r="AW231">
        <v>211.32602143843991</v>
      </c>
      <c r="AX231">
        <v>1.5</v>
      </c>
      <c r="AY231" t="s">
        <v>1041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2.2985000000000002</v>
      </c>
      <c r="CK231" t="s">
        <v>1084</v>
      </c>
      <c r="CM231">
        <v>2</v>
      </c>
      <c r="CN231">
        <v>1.5</v>
      </c>
      <c r="CO231">
        <v>1.75</v>
      </c>
      <c r="CP231">
        <v>-0.18</v>
      </c>
      <c r="CQ231">
        <v>1.57</v>
      </c>
      <c r="CR231">
        <v>285.1353918298197</v>
      </c>
    </row>
    <row r="232" spans="1:96" x14ac:dyDescent="0.25">
      <c r="A232">
        <v>568</v>
      </c>
      <c r="B232" t="s">
        <v>337</v>
      </c>
      <c r="C232" t="s">
        <v>637</v>
      </c>
      <c r="D232" t="s">
        <v>937</v>
      </c>
      <c r="E232" t="s">
        <v>1001</v>
      </c>
      <c r="F232">
        <v>576002613</v>
      </c>
      <c r="G232">
        <v>78.239999999999995</v>
      </c>
      <c r="H232" t="s">
        <v>1022</v>
      </c>
      <c r="I232">
        <v>45066444441.120003</v>
      </c>
      <c r="J232" t="s">
        <v>1035</v>
      </c>
      <c r="K232">
        <v>57643601.420317397</v>
      </c>
      <c r="L232">
        <v>0.5</v>
      </c>
      <c r="M232">
        <v>22533222220.560001</v>
      </c>
      <c r="N232">
        <v>74.12</v>
      </c>
      <c r="O232">
        <v>1</v>
      </c>
      <c r="P232">
        <v>21346656837.779999</v>
      </c>
      <c r="Q232">
        <v>45101010</v>
      </c>
      <c r="R232">
        <v>4510</v>
      </c>
      <c r="S232">
        <v>1.73493007376888</v>
      </c>
      <c r="T232">
        <v>2.08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1.9790000000000001</v>
      </c>
      <c r="AV232">
        <v>3.0209999999999999</v>
      </c>
      <c r="AW232">
        <v>210.2206009318781</v>
      </c>
      <c r="AX232">
        <v>1.6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2.5</v>
      </c>
      <c r="CK232" t="s">
        <v>1084</v>
      </c>
      <c r="CM232">
        <v>1.73493007376888</v>
      </c>
      <c r="CN232">
        <v>2.08</v>
      </c>
      <c r="CO232">
        <v>1.9074650368844399</v>
      </c>
      <c r="CP232">
        <v>-0.3</v>
      </c>
      <c r="CQ232">
        <v>1.6074650368844401</v>
      </c>
      <c r="CR232">
        <v>285.1353918298197</v>
      </c>
    </row>
    <row r="233" spans="1:96" x14ac:dyDescent="0.25">
      <c r="A233">
        <v>706</v>
      </c>
      <c r="B233" t="s">
        <v>338</v>
      </c>
      <c r="C233" t="s">
        <v>638</v>
      </c>
      <c r="D233" t="s">
        <v>938</v>
      </c>
      <c r="E233" t="s">
        <v>1012</v>
      </c>
      <c r="F233">
        <v>345215900</v>
      </c>
      <c r="G233">
        <v>79.062650000000005</v>
      </c>
      <c r="H233" t="s">
        <v>1028</v>
      </c>
      <c r="I233">
        <v>27293683876.134998</v>
      </c>
      <c r="J233" t="s">
        <v>1037</v>
      </c>
      <c r="K233">
        <v>168718812.41196299</v>
      </c>
      <c r="L233">
        <v>0.85</v>
      </c>
      <c r="M233">
        <v>23199631294.714748</v>
      </c>
      <c r="N233">
        <v>82.45</v>
      </c>
      <c r="O233">
        <v>0.87970090000000001</v>
      </c>
      <c r="P233">
        <v>21283125810.58046</v>
      </c>
      <c r="Q233">
        <v>45102020</v>
      </c>
      <c r="R233">
        <v>4510</v>
      </c>
      <c r="S233">
        <v>1.7238673803214399</v>
      </c>
      <c r="T233">
        <v>1.5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2.2919999999999998</v>
      </c>
      <c r="AV233">
        <v>2.9249999999999998</v>
      </c>
      <c r="AW233">
        <v>266.65109397307481</v>
      </c>
      <c r="AX233">
        <v>1.5</v>
      </c>
      <c r="AY233" t="s">
        <v>1041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2.6084999999999998</v>
      </c>
      <c r="CK233" t="s">
        <v>1084</v>
      </c>
      <c r="CM233">
        <v>1.7238673803214399</v>
      </c>
      <c r="CN233">
        <v>1.5</v>
      </c>
      <c r="CO233">
        <v>1.61193369016072</v>
      </c>
      <c r="CP233">
        <v>0</v>
      </c>
      <c r="CQ233">
        <v>1.61193369016072</v>
      </c>
      <c r="CR233">
        <v>285.1353918298197</v>
      </c>
    </row>
    <row r="234" spans="1:96" x14ac:dyDescent="0.25">
      <c r="A234">
        <v>866</v>
      </c>
      <c r="B234" t="s">
        <v>339</v>
      </c>
      <c r="C234" t="s">
        <v>639</v>
      </c>
      <c r="D234" t="s">
        <v>939</v>
      </c>
      <c r="E234" t="s">
        <v>1013</v>
      </c>
      <c r="F234">
        <v>1293525100</v>
      </c>
      <c r="G234">
        <v>61.85557</v>
      </c>
      <c r="H234" t="s">
        <v>1028</v>
      </c>
      <c r="I234">
        <v>80011732369.807007</v>
      </c>
      <c r="J234" t="s">
        <v>1037</v>
      </c>
      <c r="K234">
        <v>612101315.20501494</v>
      </c>
      <c r="L234">
        <v>1</v>
      </c>
      <c r="M234">
        <v>80011732369.807007</v>
      </c>
      <c r="N234">
        <v>68.3</v>
      </c>
      <c r="O234">
        <v>0.87970090000000001</v>
      </c>
      <c r="P234">
        <v>77719607794.088898</v>
      </c>
      <c r="Q234">
        <v>45102020</v>
      </c>
      <c r="R234">
        <v>4510</v>
      </c>
      <c r="S234">
        <v>1.7381005880838301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2.0979999999999999</v>
      </c>
      <c r="AV234">
        <v>3.214</v>
      </c>
      <c r="AW234">
        <v>311.24844510069698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2.6560000000000001</v>
      </c>
      <c r="CK234" t="s">
        <v>1084</v>
      </c>
      <c r="CM234">
        <v>1.7381005880838301</v>
      </c>
      <c r="CN234">
        <v>1.5</v>
      </c>
      <c r="CO234">
        <v>1.6190502940419149</v>
      </c>
      <c r="CP234">
        <v>0</v>
      </c>
      <c r="CQ234">
        <v>1.6190502940419149</v>
      </c>
      <c r="CR234">
        <v>285.1353918298197</v>
      </c>
    </row>
    <row r="235" spans="1:96" x14ac:dyDescent="0.25">
      <c r="A235">
        <v>329</v>
      </c>
      <c r="B235" t="s">
        <v>340</v>
      </c>
      <c r="C235" t="s">
        <v>640</v>
      </c>
      <c r="D235" t="s">
        <v>940</v>
      </c>
      <c r="E235" t="s">
        <v>1008</v>
      </c>
      <c r="F235">
        <v>54295612</v>
      </c>
      <c r="G235">
        <v>59.60089</v>
      </c>
      <c r="H235" t="s">
        <v>1026</v>
      </c>
      <c r="I235">
        <v>3236066798.2946801</v>
      </c>
      <c r="J235" t="s">
        <v>1035</v>
      </c>
      <c r="K235">
        <v>4656583.6078323498</v>
      </c>
      <c r="L235">
        <v>1</v>
      </c>
      <c r="M235">
        <v>3236066798.2946801</v>
      </c>
      <c r="N235">
        <v>4915</v>
      </c>
      <c r="O235">
        <v>1.1600259999999999E-2</v>
      </c>
      <c r="P235">
        <v>3095679406.9305739</v>
      </c>
      <c r="Q235">
        <v>45102020</v>
      </c>
      <c r="R235">
        <v>4510</v>
      </c>
      <c r="S235">
        <v>1.9863210229255801</v>
      </c>
      <c r="T235">
        <v>1.77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2.1629999999999998</v>
      </c>
      <c r="AV235">
        <v>3.1230000000000002</v>
      </c>
      <c r="AW235">
        <v>1518.757280382654</v>
      </c>
      <c r="AX235">
        <v>1.5</v>
      </c>
      <c r="AY235" t="s">
        <v>1041</v>
      </c>
      <c r="AZ235">
        <v>1</v>
      </c>
      <c r="BA235">
        <v>0</v>
      </c>
      <c r="BB235" t="s">
        <v>1068</v>
      </c>
      <c r="BC235">
        <v>0</v>
      </c>
      <c r="BD235">
        <v>0</v>
      </c>
      <c r="BE235">
        <v>0</v>
      </c>
      <c r="CI235">
        <v>2.6429999999999998</v>
      </c>
      <c r="CK235" t="s">
        <v>1084</v>
      </c>
      <c r="CM235">
        <v>1.9863210229255801</v>
      </c>
      <c r="CN235">
        <v>1.77</v>
      </c>
      <c r="CO235">
        <v>1.8781605114627899</v>
      </c>
      <c r="CP235">
        <v>-0.18</v>
      </c>
      <c r="CQ235">
        <v>1.69816051146279</v>
      </c>
      <c r="CR235">
        <v>285.1353918298197</v>
      </c>
    </row>
    <row r="236" spans="1:96" x14ac:dyDescent="0.25">
      <c r="A236">
        <v>669</v>
      </c>
      <c r="B236" t="s">
        <v>341</v>
      </c>
      <c r="C236" t="s">
        <v>641</v>
      </c>
      <c r="D236" t="s">
        <v>941</v>
      </c>
      <c r="E236" t="s">
        <v>1021</v>
      </c>
      <c r="F236">
        <v>629293220</v>
      </c>
      <c r="G236">
        <v>19.98</v>
      </c>
      <c r="H236" t="s">
        <v>1022</v>
      </c>
      <c r="I236">
        <v>12573278535.6</v>
      </c>
      <c r="J236" t="s">
        <v>1035</v>
      </c>
      <c r="K236">
        <v>10766081.2461905</v>
      </c>
      <c r="L236">
        <v>0.45</v>
      </c>
      <c r="M236">
        <v>5657975341.0200005</v>
      </c>
      <c r="N236">
        <v>20.34</v>
      </c>
      <c r="O236">
        <v>1</v>
      </c>
      <c r="P236">
        <v>5759920842.6599998</v>
      </c>
      <c r="Q236">
        <v>45201010</v>
      </c>
      <c r="R236">
        <v>4520</v>
      </c>
      <c r="S236">
        <v>1.7406384718850201</v>
      </c>
      <c r="T236">
        <v>1.5</v>
      </c>
      <c r="U236" t="s">
        <v>1038</v>
      </c>
      <c r="V236" t="s">
        <v>1045</v>
      </c>
      <c r="W236">
        <v>0</v>
      </c>
      <c r="X236">
        <v>0.05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2.72</v>
      </c>
      <c r="AV236">
        <v>2.5680000000000001</v>
      </c>
      <c r="AW236">
        <v>1774.788621037163</v>
      </c>
      <c r="AX236">
        <v>1.5</v>
      </c>
      <c r="AY236" t="s">
        <v>1055</v>
      </c>
      <c r="AZ236">
        <v>1</v>
      </c>
      <c r="BA236">
        <v>0</v>
      </c>
      <c r="BB236" t="s">
        <v>1083</v>
      </c>
      <c r="BC236">
        <v>0</v>
      </c>
      <c r="BD236">
        <v>0</v>
      </c>
      <c r="BE236">
        <v>0</v>
      </c>
      <c r="CI236">
        <v>2.6440000000000001</v>
      </c>
      <c r="CK236" t="s">
        <v>1084</v>
      </c>
      <c r="CM236">
        <v>1.7406384718850201</v>
      </c>
      <c r="CN236">
        <v>1.5</v>
      </c>
      <c r="CO236">
        <v>1.62031923594251</v>
      </c>
      <c r="CP236">
        <v>-0.3</v>
      </c>
      <c r="CQ236">
        <v>1.32031923594251</v>
      </c>
      <c r="CR236">
        <v>414.93168140034493</v>
      </c>
    </row>
    <row r="237" spans="1:96" x14ac:dyDescent="0.25">
      <c r="A237">
        <v>341</v>
      </c>
      <c r="B237" t="s">
        <v>342</v>
      </c>
      <c r="C237" t="s">
        <v>642</v>
      </c>
      <c r="D237" t="s">
        <v>942</v>
      </c>
      <c r="E237" t="s">
        <v>1012</v>
      </c>
      <c r="F237">
        <v>1260795000</v>
      </c>
      <c r="G237">
        <v>60.717359999999999</v>
      </c>
      <c r="H237" t="s">
        <v>1028</v>
      </c>
      <c r="I237">
        <v>76552143901.199997</v>
      </c>
      <c r="J237" t="s">
        <v>1037</v>
      </c>
      <c r="K237">
        <v>687965434.04947305</v>
      </c>
      <c r="L237">
        <v>1</v>
      </c>
      <c r="M237">
        <v>76552143901.199997</v>
      </c>
      <c r="N237">
        <v>69.2</v>
      </c>
      <c r="O237">
        <v>0.87970090000000001</v>
      </c>
      <c r="P237">
        <v>76751276738.112595</v>
      </c>
      <c r="Q237">
        <v>45201015</v>
      </c>
      <c r="R237">
        <v>4520</v>
      </c>
      <c r="S237">
        <v>1.7330585064877699</v>
      </c>
      <c r="T237">
        <v>1.5</v>
      </c>
      <c r="U237" t="s">
        <v>1040</v>
      </c>
      <c r="V237" t="s">
        <v>1046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2.2549999999999999</v>
      </c>
      <c r="AV237">
        <v>2.7610000000000001</v>
      </c>
      <c r="AW237">
        <v>69.611246117262652</v>
      </c>
      <c r="AX237">
        <v>1.5</v>
      </c>
      <c r="AY237" t="s">
        <v>1055</v>
      </c>
      <c r="AZ237">
        <v>1</v>
      </c>
      <c r="BA237">
        <v>0</v>
      </c>
      <c r="BB237" t="s">
        <v>1072</v>
      </c>
      <c r="BC237">
        <v>0</v>
      </c>
      <c r="BD237">
        <v>0</v>
      </c>
      <c r="BE237">
        <v>0</v>
      </c>
      <c r="CI237">
        <v>2.508</v>
      </c>
      <c r="CK237" t="s">
        <v>1084</v>
      </c>
      <c r="CM237">
        <v>1.7330585064877699</v>
      </c>
      <c r="CN237">
        <v>1.5</v>
      </c>
      <c r="CO237">
        <v>1.6165292532438851</v>
      </c>
      <c r="CP237">
        <v>-0.24</v>
      </c>
      <c r="CQ237">
        <v>1.3765292532438851</v>
      </c>
      <c r="CR237">
        <v>414.93168140034493</v>
      </c>
    </row>
    <row r="238" spans="1:96" x14ac:dyDescent="0.25">
      <c r="A238">
        <v>181</v>
      </c>
      <c r="B238" t="s">
        <v>343</v>
      </c>
      <c r="C238" t="s">
        <v>643</v>
      </c>
      <c r="D238" t="s">
        <v>943</v>
      </c>
      <c r="E238" t="s">
        <v>1003</v>
      </c>
      <c r="F238">
        <v>248000000</v>
      </c>
      <c r="G238">
        <v>128.15</v>
      </c>
      <c r="H238" t="s">
        <v>1022</v>
      </c>
      <c r="I238">
        <v>31781200000</v>
      </c>
      <c r="J238" t="s">
        <v>1035</v>
      </c>
      <c r="K238">
        <v>25987102.558196701</v>
      </c>
      <c r="L238">
        <v>0.4</v>
      </c>
      <c r="M238">
        <v>12712480000</v>
      </c>
      <c r="N238">
        <v>117.55</v>
      </c>
      <c r="O238">
        <v>1</v>
      </c>
      <c r="P238">
        <v>11660960000</v>
      </c>
      <c r="Q238">
        <v>45201020</v>
      </c>
      <c r="R238">
        <v>4520</v>
      </c>
      <c r="S238">
        <v>1.7450134819631999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2.3719999999999999</v>
      </c>
      <c r="AV238">
        <v>2.4630000000000001</v>
      </c>
      <c r="AW238">
        <v>103.2532058105644</v>
      </c>
      <c r="AX238">
        <v>1.5</v>
      </c>
      <c r="AY238" t="s">
        <v>1041</v>
      </c>
      <c r="AZ238">
        <v>1</v>
      </c>
      <c r="BA238">
        <v>0</v>
      </c>
      <c r="BB238" t="s">
        <v>1063</v>
      </c>
      <c r="BC238">
        <v>0</v>
      </c>
      <c r="BD238">
        <v>0</v>
      </c>
      <c r="BE238">
        <v>0</v>
      </c>
      <c r="CI238">
        <v>2.4175</v>
      </c>
      <c r="CK238" t="s">
        <v>1084</v>
      </c>
      <c r="CM238">
        <v>1.7450134819631999</v>
      </c>
      <c r="CN238">
        <v>1.5</v>
      </c>
      <c r="CO238">
        <v>1.6225067409816001</v>
      </c>
      <c r="CP238">
        <v>-0.24</v>
      </c>
      <c r="CQ238">
        <v>1.3825067409816001</v>
      </c>
      <c r="CR238">
        <v>414.93168140034493</v>
      </c>
    </row>
    <row r="239" spans="1:96" x14ac:dyDescent="0.25">
      <c r="A239">
        <v>453</v>
      </c>
      <c r="B239" t="s">
        <v>344</v>
      </c>
      <c r="C239" t="s">
        <v>644</v>
      </c>
      <c r="D239" t="s">
        <v>944</v>
      </c>
      <c r="E239" t="s">
        <v>1000</v>
      </c>
      <c r="F239">
        <v>643368840</v>
      </c>
      <c r="G239">
        <v>25.860900000000001</v>
      </c>
      <c r="H239" t="s">
        <v>1023</v>
      </c>
      <c r="I239">
        <v>16638097234.356001</v>
      </c>
      <c r="J239" t="s">
        <v>1035</v>
      </c>
      <c r="K239">
        <v>36684374.367596902</v>
      </c>
      <c r="L239">
        <v>0.9</v>
      </c>
      <c r="M239">
        <v>14974287510.920401</v>
      </c>
      <c r="N239">
        <v>277.89999999999998</v>
      </c>
      <c r="O239">
        <v>9.0773339999999994E-2</v>
      </c>
      <c r="P239">
        <v>14606608695.91186</v>
      </c>
      <c r="Q239">
        <v>45201020</v>
      </c>
      <c r="R239">
        <v>4520</v>
      </c>
      <c r="S239">
        <v>1.6524943400662999</v>
      </c>
      <c r="T239">
        <v>1.77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2.3239999999999998</v>
      </c>
      <c r="AV239">
        <v>2.919</v>
      </c>
      <c r="AW239">
        <v>272.87732763849402</v>
      </c>
      <c r="AX239">
        <v>2.4</v>
      </c>
      <c r="AY239" t="s">
        <v>1041</v>
      </c>
      <c r="AZ239">
        <v>1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2.6215000000000002</v>
      </c>
      <c r="CK239" t="s">
        <v>1084</v>
      </c>
      <c r="CM239">
        <v>1.6524943400662999</v>
      </c>
      <c r="CN239">
        <v>1.77</v>
      </c>
      <c r="CO239">
        <v>1.71124717003315</v>
      </c>
      <c r="CP239">
        <v>-0.3</v>
      </c>
      <c r="CQ239">
        <v>1.4112471700331499</v>
      </c>
      <c r="CR239">
        <v>414.93168140034493</v>
      </c>
    </row>
    <row r="240" spans="1:96" x14ac:dyDescent="0.25">
      <c r="A240">
        <v>286</v>
      </c>
      <c r="B240" t="s">
        <v>345</v>
      </c>
      <c r="C240" t="s">
        <v>645</v>
      </c>
      <c r="D240" t="s">
        <v>945</v>
      </c>
      <c r="E240" t="s">
        <v>1012</v>
      </c>
      <c r="F240">
        <v>123189865</v>
      </c>
      <c r="G240">
        <v>150.40649999999999</v>
      </c>
      <c r="H240" t="s">
        <v>1028</v>
      </c>
      <c r="I240">
        <v>18528556430.122501</v>
      </c>
      <c r="J240" t="s">
        <v>1037</v>
      </c>
      <c r="K240">
        <v>189422508.948535</v>
      </c>
      <c r="L240">
        <v>1</v>
      </c>
      <c r="M240">
        <v>18528556430.122501</v>
      </c>
      <c r="N240">
        <v>140.94</v>
      </c>
      <c r="O240">
        <v>0.87970090000000001</v>
      </c>
      <c r="P240">
        <v>15273700936.597679</v>
      </c>
      <c r="Q240">
        <v>45201030</v>
      </c>
      <c r="R240">
        <v>4520</v>
      </c>
      <c r="S240">
        <v>1.9855191390311999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2.4369999999999998</v>
      </c>
      <c r="AV240">
        <v>3.1040000000000001</v>
      </c>
      <c r="AW240">
        <v>152.8720608523156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2.7705000000000002</v>
      </c>
      <c r="CK240" t="s">
        <v>1084</v>
      </c>
      <c r="CM240">
        <v>1.9855191390311999</v>
      </c>
      <c r="CN240">
        <v>1.5</v>
      </c>
      <c r="CO240">
        <v>1.7427595695156</v>
      </c>
      <c r="CP240">
        <v>-0.3</v>
      </c>
      <c r="CQ240">
        <v>1.4427595695155999</v>
      </c>
      <c r="CR240">
        <v>414.93168140034493</v>
      </c>
    </row>
    <row r="241" spans="1:96" x14ac:dyDescent="0.25">
      <c r="A241">
        <v>273</v>
      </c>
      <c r="B241" t="s">
        <v>346</v>
      </c>
      <c r="C241" t="s">
        <v>646</v>
      </c>
      <c r="D241" t="s">
        <v>946</v>
      </c>
      <c r="E241" t="s">
        <v>1012</v>
      </c>
      <c r="F241">
        <v>245969880</v>
      </c>
      <c r="G241">
        <v>100.7461</v>
      </c>
      <c r="H241" t="s">
        <v>1028</v>
      </c>
      <c r="I241">
        <v>24780506127.467999</v>
      </c>
      <c r="J241" t="s">
        <v>1037</v>
      </c>
      <c r="K241">
        <v>152600782.27461901</v>
      </c>
      <c r="L241">
        <v>1</v>
      </c>
      <c r="M241">
        <v>24780506127.467999</v>
      </c>
      <c r="N241">
        <v>105.58</v>
      </c>
      <c r="O241">
        <v>0.87970090000000001</v>
      </c>
      <c r="P241">
        <v>22845392461.322811</v>
      </c>
      <c r="Q241">
        <v>45201030</v>
      </c>
      <c r="R241">
        <v>4520</v>
      </c>
      <c r="S241">
        <v>1.9797120989347501</v>
      </c>
      <c r="T241">
        <v>1.5</v>
      </c>
      <c r="U241" t="s">
        <v>1039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2.2490000000000001</v>
      </c>
      <c r="AV241">
        <v>3.0470000000000002</v>
      </c>
      <c r="AW241">
        <v>104.7738650951072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2.6480000000000001</v>
      </c>
      <c r="CK241" t="s">
        <v>1084</v>
      </c>
      <c r="CM241">
        <v>1.9797120989347501</v>
      </c>
      <c r="CN241">
        <v>1.5</v>
      </c>
      <c r="CO241">
        <v>1.7398560494673749</v>
      </c>
      <c r="CP241">
        <v>-0.18</v>
      </c>
      <c r="CQ241">
        <v>1.559856049467375</v>
      </c>
      <c r="CR241">
        <v>414.93168140034493</v>
      </c>
    </row>
    <row r="242" spans="1:96" x14ac:dyDescent="0.25">
      <c r="A242">
        <v>1393</v>
      </c>
      <c r="B242" t="s">
        <v>347</v>
      </c>
      <c r="C242" t="s">
        <v>647</v>
      </c>
      <c r="D242" t="s">
        <v>947</v>
      </c>
      <c r="E242" t="s">
        <v>1001</v>
      </c>
      <c r="F242">
        <v>2637743772</v>
      </c>
      <c r="G242">
        <v>53.3</v>
      </c>
      <c r="H242" t="s">
        <v>1022</v>
      </c>
      <c r="I242">
        <v>140591743047.60001</v>
      </c>
      <c r="J242" t="s">
        <v>1035</v>
      </c>
      <c r="K242">
        <v>67116423.676190495</v>
      </c>
      <c r="L242">
        <v>1</v>
      </c>
      <c r="M242">
        <v>140591743047.60001</v>
      </c>
      <c r="N242">
        <v>54.54</v>
      </c>
      <c r="O242">
        <v>1</v>
      </c>
      <c r="P242">
        <v>143862545324.88</v>
      </c>
      <c r="Q242">
        <v>45201020</v>
      </c>
      <c r="R242">
        <v>4520</v>
      </c>
      <c r="S242">
        <v>1.9946538426723599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2.464</v>
      </c>
      <c r="AV242">
        <v>3</v>
      </c>
      <c r="AW242">
        <v>383.06360651972892</v>
      </c>
      <c r="AX242">
        <v>1.5</v>
      </c>
      <c r="AY242" t="s">
        <v>1041</v>
      </c>
      <c r="AZ242">
        <v>1</v>
      </c>
      <c r="BA242">
        <v>0</v>
      </c>
      <c r="BB242" t="s">
        <v>1068</v>
      </c>
      <c r="BC242">
        <v>0</v>
      </c>
      <c r="BD242">
        <v>0</v>
      </c>
      <c r="BE242">
        <v>0</v>
      </c>
      <c r="CI242">
        <v>2.7320000000000002</v>
      </c>
      <c r="CK242" t="s">
        <v>1084</v>
      </c>
      <c r="CM242">
        <v>1.9946538426723599</v>
      </c>
      <c r="CN242">
        <v>1.5</v>
      </c>
      <c r="CO242">
        <v>1.74732692133618</v>
      </c>
      <c r="CP242">
        <v>-0.18</v>
      </c>
      <c r="CQ242">
        <v>1.56732692133618</v>
      </c>
      <c r="CR242">
        <v>414.93168140034493</v>
      </c>
    </row>
    <row r="243" spans="1:96" x14ac:dyDescent="0.25">
      <c r="A243">
        <v>773</v>
      </c>
      <c r="B243" t="s">
        <v>348</v>
      </c>
      <c r="C243" t="s">
        <v>648</v>
      </c>
      <c r="D243" t="s">
        <v>948</v>
      </c>
      <c r="E243" t="s">
        <v>1011</v>
      </c>
      <c r="F243">
        <v>284432740</v>
      </c>
      <c r="G243">
        <v>11.917630000000001</v>
      </c>
      <c r="H243" t="s">
        <v>1027</v>
      </c>
      <c r="I243">
        <v>3389764155.2062001</v>
      </c>
      <c r="J243" t="s">
        <v>1036</v>
      </c>
      <c r="K243">
        <v>13721586.1533395</v>
      </c>
      <c r="L243">
        <v>1</v>
      </c>
      <c r="M243">
        <v>3389764155.2062001</v>
      </c>
      <c r="N243">
        <v>1811</v>
      </c>
      <c r="O243">
        <v>6.1397300000000004E-3</v>
      </c>
      <c r="P243">
        <v>3162622150.6627231</v>
      </c>
      <c r="Q243">
        <v>45201020</v>
      </c>
      <c r="R243">
        <v>4520</v>
      </c>
      <c r="S243">
        <v>1.9836002036879099</v>
      </c>
      <c r="T243">
        <v>1.77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1.91</v>
      </c>
      <c r="AV243">
        <v>2.0070000000000001</v>
      </c>
      <c r="AW243">
        <v>1721.8438904602219</v>
      </c>
      <c r="AX243">
        <v>1.5</v>
      </c>
      <c r="AY243" t="s">
        <v>1041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1.9584999999999999</v>
      </c>
      <c r="CK243" t="s">
        <v>1084</v>
      </c>
      <c r="CM243">
        <v>1.9836002036879099</v>
      </c>
      <c r="CN243">
        <v>1.77</v>
      </c>
      <c r="CO243">
        <v>1.8768001018439551</v>
      </c>
      <c r="CP243">
        <v>-0.24</v>
      </c>
      <c r="CQ243">
        <v>1.6368001018439551</v>
      </c>
      <c r="CR243">
        <v>414.93168140034493</v>
      </c>
    </row>
    <row r="244" spans="1:96" x14ac:dyDescent="0.25">
      <c r="A244">
        <v>1367</v>
      </c>
      <c r="B244" t="s">
        <v>349</v>
      </c>
      <c r="C244" t="s">
        <v>649</v>
      </c>
      <c r="D244" t="s">
        <v>949</v>
      </c>
      <c r="E244" t="s">
        <v>1012</v>
      </c>
      <c r="F244">
        <v>224290970</v>
      </c>
      <c r="G244">
        <v>339.38780000000003</v>
      </c>
      <c r="H244" t="s">
        <v>1028</v>
      </c>
      <c r="I244">
        <v>76121618868.166</v>
      </c>
      <c r="J244" t="s">
        <v>1037</v>
      </c>
      <c r="K244">
        <v>489090304.18358302</v>
      </c>
      <c r="L244">
        <v>1</v>
      </c>
      <c r="M244">
        <v>76121618868.166</v>
      </c>
      <c r="N244">
        <v>347.49</v>
      </c>
      <c r="O244">
        <v>0.87970090000000001</v>
      </c>
      <c r="P244">
        <v>68562893349.696663</v>
      </c>
      <c r="Q244">
        <v>50101025</v>
      </c>
      <c r="R244">
        <v>5010</v>
      </c>
      <c r="S244">
        <v>1.5498712279492799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2.5219999999999998</v>
      </c>
      <c r="AV244">
        <v>3.347</v>
      </c>
      <c r="AW244">
        <v>4903.7019544294162</v>
      </c>
      <c r="AX244">
        <v>1.5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2.9344999999999999</v>
      </c>
      <c r="CK244" t="s">
        <v>1084</v>
      </c>
      <c r="CM244">
        <v>1.5498712279492799</v>
      </c>
      <c r="CN244">
        <v>1.5</v>
      </c>
      <c r="CO244">
        <v>1.5249356139746399</v>
      </c>
      <c r="CP244">
        <v>-0.3</v>
      </c>
      <c r="CQ244">
        <v>1.2249356139746399</v>
      </c>
      <c r="CR244">
        <v>653.70387515266532</v>
      </c>
    </row>
    <row r="245" spans="1:96" x14ac:dyDescent="0.25">
      <c r="A245">
        <v>122</v>
      </c>
      <c r="B245" t="s">
        <v>350</v>
      </c>
      <c r="C245" t="s">
        <v>650</v>
      </c>
      <c r="D245" t="s">
        <v>950</v>
      </c>
      <c r="E245" t="s">
        <v>1000</v>
      </c>
      <c r="F245">
        <v>1055050400</v>
      </c>
      <c r="G245">
        <v>29.5566</v>
      </c>
      <c r="H245" t="s">
        <v>1023</v>
      </c>
      <c r="I245">
        <v>31183702652.639999</v>
      </c>
      <c r="J245" t="s">
        <v>1035</v>
      </c>
      <c r="K245">
        <v>42342444.337286301</v>
      </c>
      <c r="L245">
        <v>0.95</v>
      </c>
      <c r="M245">
        <v>29624517520.007999</v>
      </c>
      <c r="N245">
        <v>278</v>
      </c>
      <c r="O245">
        <v>9.0773339999999994E-2</v>
      </c>
      <c r="P245">
        <v>25292975495.420341</v>
      </c>
      <c r="Q245">
        <v>50101035</v>
      </c>
      <c r="R245">
        <v>5010</v>
      </c>
      <c r="S245">
        <v>1.74887448110706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1.956</v>
      </c>
      <c r="AV245">
        <v>3.0419999999999998</v>
      </c>
      <c r="AW245">
        <v>482.55212603678791</v>
      </c>
      <c r="AX245">
        <v>1.5</v>
      </c>
      <c r="AY245" t="s">
        <v>1054</v>
      </c>
      <c r="AZ245">
        <v>0</v>
      </c>
      <c r="BA245">
        <v>0</v>
      </c>
      <c r="BB245" t="s">
        <v>1060</v>
      </c>
      <c r="BC245">
        <v>0</v>
      </c>
      <c r="BD245">
        <v>0</v>
      </c>
      <c r="BE245">
        <v>0</v>
      </c>
      <c r="CI245">
        <v>2.4990000000000001</v>
      </c>
      <c r="CK245" t="s">
        <v>1084</v>
      </c>
      <c r="CM245">
        <v>1.74887448110706</v>
      </c>
      <c r="CN245">
        <v>1.5</v>
      </c>
      <c r="CO245">
        <v>1.6244372405535299</v>
      </c>
      <c r="CP245">
        <v>-0.18</v>
      </c>
      <c r="CQ245">
        <v>1.44443724055353</v>
      </c>
      <c r="CR245">
        <v>653.70387515266532</v>
      </c>
    </row>
    <row r="246" spans="1:96" x14ac:dyDescent="0.25">
      <c r="A246">
        <v>349</v>
      </c>
      <c r="B246" t="s">
        <v>351</v>
      </c>
      <c r="C246" t="s">
        <v>651</v>
      </c>
      <c r="D246" t="s">
        <v>951</v>
      </c>
      <c r="E246" t="s">
        <v>1011</v>
      </c>
      <c r="F246">
        <v>293113980</v>
      </c>
      <c r="G246">
        <v>102.1328</v>
      </c>
      <c r="H246" t="s">
        <v>1027</v>
      </c>
      <c r="I246">
        <v>29936551496.543999</v>
      </c>
      <c r="J246" t="s">
        <v>1036</v>
      </c>
      <c r="K246">
        <v>100054501.04532699</v>
      </c>
      <c r="L246">
        <v>1</v>
      </c>
      <c r="M246">
        <v>29936551496.543999</v>
      </c>
      <c r="N246">
        <v>15850</v>
      </c>
      <c r="O246">
        <v>6.1397300000000004E-3</v>
      </c>
      <c r="P246">
        <v>28524305038.34259</v>
      </c>
      <c r="Q246">
        <v>50101025</v>
      </c>
      <c r="R246">
        <v>5010</v>
      </c>
      <c r="S246">
        <v>1.99846740682908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2.4860000000000002</v>
      </c>
      <c r="AV246">
        <v>2.4550000000000001</v>
      </c>
      <c r="AW246">
        <v>6065.3573042627722</v>
      </c>
      <c r="AX246">
        <v>1.5</v>
      </c>
      <c r="AY246" t="s">
        <v>1041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2.4704999999999999</v>
      </c>
      <c r="CK246" t="s">
        <v>1084</v>
      </c>
      <c r="CM246">
        <v>1.99846740682908</v>
      </c>
      <c r="CN246">
        <v>1.5</v>
      </c>
      <c r="CO246">
        <v>1.74923370341454</v>
      </c>
      <c r="CP246">
        <v>-0.3</v>
      </c>
      <c r="CQ246">
        <v>1.4492337034145399</v>
      </c>
      <c r="CR246">
        <v>653.70387515266532</v>
      </c>
    </row>
    <row r="247" spans="1:96" x14ac:dyDescent="0.25">
      <c r="A247">
        <v>1359</v>
      </c>
      <c r="B247" t="s">
        <v>352</v>
      </c>
      <c r="C247" t="s">
        <v>652</v>
      </c>
      <c r="D247" t="s">
        <v>952</v>
      </c>
      <c r="E247" t="s">
        <v>1011</v>
      </c>
      <c r="F247">
        <v>176981300</v>
      </c>
      <c r="G247">
        <v>25.766639999999999</v>
      </c>
      <c r="H247" t="s">
        <v>1027</v>
      </c>
      <c r="I247">
        <v>4560213443.8319998</v>
      </c>
      <c r="J247" t="s">
        <v>1036</v>
      </c>
      <c r="K247">
        <v>23609775.271563701</v>
      </c>
      <c r="L247">
        <v>0.95</v>
      </c>
      <c r="M247">
        <v>4332202771.6403999</v>
      </c>
      <c r="N247">
        <v>3531</v>
      </c>
      <c r="O247">
        <v>6.1397300000000004E-3</v>
      </c>
      <c r="P247">
        <v>3645003727.5310178</v>
      </c>
      <c r="Q247">
        <v>50101035</v>
      </c>
      <c r="R247">
        <v>5010</v>
      </c>
      <c r="S247">
        <v>1.99279771570288</v>
      </c>
      <c r="T247">
        <v>2.08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2.69</v>
      </c>
      <c r="AV247">
        <v>2.524</v>
      </c>
      <c r="AW247">
        <v>2910.262066608524</v>
      </c>
      <c r="AX247">
        <v>1.6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2.6070000000000002</v>
      </c>
      <c r="CK247" t="s">
        <v>1084</v>
      </c>
      <c r="CM247">
        <v>1.99279771570288</v>
      </c>
      <c r="CN247">
        <v>2.08</v>
      </c>
      <c r="CO247">
        <v>2.0363988578514398</v>
      </c>
      <c r="CP247">
        <v>-0.3</v>
      </c>
      <c r="CQ247">
        <v>1.73639885785144</v>
      </c>
      <c r="CR247">
        <v>653.70387515266532</v>
      </c>
    </row>
    <row r="248" spans="1:96" x14ac:dyDescent="0.25">
      <c r="A248">
        <v>1291</v>
      </c>
      <c r="B248" t="s">
        <v>353</v>
      </c>
      <c r="C248" t="s">
        <v>653</v>
      </c>
      <c r="D248" t="s">
        <v>953</v>
      </c>
      <c r="E248" t="s">
        <v>1011</v>
      </c>
      <c r="F248">
        <v>70239400</v>
      </c>
      <c r="G248">
        <v>36.165390000000002</v>
      </c>
      <c r="H248" t="s">
        <v>1027</v>
      </c>
      <c r="I248">
        <v>2540235294.3660002</v>
      </c>
      <c r="J248" t="s">
        <v>1036</v>
      </c>
      <c r="K248">
        <v>8773866.6993498802</v>
      </c>
      <c r="L248">
        <v>0.95</v>
      </c>
      <c r="M248">
        <v>2413223529.6476998</v>
      </c>
      <c r="N248">
        <v>5576</v>
      </c>
      <c r="O248">
        <v>6.1397300000000004E-3</v>
      </c>
      <c r="P248">
        <v>2284422539.5547872</v>
      </c>
      <c r="Q248">
        <v>50101025</v>
      </c>
      <c r="R248">
        <v>5010</v>
      </c>
      <c r="S248">
        <v>1.74957488054884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2.036</v>
      </c>
      <c r="AV248">
        <v>2.2919999999999998</v>
      </c>
      <c r="AW248">
        <v>5791.2346130787591</v>
      </c>
      <c r="AX248">
        <v>1.5</v>
      </c>
      <c r="AY248" t="s">
        <v>1047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2.1640000000000001</v>
      </c>
      <c r="CK248" t="s">
        <v>1084</v>
      </c>
      <c r="CM248">
        <v>1.74957488054884</v>
      </c>
      <c r="CN248">
        <v>3.1</v>
      </c>
      <c r="CO248">
        <v>2.4247874402744198</v>
      </c>
      <c r="CP248">
        <v>-0.3</v>
      </c>
      <c r="CQ248">
        <v>2.12478744027442</v>
      </c>
      <c r="CR248">
        <v>653.70387515266532</v>
      </c>
    </row>
    <row r="249" spans="1:96" x14ac:dyDescent="0.25">
      <c r="A249">
        <v>332</v>
      </c>
      <c r="B249" t="s">
        <v>354</v>
      </c>
      <c r="C249" t="s">
        <v>654</v>
      </c>
      <c r="D249" t="s">
        <v>954</v>
      </c>
      <c r="E249" t="s">
        <v>1012</v>
      </c>
      <c r="F249">
        <v>679336700</v>
      </c>
      <c r="G249">
        <v>95.973209999999995</v>
      </c>
      <c r="H249" t="s">
        <v>1028</v>
      </c>
      <c r="I249">
        <v>65198123769.806999</v>
      </c>
      <c r="J249" t="s">
        <v>1037</v>
      </c>
      <c r="K249">
        <v>367368674.71184701</v>
      </c>
      <c r="L249">
        <v>1</v>
      </c>
      <c r="M249">
        <v>65198123769.806999</v>
      </c>
      <c r="N249">
        <v>85.78</v>
      </c>
      <c r="O249">
        <v>0.87970090000000001</v>
      </c>
      <c r="P249">
        <v>51263252266.394112</v>
      </c>
      <c r="Q249">
        <v>50101030</v>
      </c>
      <c r="R249">
        <v>5010</v>
      </c>
      <c r="S249">
        <v>1.6479582753442299</v>
      </c>
      <c r="T249">
        <v>3.1</v>
      </c>
      <c r="U249" t="s">
        <v>1040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2.4870000000000001</v>
      </c>
      <c r="AV249">
        <v>3.3530000000000002</v>
      </c>
      <c r="AW249">
        <v>767.47012269655693</v>
      </c>
      <c r="AX249">
        <v>2</v>
      </c>
      <c r="AY249" t="s">
        <v>1041</v>
      </c>
      <c r="AZ249">
        <v>1</v>
      </c>
      <c r="BA249">
        <v>0</v>
      </c>
      <c r="BB249" t="s">
        <v>1062</v>
      </c>
      <c r="BC249">
        <v>0</v>
      </c>
      <c r="BD249">
        <v>0</v>
      </c>
      <c r="BE249">
        <v>0</v>
      </c>
      <c r="CI249">
        <v>2.92</v>
      </c>
      <c r="CK249" t="s">
        <v>1084</v>
      </c>
      <c r="CM249">
        <v>1.6479582753442299</v>
      </c>
      <c r="CN249">
        <v>3.1</v>
      </c>
      <c r="CO249">
        <v>2.3739791376721149</v>
      </c>
      <c r="CP249">
        <v>-0.24</v>
      </c>
      <c r="CQ249">
        <v>2.1339791376721151</v>
      </c>
      <c r="CR249">
        <v>653.70387515266532</v>
      </c>
    </row>
    <row r="250" spans="1:96" x14ac:dyDescent="0.25">
      <c r="A250">
        <v>867</v>
      </c>
      <c r="B250" t="s">
        <v>355</v>
      </c>
      <c r="C250" t="s">
        <v>655</v>
      </c>
      <c r="D250" t="s">
        <v>955</v>
      </c>
      <c r="E250" t="s">
        <v>1008</v>
      </c>
      <c r="F250">
        <v>441412540</v>
      </c>
      <c r="G250">
        <v>14.978809999999999</v>
      </c>
      <c r="H250" t="s">
        <v>1026</v>
      </c>
      <c r="I250">
        <v>6611834568.2774</v>
      </c>
      <c r="J250" t="s">
        <v>1035</v>
      </c>
      <c r="K250">
        <v>15552731.930010101</v>
      </c>
      <c r="L250">
        <v>1</v>
      </c>
      <c r="M250">
        <v>6611834568.2774</v>
      </c>
      <c r="N250">
        <v>1103.5</v>
      </c>
      <c r="O250">
        <v>1.1600259999999999E-2</v>
      </c>
      <c r="P250">
        <v>5650472005.1958513</v>
      </c>
      <c r="Q250">
        <v>50203030</v>
      </c>
      <c r="R250">
        <v>5020</v>
      </c>
      <c r="S250">
        <v>1.6338401605731001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2.3959999999999999</v>
      </c>
      <c r="AV250">
        <v>3.2839999999999998</v>
      </c>
      <c r="AW250">
        <v>449.49863236490529</v>
      </c>
      <c r="AX250">
        <v>4.2</v>
      </c>
      <c r="AY250" t="s">
        <v>1041</v>
      </c>
      <c r="AZ250">
        <v>1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2.84</v>
      </c>
      <c r="CK250" t="s">
        <v>1084</v>
      </c>
      <c r="CM250">
        <v>1.6338401605731001</v>
      </c>
      <c r="CN250">
        <v>1.5</v>
      </c>
      <c r="CO250">
        <v>1.5669200802865499</v>
      </c>
      <c r="CP250">
        <v>-0.3</v>
      </c>
      <c r="CQ250">
        <v>1.2669200802865499</v>
      </c>
      <c r="CR250">
        <v>360.4956701882013</v>
      </c>
    </row>
    <row r="251" spans="1:96" x14ac:dyDescent="0.25">
      <c r="A251">
        <v>761</v>
      </c>
      <c r="B251" t="s">
        <v>356</v>
      </c>
      <c r="C251" t="s">
        <v>656</v>
      </c>
      <c r="D251" t="s">
        <v>956</v>
      </c>
      <c r="E251" t="s">
        <v>999</v>
      </c>
      <c r="F251">
        <v>262245733</v>
      </c>
      <c r="G251">
        <v>110.3</v>
      </c>
      <c r="H251" t="s">
        <v>1022</v>
      </c>
      <c r="I251">
        <v>28925704349.900002</v>
      </c>
      <c r="J251" t="s">
        <v>1035</v>
      </c>
      <c r="K251">
        <v>56619307.900158703</v>
      </c>
      <c r="L251">
        <v>1</v>
      </c>
      <c r="M251">
        <v>28925704349.900002</v>
      </c>
      <c r="N251">
        <v>92.32</v>
      </c>
      <c r="O251">
        <v>1</v>
      </c>
      <c r="P251">
        <v>24210526070.560001</v>
      </c>
      <c r="Q251">
        <v>50202010</v>
      </c>
      <c r="R251">
        <v>5020</v>
      </c>
      <c r="S251">
        <v>1.7418068415287999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2.5249999999999999</v>
      </c>
      <c r="AV251">
        <v>3.0049999999999999</v>
      </c>
      <c r="AW251">
        <v>432.24327340234828</v>
      </c>
      <c r="AX251">
        <v>1.5</v>
      </c>
      <c r="AY251" t="s">
        <v>1041</v>
      </c>
      <c r="AZ251">
        <v>1</v>
      </c>
      <c r="BA251">
        <v>0</v>
      </c>
      <c r="BB251" t="s">
        <v>1059</v>
      </c>
      <c r="BC251">
        <v>0</v>
      </c>
      <c r="BD251">
        <v>0</v>
      </c>
      <c r="BE251">
        <v>0</v>
      </c>
      <c r="CI251">
        <v>2.7650000000000001</v>
      </c>
      <c r="CK251" t="s">
        <v>1084</v>
      </c>
      <c r="CM251">
        <v>1.7418068415287999</v>
      </c>
      <c r="CN251">
        <v>1.5</v>
      </c>
      <c r="CO251">
        <v>1.6209034207644</v>
      </c>
      <c r="CP251">
        <v>-0.3</v>
      </c>
      <c r="CQ251">
        <v>1.3209034207643999</v>
      </c>
      <c r="CR251">
        <v>360.4956701882013</v>
      </c>
    </row>
    <row r="252" spans="1:96" x14ac:dyDescent="0.25">
      <c r="A252">
        <v>17</v>
      </c>
      <c r="B252" t="s">
        <v>357</v>
      </c>
      <c r="C252" t="s">
        <v>657</v>
      </c>
      <c r="D252" t="s">
        <v>957</v>
      </c>
      <c r="E252" t="s">
        <v>1012</v>
      </c>
      <c r="F252">
        <v>625479900</v>
      </c>
      <c r="G252">
        <v>348.40750000000003</v>
      </c>
      <c r="H252" t="s">
        <v>1028</v>
      </c>
      <c r="I252">
        <v>217921888259.25</v>
      </c>
      <c r="J252" t="s">
        <v>1037</v>
      </c>
      <c r="K252">
        <v>912984242.98160696</v>
      </c>
      <c r="L252">
        <v>1</v>
      </c>
      <c r="M252">
        <v>217921888259.25</v>
      </c>
      <c r="N252">
        <v>289.79000000000002</v>
      </c>
      <c r="O252">
        <v>0.87970090000000001</v>
      </c>
      <c r="P252">
        <v>159452667580.4519</v>
      </c>
      <c r="Q252">
        <v>50205020</v>
      </c>
      <c r="R252">
        <v>5020</v>
      </c>
      <c r="S252">
        <v>1.73905001331076</v>
      </c>
      <c r="T252">
        <v>1.5</v>
      </c>
      <c r="U252" t="s">
        <v>1040</v>
      </c>
      <c r="V252" t="s">
        <v>1046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2.5430000000000001</v>
      </c>
      <c r="AV252">
        <v>2.915</v>
      </c>
      <c r="AW252">
        <v>2.7933112758695851</v>
      </c>
      <c r="AX252">
        <v>1.5</v>
      </c>
      <c r="AY252" t="s">
        <v>1050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2.7290000000000001</v>
      </c>
      <c r="CK252" t="s">
        <v>1084</v>
      </c>
      <c r="CM252">
        <v>1.73905001331076</v>
      </c>
      <c r="CN252">
        <v>1.5</v>
      </c>
      <c r="CO252">
        <v>1.6195250066553799</v>
      </c>
      <c r="CP252">
        <v>-0.24</v>
      </c>
      <c r="CQ252">
        <v>1.3795250066553799</v>
      </c>
      <c r="CR252">
        <v>360.4956701882013</v>
      </c>
    </row>
    <row r="253" spans="1:96" x14ac:dyDescent="0.25">
      <c r="A253">
        <v>838</v>
      </c>
      <c r="B253" t="s">
        <v>358</v>
      </c>
      <c r="C253" t="s">
        <v>658</v>
      </c>
      <c r="D253" t="s">
        <v>958</v>
      </c>
      <c r="E253" t="s">
        <v>1012</v>
      </c>
      <c r="F253">
        <v>20916458</v>
      </c>
      <c r="G253">
        <v>1230.55</v>
      </c>
      <c r="H253" t="s">
        <v>1028</v>
      </c>
      <c r="I253">
        <v>25738747391.900002</v>
      </c>
      <c r="J253" t="s">
        <v>1037</v>
      </c>
      <c r="K253">
        <v>158860498.49763599</v>
      </c>
      <c r="L253">
        <v>1</v>
      </c>
      <c r="M253">
        <v>25738747391.900002</v>
      </c>
      <c r="N253">
        <v>1082.8499999999999</v>
      </c>
      <c r="O253">
        <v>0.87970090000000001</v>
      </c>
      <c r="P253">
        <v>19924685728.348301</v>
      </c>
      <c r="Q253">
        <v>50202025</v>
      </c>
      <c r="R253">
        <v>5020</v>
      </c>
      <c r="S253">
        <v>1.7435345363344801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2.335</v>
      </c>
      <c r="AV253">
        <v>3.3610000000000002</v>
      </c>
      <c r="AW253">
        <v>37.570638602040781</v>
      </c>
      <c r="AX253">
        <v>1.5</v>
      </c>
      <c r="AY253" t="s">
        <v>1041</v>
      </c>
      <c r="AZ253">
        <v>1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2.8479999999999999</v>
      </c>
      <c r="CK253" t="s">
        <v>1084</v>
      </c>
      <c r="CM253">
        <v>1.7435345363344801</v>
      </c>
      <c r="CN253">
        <v>1.5</v>
      </c>
      <c r="CO253">
        <v>1.6217672681672399</v>
      </c>
      <c r="CP253">
        <v>-0.18</v>
      </c>
      <c r="CQ253">
        <v>1.44176726816724</v>
      </c>
      <c r="CR253">
        <v>360.4956701882013</v>
      </c>
    </row>
    <row r="254" spans="1:96" x14ac:dyDescent="0.25">
      <c r="A254">
        <v>346</v>
      </c>
      <c r="B254" t="s">
        <v>359</v>
      </c>
      <c r="C254" t="s">
        <v>659</v>
      </c>
      <c r="D254" t="s">
        <v>959</v>
      </c>
      <c r="E254" t="s">
        <v>1011</v>
      </c>
      <c r="F254">
        <v>379830230</v>
      </c>
      <c r="G254">
        <v>25.229430000000001</v>
      </c>
      <c r="H254" t="s">
        <v>1027</v>
      </c>
      <c r="I254">
        <v>9582900199.6688995</v>
      </c>
      <c r="J254" t="s">
        <v>1036</v>
      </c>
      <c r="K254">
        <v>35716319.681758597</v>
      </c>
      <c r="L254">
        <v>1</v>
      </c>
      <c r="M254">
        <v>9582900199.6688995</v>
      </c>
      <c r="N254">
        <v>3420</v>
      </c>
      <c r="O254">
        <v>6.1397300000000004E-3</v>
      </c>
      <c r="P254">
        <v>7975628298.4896183</v>
      </c>
      <c r="Q254">
        <v>50204000</v>
      </c>
      <c r="R254">
        <v>5020</v>
      </c>
      <c r="S254">
        <v>1.99344619111201</v>
      </c>
      <c r="T254">
        <v>1.5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2.0449999999999999</v>
      </c>
      <c r="AV254">
        <v>2.0790000000000002</v>
      </c>
      <c r="AW254">
        <v>328.10891438684359</v>
      </c>
      <c r="AX254">
        <v>1.5</v>
      </c>
      <c r="AY254" t="s">
        <v>1041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2.0619999999999998</v>
      </c>
      <c r="CK254" t="s">
        <v>1084</v>
      </c>
      <c r="CM254">
        <v>1.99344619111201</v>
      </c>
      <c r="CN254">
        <v>1.5</v>
      </c>
      <c r="CO254">
        <v>1.7467230955560049</v>
      </c>
      <c r="CP254">
        <v>-0.3</v>
      </c>
      <c r="CQ254">
        <v>1.4467230955560051</v>
      </c>
      <c r="CR254">
        <v>360.4956701882013</v>
      </c>
    </row>
    <row r="255" spans="1:96" x14ac:dyDescent="0.25">
      <c r="A255">
        <v>909</v>
      </c>
      <c r="B255" t="s">
        <v>360</v>
      </c>
      <c r="C255" t="s">
        <v>660</v>
      </c>
      <c r="D255" t="s">
        <v>960</v>
      </c>
      <c r="E255" t="s">
        <v>1011</v>
      </c>
      <c r="F255">
        <v>1192569000</v>
      </c>
      <c r="G255">
        <v>18.044319999999999</v>
      </c>
      <c r="H255" t="s">
        <v>1027</v>
      </c>
      <c r="I255">
        <v>21519096658.080002</v>
      </c>
      <c r="J255" t="s">
        <v>1036</v>
      </c>
      <c r="K255">
        <v>82145599.538291603</v>
      </c>
      <c r="L255">
        <v>0.9</v>
      </c>
      <c r="M255">
        <v>19367186992.271999</v>
      </c>
      <c r="N255">
        <v>2142.5</v>
      </c>
      <c r="O255">
        <v>6.1397300000000004E-3</v>
      </c>
      <c r="P255">
        <v>14118746125.67795</v>
      </c>
      <c r="Q255">
        <v>50202010</v>
      </c>
      <c r="R255">
        <v>5020</v>
      </c>
      <c r="S255">
        <v>1.99735082534349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2.2250000000000001</v>
      </c>
      <c r="AV255">
        <v>2.7730000000000001</v>
      </c>
      <c r="AW255">
        <v>2290.5667599837202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2.4990000000000001</v>
      </c>
      <c r="CK255" t="s">
        <v>1084</v>
      </c>
      <c r="CM255">
        <v>1.99735082534349</v>
      </c>
      <c r="CN255">
        <v>1.5</v>
      </c>
      <c r="CO255">
        <v>1.748675412671745</v>
      </c>
      <c r="CP255">
        <v>-0.3</v>
      </c>
      <c r="CQ255">
        <v>1.4486754126717449</v>
      </c>
      <c r="CR255">
        <v>360.4956701882013</v>
      </c>
    </row>
    <row r="256" spans="1:96" x14ac:dyDescent="0.25">
      <c r="A256">
        <v>467</v>
      </c>
      <c r="B256" t="s">
        <v>361</v>
      </c>
      <c r="C256" t="s">
        <v>661</v>
      </c>
      <c r="D256" t="s">
        <v>961</v>
      </c>
      <c r="E256" t="s">
        <v>1008</v>
      </c>
      <c r="F256">
        <v>919566160</v>
      </c>
      <c r="G256">
        <v>46.387149999999998</v>
      </c>
      <c r="H256" t="s">
        <v>1026</v>
      </c>
      <c r="I256">
        <v>42656053398.844002</v>
      </c>
      <c r="J256" t="s">
        <v>1035</v>
      </c>
      <c r="K256">
        <v>53659580.624927901</v>
      </c>
      <c r="L256">
        <v>1</v>
      </c>
      <c r="M256">
        <v>42656053398.844002</v>
      </c>
      <c r="N256">
        <v>3415</v>
      </c>
      <c r="O256">
        <v>1.1600259999999999E-2</v>
      </c>
      <c r="P256">
        <v>36428510345.033463</v>
      </c>
      <c r="Q256">
        <v>50205020</v>
      </c>
      <c r="R256">
        <v>5020</v>
      </c>
      <c r="S256">
        <v>1.96785746746361</v>
      </c>
      <c r="T256">
        <v>1.5</v>
      </c>
      <c r="U256" t="s">
        <v>1040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2.4129999999999998</v>
      </c>
      <c r="AV256">
        <v>3.26</v>
      </c>
      <c r="AW256">
        <v>6.7655251028995513</v>
      </c>
      <c r="AX256">
        <v>1.5</v>
      </c>
      <c r="AY256" t="s">
        <v>1050</v>
      </c>
      <c r="AZ256">
        <v>0</v>
      </c>
      <c r="BA256">
        <v>0</v>
      </c>
      <c r="BB256" t="s">
        <v>1068</v>
      </c>
      <c r="BC256">
        <v>0</v>
      </c>
      <c r="BD256">
        <v>0</v>
      </c>
      <c r="BE256">
        <v>0</v>
      </c>
      <c r="CI256">
        <v>2.8365</v>
      </c>
      <c r="CK256" t="s">
        <v>1084</v>
      </c>
      <c r="CM256">
        <v>1.96785746746361</v>
      </c>
      <c r="CN256">
        <v>1.5</v>
      </c>
      <c r="CO256">
        <v>1.733928733731805</v>
      </c>
      <c r="CP256">
        <v>-0.24</v>
      </c>
      <c r="CQ256">
        <v>1.493928733731805</v>
      </c>
      <c r="CR256">
        <v>360.4956701882013</v>
      </c>
    </row>
    <row r="257" spans="1:96" x14ac:dyDescent="0.25">
      <c r="A257">
        <v>965</v>
      </c>
      <c r="B257" t="s">
        <v>362</v>
      </c>
      <c r="C257" t="s">
        <v>662</v>
      </c>
      <c r="D257" t="s">
        <v>962</v>
      </c>
      <c r="E257" t="s">
        <v>1011</v>
      </c>
      <c r="F257">
        <v>206244870</v>
      </c>
      <c r="G257">
        <v>29.699750000000002</v>
      </c>
      <c r="H257" t="s">
        <v>1027</v>
      </c>
      <c r="I257">
        <v>6125421077.7825003</v>
      </c>
      <c r="J257" t="s">
        <v>1036</v>
      </c>
      <c r="K257">
        <v>37196932.043381803</v>
      </c>
      <c r="L257">
        <v>1</v>
      </c>
      <c r="M257">
        <v>6125421077.7825003</v>
      </c>
      <c r="N257">
        <v>4069</v>
      </c>
      <c r="O257">
        <v>6.1397300000000004E-3</v>
      </c>
      <c r="P257">
        <v>5152525122.0226727</v>
      </c>
      <c r="Q257">
        <v>50202010</v>
      </c>
      <c r="R257">
        <v>5020</v>
      </c>
      <c r="S257">
        <v>1.99670577260519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2.3820000000000001</v>
      </c>
      <c r="AV257">
        <v>2.661</v>
      </c>
      <c r="AW257">
        <v>820.34231849085006</v>
      </c>
      <c r="AX257">
        <v>1.5</v>
      </c>
      <c r="AY257" t="s">
        <v>1041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2.5215000000000001</v>
      </c>
      <c r="CK257" t="s">
        <v>1084</v>
      </c>
      <c r="CM257">
        <v>1.99670577260519</v>
      </c>
      <c r="CN257">
        <v>1.5</v>
      </c>
      <c r="CO257">
        <v>1.748352886302595</v>
      </c>
      <c r="CP257">
        <v>-0.24</v>
      </c>
      <c r="CQ257">
        <v>1.508352886302595</v>
      </c>
      <c r="CR257">
        <v>360.4956701882013</v>
      </c>
    </row>
    <row r="258" spans="1:96" x14ac:dyDescent="0.25">
      <c r="A258">
        <v>208</v>
      </c>
      <c r="B258" t="s">
        <v>363</v>
      </c>
      <c r="C258" t="s">
        <v>663</v>
      </c>
      <c r="D258" t="s">
        <v>963</v>
      </c>
      <c r="E258" t="s">
        <v>1017</v>
      </c>
      <c r="F258">
        <v>1382900100</v>
      </c>
      <c r="G258">
        <v>12.09146</v>
      </c>
      <c r="H258" t="s">
        <v>1032</v>
      </c>
      <c r="I258">
        <v>16721281243.146</v>
      </c>
      <c r="J258" t="s">
        <v>1036</v>
      </c>
      <c r="K258">
        <v>30334574.6512486</v>
      </c>
      <c r="L258">
        <v>1</v>
      </c>
      <c r="M258">
        <v>16721281243.146</v>
      </c>
      <c r="N258">
        <v>20.78</v>
      </c>
      <c r="O258">
        <v>0.55671537999999998</v>
      </c>
      <c r="P258">
        <v>15998142862.116119</v>
      </c>
      <c r="Q258">
        <v>50203030</v>
      </c>
      <c r="R258">
        <v>5020</v>
      </c>
      <c r="S258">
        <v>1.98160221845632</v>
      </c>
      <c r="T258">
        <v>1.77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2.4470000000000001</v>
      </c>
      <c r="AV258">
        <v>3.0489999999999999</v>
      </c>
      <c r="AW258">
        <v>97.156370730960163</v>
      </c>
      <c r="AX258">
        <v>1.5</v>
      </c>
      <c r="AY258" t="s">
        <v>1054</v>
      </c>
      <c r="AZ258">
        <v>0</v>
      </c>
      <c r="BA258">
        <v>0</v>
      </c>
      <c r="BB258" t="s">
        <v>1077</v>
      </c>
      <c r="BC258">
        <v>0</v>
      </c>
      <c r="BD258">
        <v>0</v>
      </c>
      <c r="BE258">
        <v>0</v>
      </c>
      <c r="CI258">
        <v>2.7480000000000002</v>
      </c>
      <c r="CK258" t="s">
        <v>1084</v>
      </c>
      <c r="CM258">
        <v>1.98160221845632</v>
      </c>
      <c r="CN258">
        <v>1.77</v>
      </c>
      <c r="CO258">
        <v>1.8758011092281599</v>
      </c>
      <c r="CP258">
        <v>-0.3</v>
      </c>
      <c r="CQ258">
        <v>1.5758011092281601</v>
      </c>
      <c r="CR258">
        <v>360.4956701882013</v>
      </c>
    </row>
    <row r="259" spans="1:96" x14ac:dyDescent="0.25">
      <c r="A259">
        <v>606</v>
      </c>
      <c r="B259" t="s">
        <v>364</v>
      </c>
      <c r="C259" t="s">
        <v>664</v>
      </c>
      <c r="D259" t="s">
        <v>964</v>
      </c>
      <c r="E259" t="s">
        <v>1004</v>
      </c>
      <c r="F259">
        <v>107760380</v>
      </c>
      <c r="G259">
        <v>37.44</v>
      </c>
      <c r="H259" t="s">
        <v>1022</v>
      </c>
      <c r="I259">
        <v>4034548627.1999998</v>
      </c>
      <c r="J259" t="s">
        <v>1035</v>
      </c>
      <c r="K259">
        <v>5079226.97288136</v>
      </c>
      <c r="L259">
        <v>0.9</v>
      </c>
      <c r="M259">
        <v>3631093764.48</v>
      </c>
      <c r="N259">
        <v>32.24</v>
      </c>
      <c r="O259">
        <v>1</v>
      </c>
      <c r="P259">
        <v>3126775186.0799999</v>
      </c>
      <c r="Q259">
        <v>50203030</v>
      </c>
      <c r="R259">
        <v>5020</v>
      </c>
      <c r="S259">
        <v>1.9600431112566099</v>
      </c>
      <c r="T259">
        <v>1.77</v>
      </c>
      <c r="U259" t="s">
        <v>1040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2.7010000000000001</v>
      </c>
      <c r="AV259">
        <v>2.9630000000000001</v>
      </c>
      <c r="AW259">
        <v>650.14218347402345</v>
      </c>
      <c r="AX259">
        <v>1.9</v>
      </c>
      <c r="AY259" t="s">
        <v>1041</v>
      </c>
      <c r="AZ259">
        <v>1</v>
      </c>
      <c r="BA259">
        <v>0</v>
      </c>
      <c r="BB259" t="s">
        <v>1064</v>
      </c>
      <c r="BC259">
        <v>0</v>
      </c>
      <c r="BD259">
        <v>0</v>
      </c>
      <c r="BE259">
        <v>0</v>
      </c>
      <c r="CI259">
        <v>2.8319999999999999</v>
      </c>
      <c r="CK259" t="s">
        <v>1084</v>
      </c>
      <c r="CM259">
        <v>1.9600431112566099</v>
      </c>
      <c r="CN259">
        <v>1.77</v>
      </c>
      <c r="CO259">
        <v>1.865021555628305</v>
      </c>
      <c r="CP259">
        <v>-0.24</v>
      </c>
      <c r="CQ259">
        <v>1.625021555628305</v>
      </c>
      <c r="CR259">
        <v>360.4956701882013</v>
      </c>
    </row>
    <row r="260" spans="1:96" x14ac:dyDescent="0.25">
      <c r="A260">
        <v>1021</v>
      </c>
      <c r="B260" t="s">
        <v>365</v>
      </c>
      <c r="C260" t="s">
        <v>665</v>
      </c>
      <c r="D260" t="s">
        <v>965</v>
      </c>
      <c r="E260" t="s">
        <v>1012</v>
      </c>
      <c r="F260">
        <v>226953550</v>
      </c>
      <c r="G260">
        <v>109.8039</v>
      </c>
      <c r="H260" t="s">
        <v>1028</v>
      </c>
      <c r="I260">
        <v>24920384908.845001</v>
      </c>
      <c r="J260" t="s">
        <v>1037</v>
      </c>
      <c r="K260">
        <v>238081963.62769899</v>
      </c>
      <c r="L260">
        <v>1</v>
      </c>
      <c r="M260">
        <v>24920384908.845001</v>
      </c>
      <c r="N260">
        <v>101.48</v>
      </c>
      <c r="O260">
        <v>0.87970090000000001</v>
      </c>
      <c r="P260">
        <v>20260608057.76543</v>
      </c>
      <c r="Q260">
        <v>50203010</v>
      </c>
      <c r="R260">
        <v>5020</v>
      </c>
      <c r="S260">
        <v>1.9654068724377201</v>
      </c>
      <c r="T260">
        <v>1.5</v>
      </c>
      <c r="U260" t="s">
        <v>1041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2.1509999999999998</v>
      </c>
      <c r="AV260">
        <v>3.0979999999999999</v>
      </c>
      <c r="AW260">
        <v>506.02750406495858</v>
      </c>
      <c r="AX260">
        <v>1.5</v>
      </c>
      <c r="AY260" t="s">
        <v>1041</v>
      </c>
      <c r="AZ260">
        <v>1</v>
      </c>
      <c r="BA260">
        <v>0</v>
      </c>
      <c r="BB260" t="s">
        <v>1072</v>
      </c>
      <c r="BC260">
        <v>0</v>
      </c>
      <c r="BD260">
        <v>0</v>
      </c>
      <c r="BE260">
        <v>0</v>
      </c>
      <c r="CI260">
        <v>2.6244999999999998</v>
      </c>
      <c r="CK260" t="s">
        <v>1084</v>
      </c>
      <c r="CM260">
        <v>1.9654068724377201</v>
      </c>
      <c r="CN260">
        <v>1.5</v>
      </c>
      <c r="CO260">
        <v>1.73270343621886</v>
      </c>
      <c r="CP260">
        <v>0</v>
      </c>
      <c r="CQ260">
        <v>1.73270343621886</v>
      </c>
      <c r="CR260">
        <v>360.4956701882013</v>
      </c>
    </row>
    <row r="261" spans="1:96" x14ac:dyDescent="0.25">
      <c r="A261">
        <v>737</v>
      </c>
      <c r="B261" t="s">
        <v>366</v>
      </c>
      <c r="C261" t="s">
        <v>666</v>
      </c>
      <c r="D261" t="s">
        <v>966</v>
      </c>
      <c r="E261" t="s">
        <v>1004</v>
      </c>
      <c r="F261">
        <v>453187130</v>
      </c>
      <c r="G261">
        <v>55.22</v>
      </c>
      <c r="H261" t="s">
        <v>1022</v>
      </c>
      <c r="I261">
        <v>25024993318.599998</v>
      </c>
      <c r="J261" t="s">
        <v>1035</v>
      </c>
      <c r="K261">
        <v>26322525.057796601</v>
      </c>
      <c r="L261">
        <v>0.85</v>
      </c>
      <c r="M261">
        <v>21271244320.810001</v>
      </c>
      <c r="N261">
        <v>50.68</v>
      </c>
      <c r="O261">
        <v>1</v>
      </c>
      <c r="P261">
        <v>19522395186.139999</v>
      </c>
      <c r="Q261">
        <v>50204000</v>
      </c>
      <c r="R261">
        <v>5020</v>
      </c>
      <c r="S261">
        <v>1.9953067049789499</v>
      </c>
      <c r="T261">
        <v>2.08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2.6</v>
      </c>
      <c r="AV261">
        <v>2.8839999999999999</v>
      </c>
      <c r="AW261">
        <v>544.71234505184941</v>
      </c>
      <c r="AX261">
        <v>1.5</v>
      </c>
      <c r="AY261" t="s">
        <v>1041</v>
      </c>
      <c r="AZ261">
        <v>1</v>
      </c>
      <c r="BA261">
        <v>0</v>
      </c>
      <c r="BB261" t="s">
        <v>1064</v>
      </c>
      <c r="BC261">
        <v>0</v>
      </c>
      <c r="BD261">
        <v>0</v>
      </c>
      <c r="BE261">
        <v>0</v>
      </c>
      <c r="CI261">
        <v>2.742</v>
      </c>
      <c r="CK261" t="s">
        <v>1084</v>
      </c>
      <c r="CM261">
        <v>1.9953067049789499</v>
      </c>
      <c r="CN261">
        <v>2.08</v>
      </c>
      <c r="CO261">
        <v>2.0376533524894751</v>
      </c>
      <c r="CP261">
        <v>-0.3</v>
      </c>
      <c r="CQ261">
        <v>1.7376533524894751</v>
      </c>
      <c r="CR261">
        <v>360.4956701882013</v>
      </c>
    </row>
    <row r="262" spans="1:96" x14ac:dyDescent="0.25">
      <c r="A262">
        <v>366</v>
      </c>
      <c r="B262" t="s">
        <v>367</v>
      </c>
      <c r="C262" t="s">
        <v>667</v>
      </c>
      <c r="D262" t="s">
        <v>967</v>
      </c>
      <c r="E262" t="s">
        <v>1012</v>
      </c>
      <c r="F262">
        <v>272350900</v>
      </c>
      <c r="G262">
        <v>468.65620000000001</v>
      </c>
      <c r="H262" t="s">
        <v>1028</v>
      </c>
      <c r="I262">
        <v>127638937860.58</v>
      </c>
      <c r="J262" t="s">
        <v>1037</v>
      </c>
      <c r="K262">
        <v>604406441.52850103</v>
      </c>
      <c r="L262">
        <v>0.95</v>
      </c>
      <c r="M262">
        <v>121256990967.55099</v>
      </c>
      <c r="N262">
        <v>467.67</v>
      </c>
      <c r="O262">
        <v>0.87970090000000001</v>
      </c>
      <c r="P262">
        <v>106445417110.11349</v>
      </c>
      <c r="Q262">
        <v>50204010</v>
      </c>
      <c r="R262">
        <v>5020</v>
      </c>
      <c r="S262">
        <v>1.9964789244789001</v>
      </c>
      <c r="T262">
        <v>1.5</v>
      </c>
      <c r="U262" t="s">
        <v>1041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2.0830000000000002</v>
      </c>
      <c r="AV262">
        <v>3.14</v>
      </c>
      <c r="AW262">
        <v>608.16767555212607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2.6114999999999999</v>
      </c>
      <c r="CK262" t="s">
        <v>1084</v>
      </c>
      <c r="CM262">
        <v>1.9964789244789001</v>
      </c>
      <c r="CN262">
        <v>1.5</v>
      </c>
      <c r="CO262">
        <v>1.7482394622394499</v>
      </c>
      <c r="CP262">
        <v>0</v>
      </c>
      <c r="CQ262">
        <v>1.7482394622394499</v>
      </c>
      <c r="CR262">
        <v>360.4956701882013</v>
      </c>
    </row>
    <row r="263" spans="1:96" x14ac:dyDescent="0.25">
      <c r="A263">
        <v>339</v>
      </c>
      <c r="B263" t="s">
        <v>368</v>
      </c>
      <c r="C263" t="s">
        <v>668</v>
      </c>
      <c r="D263" t="s">
        <v>968</v>
      </c>
      <c r="E263" t="s">
        <v>1012</v>
      </c>
      <c r="F263">
        <v>137481170</v>
      </c>
      <c r="G263">
        <v>350.95170000000002</v>
      </c>
      <c r="H263" t="s">
        <v>1028</v>
      </c>
      <c r="I263">
        <v>48249250329.489014</v>
      </c>
      <c r="J263" t="s">
        <v>1037</v>
      </c>
      <c r="K263">
        <v>260231612.68076399</v>
      </c>
      <c r="L263">
        <v>1</v>
      </c>
      <c r="M263">
        <v>48249250329.489014</v>
      </c>
      <c r="N263">
        <v>288.57</v>
      </c>
      <c r="O263">
        <v>0.87970090000000001</v>
      </c>
      <c r="P263">
        <v>34900322102.951027</v>
      </c>
      <c r="Q263">
        <v>50204030</v>
      </c>
      <c r="R263">
        <v>5020</v>
      </c>
      <c r="S263">
        <v>1.9996708371440299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2.4359999999999999</v>
      </c>
      <c r="AV263">
        <v>3.0390000000000001</v>
      </c>
      <c r="AW263">
        <v>30631.28284756315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2.7374999999999998</v>
      </c>
      <c r="CK263" t="s">
        <v>1084</v>
      </c>
      <c r="CM263">
        <v>1.9996708371440299</v>
      </c>
      <c r="CN263">
        <v>1.5</v>
      </c>
      <c r="CO263">
        <v>1.7498354185720151</v>
      </c>
      <c r="CP263">
        <v>0</v>
      </c>
      <c r="CQ263">
        <v>1.7498354185720151</v>
      </c>
      <c r="CR263">
        <v>360.4956701882013</v>
      </c>
    </row>
    <row r="264" spans="1:96" x14ac:dyDescent="0.25">
      <c r="A264">
        <v>1078</v>
      </c>
      <c r="B264" t="s">
        <v>369</v>
      </c>
      <c r="C264" t="s">
        <v>669</v>
      </c>
      <c r="D264" t="s">
        <v>969</v>
      </c>
      <c r="E264" t="s">
        <v>999</v>
      </c>
      <c r="F264">
        <v>298233069</v>
      </c>
      <c r="G264">
        <v>26.56</v>
      </c>
      <c r="H264" t="s">
        <v>1022</v>
      </c>
      <c r="I264">
        <v>7921070312.6399994</v>
      </c>
      <c r="J264" t="s">
        <v>1035</v>
      </c>
      <c r="K264">
        <v>13654330.0976191</v>
      </c>
      <c r="L264">
        <v>0.70000000000000007</v>
      </c>
      <c r="M264">
        <v>5544749218.8480005</v>
      </c>
      <c r="N264">
        <v>21.78</v>
      </c>
      <c r="O264">
        <v>1</v>
      </c>
      <c r="P264">
        <v>4546861369.9740009</v>
      </c>
      <c r="Q264">
        <v>50202010</v>
      </c>
      <c r="R264">
        <v>5020</v>
      </c>
      <c r="S264">
        <v>1.7493489955167301</v>
      </c>
      <c r="T264">
        <v>2.39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2.1520000000000001</v>
      </c>
      <c r="AV264">
        <v>3.1819999999999999</v>
      </c>
      <c r="AW264">
        <v>2843.7778108481612</v>
      </c>
      <c r="AX264">
        <v>1.5</v>
      </c>
      <c r="AY264" t="s">
        <v>1055</v>
      </c>
      <c r="AZ264">
        <v>1</v>
      </c>
      <c r="BA264">
        <v>0</v>
      </c>
      <c r="BB264" t="s">
        <v>1059</v>
      </c>
      <c r="BC264">
        <v>0</v>
      </c>
      <c r="BD264">
        <v>0</v>
      </c>
      <c r="BE264">
        <v>0</v>
      </c>
      <c r="CI264">
        <v>2.6669999999999998</v>
      </c>
      <c r="CK264" t="s">
        <v>1084</v>
      </c>
      <c r="CM264">
        <v>1.7493489955167301</v>
      </c>
      <c r="CN264">
        <v>2.39</v>
      </c>
      <c r="CO264">
        <v>2.0696744977583652</v>
      </c>
      <c r="CP264">
        <v>-0.3</v>
      </c>
      <c r="CQ264">
        <v>1.7696744977583649</v>
      </c>
      <c r="CR264">
        <v>360.4956701882013</v>
      </c>
    </row>
    <row r="265" spans="1:96" x14ac:dyDescent="0.25">
      <c r="A265">
        <v>424</v>
      </c>
      <c r="B265" t="s">
        <v>370</v>
      </c>
      <c r="C265" t="s">
        <v>670</v>
      </c>
      <c r="D265" t="s">
        <v>970</v>
      </c>
      <c r="E265" t="s">
        <v>999</v>
      </c>
      <c r="F265">
        <v>236664445</v>
      </c>
      <c r="G265">
        <v>19.149999999999999</v>
      </c>
      <c r="H265" t="s">
        <v>1022</v>
      </c>
      <c r="I265">
        <v>4532124121.75</v>
      </c>
      <c r="J265" t="s">
        <v>1035</v>
      </c>
      <c r="K265">
        <v>6519939.4418254001</v>
      </c>
      <c r="L265">
        <v>0.70000000000000007</v>
      </c>
      <c r="M265">
        <v>3172486885.2249999</v>
      </c>
      <c r="N265">
        <v>21.08</v>
      </c>
      <c r="O265">
        <v>1</v>
      </c>
      <c r="P265">
        <v>3492220550.4200001</v>
      </c>
      <c r="Q265">
        <v>50205010</v>
      </c>
      <c r="R265">
        <v>5020</v>
      </c>
      <c r="S265">
        <v>1.8621326355854599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2.2839999999999998</v>
      </c>
      <c r="AV265">
        <v>2.8149999999999999</v>
      </c>
      <c r="AW265">
        <v>214.7895580962722</v>
      </c>
      <c r="AX265">
        <v>4.4000000000000004</v>
      </c>
      <c r="AY265" t="s">
        <v>1054</v>
      </c>
      <c r="AZ265">
        <v>0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2.5495000000000001</v>
      </c>
      <c r="CK265" t="s">
        <v>1084</v>
      </c>
      <c r="CM265">
        <v>1.8621326355854599</v>
      </c>
      <c r="CN265">
        <v>2.39</v>
      </c>
      <c r="CO265">
        <v>2.1260663177927301</v>
      </c>
      <c r="CP265">
        <v>-0.3</v>
      </c>
      <c r="CQ265">
        <v>1.8260663177927301</v>
      </c>
      <c r="CR265">
        <v>360.4956701882013</v>
      </c>
    </row>
    <row r="266" spans="1:96" x14ac:dyDescent="0.25">
      <c r="A266">
        <v>223</v>
      </c>
      <c r="B266" t="s">
        <v>371</v>
      </c>
      <c r="C266" t="s">
        <v>671</v>
      </c>
      <c r="D266" t="s">
        <v>971</v>
      </c>
      <c r="E266" t="s">
        <v>1008</v>
      </c>
      <c r="F266">
        <v>329765630</v>
      </c>
      <c r="G266">
        <v>40.693019999999997</v>
      </c>
      <c r="H266" t="s">
        <v>1026</v>
      </c>
      <c r="I266">
        <v>13419159376.902599</v>
      </c>
      <c r="J266" t="s">
        <v>1035</v>
      </c>
      <c r="K266">
        <v>20420662.454890098</v>
      </c>
      <c r="L266">
        <v>1</v>
      </c>
      <c r="M266">
        <v>13419159376.902599</v>
      </c>
      <c r="N266">
        <v>3042</v>
      </c>
      <c r="O266">
        <v>1.1600259999999999E-2</v>
      </c>
      <c r="P266">
        <v>11636766557.168079</v>
      </c>
      <c r="Q266">
        <v>50203000</v>
      </c>
      <c r="R266">
        <v>5020</v>
      </c>
      <c r="S266">
        <v>1.74632403309423</v>
      </c>
      <c r="T266">
        <v>2.39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2.0009999999999999</v>
      </c>
      <c r="AV266">
        <v>2.996</v>
      </c>
      <c r="AW266">
        <v>510.95192180158489</v>
      </c>
      <c r="AX266">
        <v>1.5</v>
      </c>
      <c r="AY266" t="s">
        <v>1055</v>
      </c>
      <c r="AZ266">
        <v>1</v>
      </c>
      <c r="BA266">
        <v>0</v>
      </c>
      <c r="BB266" t="s">
        <v>1068</v>
      </c>
      <c r="BC266">
        <v>0</v>
      </c>
      <c r="BD266">
        <v>0</v>
      </c>
      <c r="BE266">
        <v>0</v>
      </c>
      <c r="CI266">
        <v>2.4984999999999999</v>
      </c>
      <c r="CK266" t="s">
        <v>1084</v>
      </c>
      <c r="CM266">
        <v>1.74632403309423</v>
      </c>
      <c r="CN266">
        <v>2.39</v>
      </c>
      <c r="CO266">
        <v>2.0681620165471148</v>
      </c>
      <c r="CP266">
        <v>-0.18</v>
      </c>
      <c r="CQ266">
        <v>1.8881620165471149</v>
      </c>
      <c r="CR266">
        <v>360.4956701882013</v>
      </c>
    </row>
    <row r="267" spans="1:96" x14ac:dyDescent="0.25">
      <c r="A267">
        <v>1354</v>
      </c>
      <c r="B267" t="s">
        <v>372</v>
      </c>
      <c r="C267" t="s">
        <v>672</v>
      </c>
      <c r="D267" t="s">
        <v>972</v>
      </c>
      <c r="E267" t="s">
        <v>1011</v>
      </c>
      <c r="F267">
        <v>318706240</v>
      </c>
      <c r="G267">
        <v>29.258469999999999</v>
      </c>
      <c r="H267" t="s">
        <v>1027</v>
      </c>
      <c r="I267">
        <v>9324856961.8528004</v>
      </c>
      <c r="J267" t="s">
        <v>1036</v>
      </c>
      <c r="K267">
        <v>26979020.509944201</v>
      </c>
      <c r="L267">
        <v>0.85</v>
      </c>
      <c r="M267">
        <v>7926128417.5748796</v>
      </c>
      <c r="N267">
        <v>3868</v>
      </c>
      <c r="O267">
        <v>6.1397300000000004E-3</v>
      </c>
      <c r="P267">
        <v>6433469270.4125948</v>
      </c>
      <c r="Q267">
        <v>50205030</v>
      </c>
      <c r="R267">
        <v>5020</v>
      </c>
      <c r="S267">
        <v>1.7134687283649299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2.4580000000000002</v>
      </c>
      <c r="AV267">
        <v>2.157</v>
      </c>
      <c r="AW267">
        <v>786.01972851297023</v>
      </c>
      <c r="AX267">
        <v>2.2000000000000002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2.3075000000000001</v>
      </c>
      <c r="CK267" t="s">
        <v>1084</v>
      </c>
      <c r="CM267">
        <v>1.7134687283649299</v>
      </c>
      <c r="CN267">
        <v>2.7</v>
      </c>
      <c r="CO267">
        <v>2.206734364182465</v>
      </c>
      <c r="CP267">
        <v>-0.3</v>
      </c>
      <c r="CQ267">
        <v>1.906734364182465</v>
      </c>
      <c r="CR267">
        <v>360.4956701882013</v>
      </c>
    </row>
    <row r="268" spans="1:96" x14ac:dyDescent="0.25">
      <c r="A268">
        <v>345</v>
      </c>
      <c r="B268" t="s">
        <v>373</v>
      </c>
      <c r="C268" t="s">
        <v>673</v>
      </c>
      <c r="D268" t="s">
        <v>973</v>
      </c>
      <c r="E268" t="s">
        <v>1011</v>
      </c>
      <c r="F268">
        <v>554480700</v>
      </c>
      <c r="G268">
        <v>14.08883</v>
      </c>
      <c r="H268" t="s">
        <v>1027</v>
      </c>
      <c r="I268">
        <v>7811984320.5810003</v>
      </c>
      <c r="J268" t="s">
        <v>1036</v>
      </c>
      <c r="K268">
        <v>23818729.846390799</v>
      </c>
      <c r="L268">
        <v>0.8</v>
      </c>
      <c r="M268">
        <v>6249587456.4648008</v>
      </c>
      <c r="N268">
        <v>1962</v>
      </c>
      <c r="O268">
        <v>6.1397300000000004E-3</v>
      </c>
      <c r="P268">
        <v>5343486262.7759857</v>
      </c>
      <c r="Q268">
        <v>50205030</v>
      </c>
      <c r="R268">
        <v>5020</v>
      </c>
      <c r="S268">
        <v>3.1224814842845099</v>
      </c>
      <c r="T268">
        <v>1.5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2.5009999999999999</v>
      </c>
      <c r="AV268">
        <v>2.0609999999999999</v>
      </c>
      <c r="AW268">
        <v>326.9515635373192</v>
      </c>
      <c r="AX268">
        <v>2.1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2.2810000000000001</v>
      </c>
      <c r="CK268" t="s">
        <v>1084</v>
      </c>
      <c r="CM268">
        <v>3.1224814842845099</v>
      </c>
      <c r="CN268">
        <v>1.5</v>
      </c>
      <c r="CO268">
        <v>2.3112407421422549</v>
      </c>
      <c r="CP268">
        <v>-0.3</v>
      </c>
      <c r="CQ268">
        <v>2.0112407421422551</v>
      </c>
      <c r="CR268">
        <v>360.4956701882013</v>
      </c>
    </row>
    <row r="269" spans="1:96" x14ac:dyDescent="0.25">
      <c r="A269">
        <v>509</v>
      </c>
      <c r="B269" t="s">
        <v>374</v>
      </c>
      <c r="C269" t="s">
        <v>674</v>
      </c>
      <c r="D269" t="s">
        <v>974</v>
      </c>
      <c r="E269" t="s">
        <v>1011</v>
      </c>
      <c r="F269">
        <v>295863430</v>
      </c>
      <c r="G269">
        <v>42.292079999999999</v>
      </c>
      <c r="H269" t="s">
        <v>1027</v>
      </c>
      <c r="I269">
        <v>12512679850.634399</v>
      </c>
      <c r="J269" t="s">
        <v>1036</v>
      </c>
      <c r="K269">
        <v>938649668.35472095</v>
      </c>
      <c r="L269">
        <v>0.95</v>
      </c>
      <c r="M269">
        <v>11887045858.10268</v>
      </c>
      <c r="N269">
        <v>4653</v>
      </c>
      <c r="O269">
        <v>6.1397300000000004E-3</v>
      </c>
      <c r="P269">
        <v>8029661153.2186146</v>
      </c>
      <c r="Q269">
        <v>50202010</v>
      </c>
      <c r="R269">
        <v>5020</v>
      </c>
      <c r="S269">
        <v>1.9965290708141601</v>
      </c>
      <c r="T269">
        <v>2.39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1.8939999999999999</v>
      </c>
      <c r="AV269">
        <v>2.0209999999999999</v>
      </c>
      <c r="AW269">
        <v>5286.8992389009427</v>
      </c>
      <c r="AX269">
        <v>1.5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1.9575</v>
      </c>
      <c r="CK269" t="s">
        <v>1084</v>
      </c>
      <c r="CM269">
        <v>1.9965290708141601</v>
      </c>
      <c r="CN269">
        <v>2.39</v>
      </c>
      <c r="CO269">
        <v>2.1932645354070801</v>
      </c>
      <c r="CP269">
        <v>-0.18</v>
      </c>
      <c r="CQ269">
        <v>2.0132645354070799</v>
      </c>
      <c r="CR269">
        <v>360.4956701882013</v>
      </c>
    </row>
    <row r="270" spans="1:96" x14ac:dyDescent="0.25">
      <c r="A270">
        <v>1448</v>
      </c>
      <c r="B270" t="s">
        <v>375</v>
      </c>
      <c r="C270" t="s">
        <v>675</v>
      </c>
      <c r="D270" t="s">
        <v>975</v>
      </c>
      <c r="E270" t="s">
        <v>1011</v>
      </c>
      <c r="F270">
        <v>471009800</v>
      </c>
      <c r="G270">
        <v>18.914079999999998</v>
      </c>
      <c r="H270" t="s">
        <v>1027</v>
      </c>
      <c r="I270">
        <v>8908717037.9839993</v>
      </c>
      <c r="J270" t="s">
        <v>1036</v>
      </c>
      <c r="K270">
        <v>25597259.815307699</v>
      </c>
      <c r="L270">
        <v>1</v>
      </c>
      <c r="M270">
        <v>8908717037.9839993</v>
      </c>
      <c r="N270">
        <v>3040</v>
      </c>
      <c r="O270">
        <v>6.1397300000000004E-3</v>
      </c>
      <c r="P270">
        <v>8791293918.0361614</v>
      </c>
      <c r="Q270">
        <v>50206020</v>
      </c>
      <c r="R270">
        <v>5020</v>
      </c>
      <c r="S270">
        <v>2.90150513307603</v>
      </c>
      <c r="T270">
        <v>1.5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2.1150000000000002</v>
      </c>
      <c r="AV270">
        <v>1.716</v>
      </c>
      <c r="AW270">
        <v>125.0458431859436</v>
      </c>
      <c r="AX270">
        <v>2.4</v>
      </c>
      <c r="AY270" t="s">
        <v>1051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1.9155</v>
      </c>
      <c r="CK270" t="s">
        <v>1084</v>
      </c>
      <c r="CM270">
        <v>2.90150513307603</v>
      </c>
      <c r="CN270">
        <v>1.5</v>
      </c>
      <c r="CO270">
        <v>2.2007525665380152</v>
      </c>
      <c r="CP270">
        <v>-0.18</v>
      </c>
      <c r="CQ270">
        <v>2.020752566538015</v>
      </c>
      <c r="CR270">
        <v>360.4956701882013</v>
      </c>
    </row>
    <row r="271" spans="1:96" x14ac:dyDescent="0.25">
      <c r="A271">
        <v>660</v>
      </c>
      <c r="B271" t="s">
        <v>376</v>
      </c>
      <c r="C271" t="s">
        <v>676</v>
      </c>
      <c r="D271" t="s">
        <v>976</v>
      </c>
      <c r="E271" t="s">
        <v>1007</v>
      </c>
      <c r="F271">
        <v>185668230</v>
      </c>
      <c r="G271">
        <v>22.72052</v>
      </c>
      <c r="H271" t="s">
        <v>1025</v>
      </c>
      <c r="I271">
        <v>4218478733.0795999</v>
      </c>
      <c r="J271" t="s">
        <v>1035</v>
      </c>
      <c r="K271">
        <v>10254797.4187051</v>
      </c>
      <c r="L271">
        <v>0.75</v>
      </c>
      <c r="M271">
        <v>3163859049.8097</v>
      </c>
      <c r="N271">
        <v>151.9</v>
      </c>
      <c r="O271">
        <v>0.13393335000000001</v>
      </c>
      <c r="P271">
        <v>2832992118.0992022</v>
      </c>
      <c r="Q271">
        <v>50205040</v>
      </c>
      <c r="R271">
        <v>5020</v>
      </c>
      <c r="S271">
        <v>1.9739305453825799</v>
      </c>
      <c r="T271">
        <v>1.5</v>
      </c>
      <c r="U271" t="s">
        <v>1043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2.1389999999999998</v>
      </c>
      <c r="AV271">
        <v>3.25</v>
      </c>
      <c r="AW271">
        <v>291.11446519702031</v>
      </c>
      <c r="AX271">
        <v>1.5</v>
      </c>
      <c r="AY271" t="s">
        <v>1054</v>
      </c>
      <c r="AZ271">
        <v>0</v>
      </c>
      <c r="BA271">
        <v>0</v>
      </c>
      <c r="BB271" t="s">
        <v>1067</v>
      </c>
      <c r="BC271">
        <v>0</v>
      </c>
      <c r="BD271">
        <v>0</v>
      </c>
      <c r="BE271">
        <v>0</v>
      </c>
      <c r="CI271">
        <v>2.6945000000000001</v>
      </c>
      <c r="CK271" t="s">
        <v>1084</v>
      </c>
      <c r="CM271">
        <v>1.9739305453825799</v>
      </c>
      <c r="CN271">
        <v>1.5</v>
      </c>
      <c r="CO271">
        <v>1.7369652726912901</v>
      </c>
      <c r="CP271">
        <v>0.3</v>
      </c>
      <c r="CQ271">
        <v>2.0369652726912899</v>
      </c>
      <c r="CR271">
        <v>360.4956701882013</v>
      </c>
    </row>
    <row r="272" spans="1:96" x14ac:dyDescent="0.25">
      <c r="A272">
        <v>1302</v>
      </c>
      <c r="B272" t="s">
        <v>377</v>
      </c>
      <c r="C272" t="s">
        <v>677</v>
      </c>
      <c r="D272" t="s">
        <v>977</v>
      </c>
      <c r="E272" t="s">
        <v>1011</v>
      </c>
      <c r="F272">
        <v>1943859900</v>
      </c>
      <c r="G272">
        <v>10.715310000000001</v>
      </c>
      <c r="H272" t="s">
        <v>1027</v>
      </c>
      <c r="I272">
        <v>20829061425.069</v>
      </c>
      <c r="J272" t="s">
        <v>1036</v>
      </c>
      <c r="K272">
        <v>88443431.589020893</v>
      </c>
      <c r="L272">
        <v>1</v>
      </c>
      <c r="M272">
        <v>20829061425.069</v>
      </c>
      <c r="N272">
        <v>1384</v>
      </c>
      <c r="O272">
        <v>6.1397300000000004E-3</v>
      </c>
      <c r="P272">
        <v>16517728522.256571</v>
      </c>
      <c r="Q272">
        <v>50202010</v>
      </c>
      <c r="R272">
        <v>5020</v>
      </c>
      <c r="S272">
        <v>1.9754067477764501</v>
      </c>
      <c r="T272">
        <v>2.7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2.3620000000000001</v>
      </c>
      <c r="AV272">
        <v>2.5569999999999999</v>
      </c>
      <c r="AW272">
        <v>302.7688036011271</v>
      </c>
      <c r="AX272">
        <v>1.5</v>
      </c>
      <c r="AY272" t="s">
        <v>1041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2.4594999999999998</v>
      </c>
      <c r="CK272" t="s">
        <v>1084</v>
      </c>
      <c r="CM272">
        <v>1.9754067477764501</v>
      </c>
      <c r="CN272">
        <v>2.7</v>
      </c>
      <c r="CO272">
        <v>2.3377033738882251</v>
      </c>
      <c r="CP272">
        <v>-0.3</v>
      </c>
      <c r="CQ272">
        <v>2.0377033738882249</v>
      </c>
      <c r="CR272">
        <v>360.4956701882013</v>
      </c>
    </row>
    <row r="273" spans="1:96" x14ac:dyDescent="0.25">
      <c r="A273">
        <v>1133</v>
      </c>
      <c r="B273" t="s">
        <v>378</v>
      </c>
      <c r="C273" t="s">
        <v>678</v>
      </c>
      <c r="D273" t="s">
        <v>978</v>
      </c>
      <c r="E273" t="s">
        <v>1015</v>
      </c>
      <c r="F273">
        <v>40716830</v>
      </c>
      <c r="G273">
        <v>293.25459999999998</v>
      </c>
      <c r="H273" t="s">
        <v>1030</v>
      </c>
      <c r="I273">
        <v>11940397694.917999</v>
      </c>
      <c r="J273" t="s">
        <v>1035</v>
      </c>
      <c r="K273">
        <v>29126770.267743301</v>
      </c>
      <c r="L273">
        <v>1</v>
      </c>
      <c r="M273">
        <v>11940397694.917999</v>
      </c>
      <c r="N273">
        <v>270</v>
      </c>
      <c r="O273">
        <v>1.0763104100000001</v>
      </c>
      <c r="P273">
        <v>11832465957.624081</v>
      </c>
      <c r="Q273">
        <v>50204000</v>
      </c>
      <c r="R273">
        <v>5020</v>
      </c>
      <c r="S273">
        <v>1.7459630665127199</v>
      </c>
      <c r="T273">
        <v>2.7</v>
      </c>
      <c r="U273" t="s">
        <v>1039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2.3450000000000002</v>
      </c>
      <c r="AV273">
        <v>2.5179999999999998</v>
      </c>
      <c r="AW273">
        <v>462.66524366719779</v>
      </c>
      <c r="AX273">
        <v>1.5</v>
      </c>
      <c r="AY273" t="s">
        <v>1041</v>
      </c>
      <c r="AZ273">
        <v>1</v>
      </c>
      <c r="BA273">
        <v>0</v>
      </c>
      <c r="BB273" t="s">
        <v>1075</v>
      </c>
      <c r="BC273">
        <v>0</v>
      </c>
      <c r="BD273">
        <v>0</v>
      </c>
      <c r="BE273">
        <v>0</v>
      </c>
      <c r="CI273">
        <v>2.4315000000000002</v>
      </c>
      <c r="CK273" t="s">
        <v>1084</v>
      </c>
      <c r="CM273">
        <v>1.7459630665127199</v>
      </c>
      <c r="CN273">
        <v>2.7</v>
      </c>
      <c r="CO273">
        <v>2.2229815332563598</v>
      </c>
      <c r="CP273">
        <v>-0.18</v>
      </c>
      <c r="CQ273">
        <v>2.0429815332563601</v>
      </c>
      <c r="CR273">
        <v>360.4956701882013</v>
      </c>
    </row>
    <row r="274" spans="1:96" x14ac:dyDescent="0.25">
      <c r="A274">
        <v>1201</v>
      </c>
      <c r="B274" t="s">
        <v>379</v>
      </c>
      <c r="C274" t="s">
        <v>679</v>
      </c>
      <c r="D274" t="s">
        <v>979</v>
      </c>
      <c r="E274" t="s">
        <v>1012</v>
      </c>
      <c r="F274">
        <v>520444300</v>
      </c>
      <c r="G274">
        <v>50.846490000000003</v>
      </c>
      <c r="H274" t="s">
        <v>1028</v>
      </c>
      <c r="I274">
        <v>26462765895.507</v>
      </c>
      <c r="J274" t="s">
        <v>1037</v>
      </c>
      <c r="K274">
        <v>171758852.147091</v>
      </c>
      <c r="L274">
        <v>1</v>
      </c>
      <c r="M274">
        <v>26462765895.507</v>
      </c>
      <c r="N274">
        <v>41.44</v>
      </c>
      <c r="O274">
        <v>0.87970090000000001</v>
      </c>
      <c r="P274">
        <v>18972695623.91301</v>
      </c>
      <c r="Q274">
        <v>50203030</v>
      </c>
      <c r="R274">
        <v>5020</v>
      </c>
      <c r="S274">
        <v>2.6473318216672799</v>
      </c>
      <c r="T274">
        <v>2.08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2.427</v>
      </c>
      <c r="AV274">
        <v>2.504</v>
      </c>
      <c r="AW274">
        <v>2139.371936684463</v>
      </c>
      <c r="AX274">
        <v>4.9000000000000004</v>
      </c>
      <c r="AY274" t="s">
        <v>1041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2.4655</v>
      </c>
      <c r="CK274" t="s">
        <v>1084</v>
      </c>
      <c r="CM274">
        <v>2.6473318216672799</v>
      </c>
      <c r="CN274">
        <v>2.08</v>
      </c>
      <c r="CO274">
        <v>2.3636659108336402</v>
      </c>
      <c r="CP274">
        <v>-0.3</v>
      </c>
      <c r="CQ274">
        <v>2.0636659108336399</v>
      </c>
      <c r="CR274">
        <v>360.4956701882013</v>
      </c>
    </row>
    <row r="275" spans="1:96" x14ac:dyDescent="0.25">
      <c r="A275">
        <v>1313</v>
      </c>
      <c r="B275" t="s">
        <v>380</v>
      </c>
      <c r="C275" t="s">
        <v>680</v>
      </c>
      <c r="D275" t="s">
        <v>980</v>
      </c>
      <c r="E275" t="s">
        <v>999</v>
      </c>
      <c r="F275">
        <v>59874365</v>
      </c>
      <c r="G275">
        <v>100.95</v>
      </c>
      <c r="H275" t="s">
        <v>1022</v>
      </c>
      <c r="I275">
        <v>6044317146.75</v>
      </c>
      <c r="J275" t="s">
        <v>1035</v>
      </c>
      <c r="K275">
        <v>19608061.763730198</v>
      </c>
      <c r="L275">
        <v>0.95000000000000007</v>
      </c>
      <c r="M275">
        <v>5742101289.4125004</v>
      </c>
      <c r="N275">
        <v>89.74</v>
      </c>
      <c r="O275">
        <v>1</v>
      </c>
      <c r="P275">
        <v>5104469239.3450003</v>
      </c>
      <c r="Q275">
        <v>50205020</v>
      </c>
      <c r="R275">
        <v>5020</v>
      </c>
      <c r="S275">
        <v>1.8451450789305299</v>
      </c>
      <c r="T275">
        <v>2.7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2.3149999999999999</v>
      </c>
      <c r="AV275">
        <v>2.6640000000000001</v>
      </c>
      <c r="AW275">
        <v>158.9601156743237</v>
      </c>
      <c r="AX275">
        <v>1.5</v>
      </c>
      <c r="AY275" t="s">
        <v>1050</v>
      </c>
      <c r="AZ275">
        <v>0</v>
      </c>
      <c r="BA275">
        <v>0</v>
      </c>
      <c r="BB275" t="s">
        <v>1059</v>
      </c>
      <c r="BC275">
        <v>0</v>
      </c>
      <c r="BD275">
        <v>0</v>
      </c>
      <c r="BE275">
        <v>0</v>
      </c>
      <c r="CI275">
        <v>2.4895</v>
      </c>
      <c r="CK275" t="s">
        <v>1084</v>
      </c>
      <c r="CM275">
        <v>1.8451450789305299</v>
      </c>
      <c r="CN275">
        <v>2.7</v>
      </c>
      <c r="CO275">
        <v>2.2725725394652652</v>
      </c>
      <c r="CP275">
        <v>-0.18</v>
      </c>
      <c r="CQ275">
        <v>2.092572539465265</v>
      </c>
      <c r="CR275">
        <v>360.4956701882013</v>
      </c>
    </row>
    <row r="276" spans="1:96" x14ac:dyDescent="0.25">
      <c r="A276">
        <v>987</v>
      </c>
      <c r="B276" t="s">
        <v>381</v>
      </c>
      <c r="C276" t="s">
        <v>681</v>
      </c>
      <c r="D276" t="s">
        <v>981</v>
      </c>
      <c r="E276" t="s">
        <v>1013</v>
      </c>
      <c r="F276">
        <v>524802600</v>
      </c>
      <c r="G276">
        <v>99.913920000000005</v>
      </c>
      <c r="H276" t="s">
        <v>1028</v>
      </c>
      <c r="I276">
        <v>52435084992.192001</v>
      </c>
      <c r="J276" t="s">
        <v>1037</v>
      </c>
      <c r="K276">
        <v>232920296.79346499</v>
      </c>
      <c r="L276">
        <v>1</v>
      </c>
      <c r="M276">
        <v>52435084992.192001</v>
      </c>
      <c r="N276">
        <v>89.55</v>
      </c>
      <c r="O276">
        <v>0.87970090000000001</v>
      </c>
      <c r="P276">
        <v>41342487565.016548</v>
      </c>
      <c r="Q276">
        <v>50206015</v>
      </c>
      <c r="R276">
        <v>5020</v>
      </c>
      <c r="S276">
        <v>1.9993778011683701</v>
      </c>
      <c r="T276">
        <v>2.7</v>
      </c>
      <c r="U276" t="s">
        <v>1040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1.742</v>
      </c>
      <c r="AV276">
        <v>2.86</v>
      </c>
      <c r="AW276">
        <v>2070.20619368384</v>
      </c>
      <c r="AX276">
        <v>1.5</v>
      </c>
      <c r="AY276" t="s">
        <v>1041</v>
      </c>
      <c r="AZ276">
        <v>1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2.3010000000000002</v>
      </c>
      <c r="CK276" t="s">
        <v>1084</v>
      </c>
      <c r="CM276">
        <v>1.9993778011683701</v>
      </c>
      <c r="CN276">
        <v>2.7</v>
      </c>
      <c r="CO276">
        <v>2.349688900584185</v>
      </c>
      <c r="CP276">
        <v>-0.24</v>
      </c>
      <c r="CQ276">
        <v>2.1096889005841848</v>
      </c>
      <c r="CR276">
        <v>360.4956701882013</v>
      </c>
    </row>
    <row r="277" spans="1:96" x14ac:dyDescent="0.25">
      <c r="A277">
        <v>1161</v>
      </c>
      <c r="B277" t="s">
        <v>382</v>
      </c>
      <c r="C277" t="s">
        <v>682</v>
      </c>
      <c r="D277" t="s">
        <v>982</v>
      </c>
      <c r="E277" t="s">
        <v>1011</v>
      </c>
      <c r="F277">
        <v>640394400</v>
      </c>
      <c r="G277">
        <v>9.3755009999999999</v>
      </c>
      <c r="H277" t="s">
        <v>1027</v>
      </c>
      <c r="I277">
        <v>6004018337.5943995</v>
      </c>
      <c r="J277" t="s">
        <v>1036</v>
      </c>
      <c r="K277">
        <v>11597547.753016699</v>
      </c>
      <c r="L277">
        <v>0.75</v>
      </c>
      <c r="M277">
        <v>4503013753.1957998</v>
      </c>
      <c r="N277">
        <v>1454.5</v>
      </c>
      <c r="O277">
        <v>6.1397300000000004E-3</v>
      </c>
      <c r="P277">
        <v>4289155460.988903</v>
      </c>
      <c r="Q277">
        <v>50206040</v>
      </c>
      <c r="R277">
        <v>5020</v>
      </c>
      <c r="S277">
        <v>1.74038262802821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1.8720000000000001</v>
      </c>
      <c r="AV277">
        <v>2.3530000000000002</v>
      </c>
      <c r="AW277">
        <v>151.31371184628111</v>
      </c>
      <c r="AX277">
        <v>1.5</v>
      </c>
      <c r="AY277" t="s">
        <v>1051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2.1124999999999998</v>
      </c>
      <c r="CK277" t="s">
        <v>1084</v>
      </c>
      <c r="CM277">
        <v>1.74038262802821</v>
      </c>
      <c r="CN277">
        <v>3.1</v>
      </c>
      <c r="CO277">
        <v>2.4201913140141049</v>
      </c>
      <c r="CP277">
        <v>-0.3</v>
      </c>
      <c r="CQ277">
        <v>2.1201913140141051</v>
      </c>
      <c r="CR277">
        <v>360.4956701882013</v>
      </c>
    </row>
    <row r="278" spans="1:96" x14ac:dyDescent="0.25">
      <c r="A278">
        <v>26</v>
      </c>
      <c r="B278" t="s">
        <v>383</v>
      </c>
      <c r="C278" t="s">
        <v>683</v>
      </c>
      <c r="D278" t="s">
        <v>983</v>
      </c>
      <c r="E278" t="s">
        <v>999</v>
      </c>
      <c r="F278">
        <v>98960602</v>
      </c>
      <c r="G278">
        <v>102.7</v>
      </c>
      <c r="H278" t="s">
        <v>1022</v>
      </c>
      <c r="I278">
        <v>10163253825.4</v>
      </c>
      <c r="J278" t="s">
        <v>1035</v>
      </c>
      <c r="K278">
        <v>10050109.132539701</v>
      </c>
      <c r="L278">
        <v>0.3</v>
      </c>
      <c r="M278">
        <v>3048976147.6199999</v>
      </c>
      <c r="N278">
        <v>98.85</v>
      </c>
      <c r="O278">
        <v>1</v>
      </c>
      <c r="P278">
        <v>2934676652.3099999</v>
      </c>
      <c r="Q278">
        <v>50206060</v>
      </c>
      <c r="R278">
        <v>5020</v>
      </c>
      <c r="S278">
        <v>1.7486174961126399</v>
      </c>
      <c r="U278" t="s">
        <v>1038</v>
      </c>
      <c r="V278" t="s">
        <v>1045</v>
      </c>
      <c r="W278">
        <v>0</v>
      </c>
      <c r="X278">
        <v>0.05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2.2290000000000001</v>
      </c>
      <c r="AV278">
        <v>3.0819999999999999</v>
      </c>
      <c r="AW278">
        <v>1046.2146604393729</v>
      </c>
      <c r="AX278">
        <v>1.6</v>
      </c>
      <c r="AY278" t="s">
        <v>1051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2.6555</v>
      </c>
      <c r="CK278" t="s">
        <v>1084</v>
      </c>
      <c r="CM278">
        <v>1.7486174961126399</v>
      </c>
      <c r="CN278">
        <v>3.1</v>
      </c>
      <c r="CO278">
        <v>2.4243087480563199</v>
      </c>
      <c r="CP278">
        <v>-0.3</v>
      </c>
      <c r="CQ278">
        <v>2.1243087480563201</v>
      </c>
      <c r="CR278">
        <v>360.4956701882013</v>
      </c>
    </row>
    <row r="279" spans="1:96" x14ac:dyDescent="0.25">
      <c r="A279">
        <v>524</v>
      </c>
      <c r="B279" t="s">
        <v>384</v>
      </c>
      <c r="C279" t="s">
        <v>684</v>
      </c>
      <c r="D279" t="s">
        <v>984</v>
      </c>
      <c r="E279" t="s">
        <v>1003</v>
      </c>
      <c r="F279">
        <v>172331070</v>
      </c>
      <c r="G279">
        <v>53.95</v>
      </c>
      <c r="H279" t="s">
        <v>1022</v>
      </c>
      <c r="I279">
        <v>9297261226.5</v>
      </c>
      <c r="J279" t="s">
        <v>1035</v>
      </c>
      <c r="K279">
        <v>14659276.655082</v>
      </c>
      <c r="L279">
        <v>0.85</v>
      </c>
      <c r="M279">
        <v>7902672042.5249996</v>
      </c>
      <c r="N279">
        <v>52.55</v>
      </c>
      <c r="O279">
        <v>1</v>
      </c>
      <c r="P279">
        <v>7697598069.2249994</v>
      </c>
      <c r="Q279">
        <v>50204000</v>
      </c>
      <c r="R279">
        <v>5020</v>
      </c>
      <c r="S279">
        <v>1.7497751899773299</v>
      </c>
      <c r="T279">
        <v>3.1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2.7629999999999999</v>
      </c>
      <c r="AV279">
        <v>3.4460000000000002</v>
      </c>
      <c r="AW279">
        <v>4346.565771765946</v>
      </c>
      <c r="AX279">
        <v>1.5</v>
      </c>
      <c r="AY279" t="s">
        <v>1041</v>
      </c>
      <c r="AZ279">
        <v>1</v>
      </c>
      <c r="BA279">
        <v>0</v>
      </c>
      <c r="BB279" t="s">
        <v>1063</v>
      </c>
      <c r="BC279">
        <v>0</v>
      </c>
      <c r="BD279">
        <v>0</v>
      </c>
      <c r="BE279">
        <v>0</v>
      </c>
      <c r="CI279">
        <v>3.1044999999999998</v>
      </c>
      <c r="CK279" t="s">
        <v>1084</v>
      </c>
      <c r="CM279">
        <v>1.7497751899773299</v>
      </c>
      <c r="CN279">
        <v>3.1</v>
      </c>
      <c r="CO279">
        <v>2.424887594988665</v>
      </c>
      <c r="CP279">
        <v>-0.3</v>
      </c>
      <c r="CQ279">
        <v>2.1248875949886652</v>
      </c>
      <c r="CR279">
        <v>360.4956701882013</v>
      </c>
    </row>
    <row r="280" spans="1:96" x14ac:dyDescent="0.25">
      <c r="A280">
        <v>905</v>
      </c>
      <c r="B280" t="s">
        <v>385</v>
      </c>
      <c r="C280" t="s">
        <v>685</v>
      </c>
      <c r="D280" t="s">
        <v>985</v>
      </c>
      <c r="E280" t="s">
        <v>1011</v>
      </c>
      <c r="F280">
        <v>297957000</v>
      </c>
      <c r="G280">
        <v>11.962400000000001</v>
      </c>
      <c r="H280" t="s">
        <v>1027</v>
      </c>
      <c r="I280">
        <v>3564280816.8000002</v>
      </c>
      <c r="J280" t="s">
        <v>1036</v>
      </c>
      <c r="K280">
        <v>9003335.3189058192</v>
      </c>
      <c r="L280">
        <v>0.85</v>
      </c>
      <c r="M280">
        <v>3029638694.2800002</v>
      </c>
      <c r="N280">
        <v>1682</v>
      </c>
      <c r="O280">
        <v>6.1397300000000004E-3</v>
      </c>
      <c r="P280">
        <v>2615458197.5428171</v>
      </c>
      <c r="Q280">
        <v>50202010</v>
      </c>
      <c r="R280">
        <v>5020</v>
      </c>
      <c r="S280">
        <v>1.71454513725393</v>
      </c>
      <c r="T280">
        <v>3.01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2.0550000000000002</v>
      </c>
      <c r="AV280">
        <v>2.165</v>
      </c>
      <c r="AW280">
        <v>694.3384043804142</v>
      </c>
      <c r="AX280">
        <v>2.2000000000000002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2.11</v>
      </c>
      <c r="CK280" t="s">
        <v>1084</v>
      </c>
      <c r="CM280">
        <v>1.71454513725393</v>
      </c>
      <c r="CN280">
        <v>3.01</v>
      </c>
      <c r="CO280">
        <v>2.362272568626965</v>
      </c>
      <c r="CP280">
        <v>-0.18</v>
      </c>
      <c r="CQ280">
        <v>2.1822725686269648</v>
      </c>
      <c r="CR280">
        <v>360.4956701882013</v>
      </c>
    </row>
    <row r="281" spans="1:96" x14ac:dyDescent="0.25">
      <c r="A281">
        <v>33</v>
      </c>
      <c r="B281" t="s">
        <v>386</v>
      </c>
      <c r="C281" t="s">
        <v>686</v>
      </c>
      <c r="D281" t="s">
        <v>986</v>
      </c>
      <c r="E281" t="s">
        <v>1006</v>
      </c>
      <c r="F281">
        <v>150000000</v>
      </c>
      <c r="G281">
        <v>211.4</v>
      </c>
      <c r="H281" t="s">
        <v>1022</v>
      </c>
      <c r="I281">
        <v>31710000000</v>
      </c>
      <c r="J281" t="s">
        <v>1035</v>
      </c>
      <c r="K281">
        <v>27930489.288095199</v>
      </c>
      <c r="L281">
        <v>0.5</v>
      </c>
      <c r="M281">
        <v>15855000000</v>
      </c>
      <c r="N281">
        <v>212</v>
      </c>
      <c r="O281">
        <v>1</v>
      </c>
      <c r="P281">
        <v>15900000000</v>
      </c>
      <c r="Q281">
        <v>50206060</v>
      </c>
      <c r="R281">
        <v>5020</v>
      </c>
      <c r="S281">
        <v>1.74674908413494</v>
      </c>
      <c r="U281" t="s">
        <v>1040</v>
      </c>
      <c r="V281" t="s">
        <v>1045</v>
      </c>
      <c r="W281">
        <v>0</v>
      </c>
      <c r="X281">
        <v>0.05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2.8759999999999999</v>
      </c>
      <c r="AV281">
        <v>3.2120000000000002</v>
      </c>
      <c r="AW281">
        <v>129.80711228315661</v>
      </c>
      <c r="AX281">
        <v>1.5</v>
      </c>
      <c r="AY281" t="s">
        <v>1051</v>
      </c>
      <c r="AZ281">
        <v>1</v>
      </c>
      <c r="BA281">
        <v>0</v>
      </c>
      <c r="BB281" t="s">
        <v>1066</v>
      </c>
      <c r="BC281">
        <v>0</v>
      </c>
      <c r="BD281">
        <v>0</v>
      </c>
      <c r="BE281">
        <v>0</v>
      </c>
      <c r="CI281">
        <v>3.044</v>
      </c>
      <c r="CK281" t="s">
        <v>1084</v>
      </c>
      <c r="CM281">
        <v>1.74674908413494</v>
      </c>
      <c r="CN281">
        <v>3.1</v>
      </c>
      <c r="CO281">
        <v>2.4233745420674699</v>
      </c>
      <c r="CP281">
        <v>-0.24</v>
      </c>
      <c r="CQ281">
        <v>2.1833745420674702</v>
      </c>
      <c r="CR281">
        <v>360.4956701882013</v>
      </c>
    </row>
    <row r="282" spans="1:96" x14ac:dyDescent="0.25">
      <c r="A282">
        <v>376</v>
      </c>
      <c r="B282" t="s">
        <v>1379</v>
      </c>
      <c r="C282" t="s">
        <v>2578</v>
      </c>
      <c r="D282" t="s">
        <v>3777</v>
      </c>
      <c r="E282" t="s">
        <v>1003</v>
      </c>
      <c r="F282">
        <v>1200000000</v>
      </c>
      <c r="G282">
        <v>36.840000000000003</v>
      </c>
      <c r="H282" t="s">
        <v>1022</v>
      </c>
      <c r="I282">
        <v>44208000000.000008</v>
      </c>
      <c r="J282" t="s">
        <v>1035</v>
      </c>
      <c r="K282">
        <v>86506590.769590095</v>
      </c>
      <c r="L282">
        <v>0.85</v>
      </c>
      <c r="M282">
        <v>37576800000.000008</v>
      </c>
      <c r="N282">
        <v>35.799999999999997</v>
      </c>
      <c r="O282">
        <v>1</v>
      </c>
      <c r="P282">
        <v>36516000000</v>
      </c>
      <c r="Q282">
        <v>50206040</v>
      </c>
      <c r="R282">
        <v>5020</v>
      </c>
      <c r="S282">
        <v>1.7007509769763101</v>
      </c>
      <c r="T282">
        <v>3.1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2.085</v>
      </c>
      <c r="AV282">
        <v>2.8919999999999999</v>
      </c>
      <c r="AW282">
        <v>519.50948464393059</v>
      </c>
      <c r="AX282">
        <v>1.5</v>
      </c>
      <c r="AY282" t="s">
        <v>1051</v>
      </c>
      <c r="AZ282">
        <v>1</v>
      </c>
      <c r="BA282">
        <v>0</v>
      </c>
      <c r="BB282" t="s">
        <v>1063</v>
      </c>
      <c r="BC282">
        <v>0</v>
      </c>
      <c r="BD282">
        <v>0</v>
      </c>
      <c r="BE282">
        <v>0</v>
      </c>
      <c r="CI282">
        <v>2.4885000000000002</v>
      </c>
      <c r="CK282" t="s">
        <v>1084</v>
      </c>
      <c r="CM282">
        <v>1.7007509769763101</v>
      </c>
      <c r="CN282">
        <v>3.1</v>
      </c>
      <c r="CO282">
        <v>2.4003754884881552</v>
      </c>
      <c r="CP282">
        <v>-0.18</v>
      </c>
      <c r="CQ282">
        <v>2.220375488488155</v>
      </c>
      <c r="CR282">
        <v>360.4956701882013</v>
      </c>
    </row>
    <row r="283" spans="1:96" x14ac:dyDescent="0.25">
      <c r="A283">
        <v>1240</v>
      </c>
      <c r="B283" t="s">
        <v>387</v>
      </c>
      <c r="C283" t="s">
        <v>687</v>
      </c>
      <c r="D283" t="s">
        <v>987</v>
      </c>
      <c r="E283" t="s">
        <v>1004</v>
      </c>
      <c r="F283">
        <v>613066600</v>
      </c>
      <c r="G283">
        <v>10.71</v>
      </c>
      <c r="H283" t="s">
        <v>1022</v>
      </c>
      <c r="I283">
        <v>6565943286.000001</v>
      </c>
      <c r="J283" t="s">
        <v>1035</v>
      </c>
      <c r="K283">
        <v>19128821.576101702</v>
      </c>
      <c r="L283">
        <v>1</v>
      </c>
      <c r="M283">
        <v>6565943286.000001</v>
      </c>
      <c r="N283">
        <v>7.68</v>
      </c>
      <c r="O283">
        <v>1</v>
      </c>
      <c r="P283">
        <v>4708351488</v>
      </c>
      <c r="Q283">
        <v>55101015</v>
      </c>
      <c r="R283">
        <v>5510</v>
      </c>
      <c r="S283">
        <v>1.8865311555342901</v>
      </c>
      <c r="T283">
        <v>1.5</v>
      </c>
      <c r="U283" t="s">
        <v>1038</v>
      </c>
      <c r="V283" t="s">
        <v>1046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2.58</v>
      </c>
      <c r="AV283">
        <v>3.1419999999999999</v>
      </c>
      <c r="AW283">
        <v>433.1680791905282</v>
      </c>
      <c r="AX283">
        <v>2.9</v>
      </c>
      <c r="AY283" t="s">
        <v>1041</v>
      </c>
      <c r="AZ283">
        <v>1</v>
      </c>
      <c r="BA283">
        <v>0</v>
      </c>
      <c r="BB283" t="s">
        <v>1064</v>
      </c>
      <c r="BC283">
        <v>0</v>
      </c>
      <c r="BD283">
        <v>0</v>
      </c>
      <c r="BE283">
        <v>0</v>
      </c>
      <c r="CI283">
        <v>2.8610000000000002</v>
      </c>
      <c r="CK283" t="s">
        <v>1084</v>
      </c>
      <c r="CM283">
        <v>1.8865311555342901</v>
      </c>
      <c r="CN283">
        <v>1.5</v>
      </c>
      <c r="CO283">
        <v>1.693265577767145</v>
      </c>
      <c r="CP283">
        <v>-0.3</v>
      </c>
      <c r="CQ283">
        <v>1.393265577767145</v>
      </c>
      <c r="CR283">
        <v>1318.4572430324611</v>
      </c>
    </row>
    <row r="284" spans="1:96" x14ac:dyDescent="0.25">
      <c r="A284">
        <v>1266</v>
      </c>
      <c r="B284" t="s">
        <v>388</v>
      </c>
      <c r="C284" t="s">
        <v>688</v>
      </c>
      <c r="D284" t="s">
        <v>988</v>
      </c>
      <c r="E284" t="s">
        <v>1000</v>
      </c>
      <c r="F284">
        <v>638676100</v>
      </c>
      <c r="G284">
        <v>13.483459999999999</v>
      </c>
      <c r="H284" t="s">
        <v>1023</v>
      </c>
      <c r="I284">
        <v>8611563647.3059998</v>
      </c>
      <c r="J284" t="s">
        <v>1035</v>
      </c>
      <c r="K284">
        <v>18512719.7292796</v>
      </c>
      <c r="L284">
        <v>0.85</v>
      </c>
      <c r="M284">
        <v>7319829100.2100992</v>
      </c>
      <c r="N284">
        <v>128.05000000000001</v>
      </c>
      <c r="O284">
        <v>9.0773339999999994E-2</v>
      </c>
      <c r="P284">
        <v>6310118117.3568754</v>
      </c>
      <c r="Q284">
        <v>55101010</v>
      </c>
      <c r="R284">
        <v>5510</v>
      </c>
      <c r="S284">
        <v>1.51093325943585</v>
      </c>
      <c r="U284" t="s">
        <v>1040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2.3260000000000001</v>
      </c>
      <c r="AV284">
        <v>2.9609999999999999</v>
      </c>
      <c r="AW284">
        <v>78.179402550394343</v>
      </c>
      <c r="AX284">
        <v>3.1</v>
      </c>
      <c r="AY284" t="s">
        <v>1041</v>
      </c>
      <c r="AZ284">
        <v>1</v>
      </c>
      <c r="BA284">
        <v>0</v>
      </c>
      <c r="BB284" t="s">
        <v>1060</v>
      </c>
      <c r="BC284">
        <v>0</v>
      </c>
      <c r="BD284">
        <v>0</v>
      </c>
      <c r="BE284">
        <v>0</v>
      </c>
      <c r="CI284">
        <v>2.6435</v>
      </c>
      <c r="CK284" t="s">
        <v>1084</v>
      </c>
      <c r="CM284">
        <v>1.51093325943585</v>
      </c>
      <c r="CN284">
        <v>3.1</v>
      </c>
      <c r="CO284">
        <v>2.3054666297179249</v>
      </c>
      <c r="CP284">
        <v>-0.24</v>
      </c>
      <c r="CQ284">
        <v>2.0654666297179252</v>
      </c>
      <c r="CR284">
        <v>1318.4572430324611</v>
      </c>
    </row>
    <row r="285" spans="1:96" x14ac:dyDescent="0.25">
      <c r="A285">
        <v>642</v>
      </c>
      <c r="B285" t="s">
        <v>389</v>
      </c>
      <c r="C285" t="s">
        <v>689</v>
      </c>
      <c r="D285" t="s">
        <v>989</v>
      </c>
      <c r="E285" t="s">
        <v>1012</v>
      </c>
      <c r="F285">
        <v>526125600</v>
      </c>
      <c r="G285">
        <v>53.142040000000001</v>
      </c>
      <c r="H285" t="s">
        <v>1028</v>
      </c>
      <c r="I285">
        <v>27959387680.223999</v>
      </c>
      <c r="J285" t="s">
        <v>1037</v>
      </c>
      <c r="K285">
        <v>428530850.38432002</v>
      </c>
      <c r="L285">
        <v>1</v>
      </c>
      <c r="M285">
        <v>27959387680.223999</v>
      </c>
      <c r="N285">
        <v>47.58</v>
      </c>
      <c r="O285">
        <v>0.87970090000000001</v>
      </c>
      <c r="P285">
        <v>22021601935.176041</v>
      </c>
      <c r="Q285">
        <v>55101015</v>
      </c>
      <c r="R285">
        <v>5510</v>
      </c>
      <c r="S285">
        <v>1.9115301908742599</v>
      </c>
      <c r="T285">
        <v>1.77</v>
      </c>
      <c r="U285" t="s">
        <v>1044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2.331</v>
      </c>
      <c r="AV285">
        <v>3.25</v>
      </c>
      <c r="AW285">
        <v>1754.950489731958</v>
      </c>
      <c r="AX285">
        <v>6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2.7905000000000002</v>
      </c>
      <c r="CK285" t="s">
        <v>1084</v>
      </c>
      <c r="CM285">
        <v>1.9115301908742599</v>
      </c>
      <c r="CN285">
        <v>1.77</v>
      </c>
      <c r="CO285">
        <v>1.84076509543713</v>
      </c>
      <c r="CP285">
        <v>0.3</v>
      </c>
      <c r="CQ285">
        <v>2.1407650954371298</v>
      </c>
      <c r="CR285">
        <v>1318.4572430324611</v>
      </c>
    </row>
    <row r="286" spans="1:96" x14ac:dyDescent="0.25">
      <c r="A286">
        <v>1253</v>
      </c>
      <c r="B286" t="s">
        <v>390</v>
      </c>
      <c r="C286" t="s">
        <v>690</v>
      </c>
      <c r="D286" t="s">
        <v>990</v>
      </c>
      <c r="E286" t="s">
        <v>1011</v>
      </c>
      <c r="F286">
        <v>290814030</v>
      </c>
      <c r="G286">
        <v>21.449819999999999</v>
      </c>
      <c r="H286" t="s">
        <v>1027</v>
      </c>
      <c r="I286">
        <v>6237908596.9745998</v>
      </c>
      <c r="J286" t="s">
        <v>1036</v>
      </c>
      <c r="K286">
        <v>29454625.4546877</v>
      </c>
      <c r="L286">
        <v>0.95</v>
      </c>
      <c r="M286">
        <v>5926013167.1258698</v>
      </c>
      <c r="N286">
        <v>2820.5</v>
      </c>
      <c r="O286">
        <v>6.1397300000000004E-3</v>
      </c>
      <c r="P286">
        <v>4784255195.6210756</v>
      </c>
      <c r="Q286">
        <v>55102050</v>
      </c>
      <c r="R286">
        <v>5510</v>
      </c>
      <c r="S286">
        <v>2.8164120722804298</v>
      </c>
      <c r="T286">
        <v>2.08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G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1.8839999999999999</v>
      </c>
      <c r="AV286">
        <v>2.1339999999999999</v>
      </c>
      <c r="AW286">
        <v>500.52604310365308</v>
      </c>
      <c r="AX286">
        <v>3.7</v>
      </c>
      <c r="AY286" t="s">
        <v>1041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2.0089999999999999</v>
      </c>
      <c r="CK286" t="s">
        <v>1084</v>
      </c>
      <c r="CM286">
        <v>2.8164120722804298</v>
      </c>
      <c r="CN286">
        <v>2.08</v>
      </c>
      <c r="CO286">
        <v>2.4482060361402151</v>
      </c>
      <c r="CP286">
        <v>-0.3</v>
      </c>
      <c r="CQ286">
        <v>2.1482060361402149</v>
      </c>
      <c r="CR286">
        <v>1318.4572430324611</v>
      </c>
    </row>
    <row r="287" spans="1:96" x14ac:dyDescent="0.25">
      <c r="A287">
        <v>899</v>
      </c>
      <c r="B287" t="s">
        <v>391</v>
      </c>
      <c r="C287" t="s">
        <v>691</v>
      </c>
      <c r="D287" t="s">
        <v>991</v>
      </c>
      <c r="E287" t="s">
        <v>1012</v>
      </c>
      <c r="F287">
        <v>1126861100</v>
      </c>
      <c r="G287">
        <v>43.357250000000001</v>
      </c>
      <c r="H287" t="s">
        <v>1028</v>
      </c>
      <c r="I287">
        <v>48857598427.974998</v>
      </c>
      <c r="J287" t="s">
        <v>1037</v>
      </c>
      <c r="K287">
        <v>388364760.23390597</v>
      </c>
      <c r="L287">
        <v>1</v>
      </c>
      <c r="M287">
        <v>48857598427.974998</v>
      </c>
      <c r="N287">
        <v>54.79</v>
      </c>
      <c r="O287">
        <v>0.87970090000000001</v>
      </c>
      <c r="P287">
        <v>54313366659.467003</v>
      </c>
      <c r="Q287">
        <v>55103025</v>
      </c>
      <c r="R287">
        <v>5510</v>
      </c>
      <c r="S287">
        <v>1.9051940247571399</v>
      </c>
      <c r="T287">
        <v>3.01</v>
      </c>
      <c r="U287" t="s">
        <v>1040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2.8450000000000002</v>
      </c>
      <c r="AV287">
        <v>3.81</v>
      </c>
      <c r="AW287">
        <v>189.7481766791924</v>
      </c>
      <c r="AX287">
        <v>3</v>
      </c>
      <c r="AY287" t="s">
        <v>1039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3.3275000000000001</v>
      </c>
      <c r="CK287" t="s">
        <v>1084</v>
      </c>
      <c r="CM287">
        <v>1.9051940247571399</v>
      </c>
      <c r="CN287">
        <v>3.01</v>
      </c>
      <c r="CO287">
        <v>2.45759701237857</v>
      </c>
      <c r="CP287">
        <v>-0.24</v>
      </c>
      <c r="CQ287">
        <v>2.2175970123785702</v>
      </c>
      <c r="CR287">
        <v>1318.4572430324611</v>
      </c>
    </row>
    <row r="288" spans="1:96" x14ac:dyDescent="0.25">
      <c r="A288">
        <v>168</v>
      </c>
      <c r="B288" t="s">
        <v>1222</v>
      </c>
      <c r="C288" t="s">
        <v>2421</v>
      </c>
      <c r="D288" t="s">
        <v>3620</v>
      </c>
      <c r="E288" t="s">
        <v>1018</v>
      </c>
      <c r="F288">
        <v>1727100500</v>
      </c>
      <c r="G288">
        <v>17.542369999999998</v>
      </c>
      <c r="H288" t="s">
        <v>1033</v>
      </c>
      <c r="I288">
        <v>30297435998.185001</v>
      </c>
      <c r="J288" t="s">
        <v>1037</v>
      </c>
      <c r="K288">
        <v>53857149.850185901</v>
      </c>
      <c r="L288">
        <v>1</v>
      </c>
      <c r="M288">
        <v>30297435998.185001</v>
      </c>
      <c r="N288">
        <v>28.34</v>
      </c>
      <c r="O288">
        <v>0.63445737999999996</v>
      </c>
      <c r="P288">
        <v>31054168794.14439</v>
      </c>
      <c r="Q288">
        <v>55103025</v>
      </c>
      <c r="R288">
        <v>5510</v>
      </c>
      <c r="S288">
        <v>2.4394631800655202</v>
      </c>
      <c r="T288">
        <v>3.1</v>
      </c>
      <c r="U288" t="s">
        <v>1039</v>
      </c>
      <c r="V288" t="s">
        <v>1046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2.7480000000000002</v>
      </c>
      <c r="AV288">
        <v>3.266</v>
      </c>
      <c r="AW288">
        <v>382.55625155364879</v>
      </c>
      <c r="AX288">
        <v>6</v>
      </c>
      <c r="AY288" t="s">
        <v>1039</v>
      </c>
      <c r="AZ288">
        <v>1</v>
      </c>
      <c r="BA288">
        <v>0</v>
      </c>
      <c r="BB288" t="s">
        <v>1078</v>
      </c>
      <c r="BC288">
        <v>0</v>
      </c>
      <c r="BD288">
        <v>0</v>
      </c>
      <c r="BE288">
        <v>0</v>
      </c>
      <c r="CI288">
        <v>3.0070000000000001</v>
      </c>
      <c r="CK288" t="s">
        <v>1084</v>
      </c>
      <c r="CM288">
        <v>2.4394631800655202</v>
      </c>
      <c r="CN288">
        <v>3.1</v>
      </c>
      <c r="CO288">
        <v>2.7697315900327601</v>
      </c>
      <c r="CP288">
        <v>-0.18</v>
      </c>
      <c r="CQ288">
        <v>2.58973159003276</v>
      </c>
      <c r="CR288">
        <v>1318.4572430324611</v>
      </c>
    </row>
    <row r="289" spans="1:96" x14ac:dyDescent="0.25">
      <c r="A289">
        <v>539</v>
      </c>
      <c r="B289" t="s">
        <v>392</v>
      </c>
      <c r="C289" t="s">
        <v>692</v>
      </c>
      <c r="D289" t="s">
        <v>992</v>
      </c>
      <c r="E289" t="s">
        <v>1015</v>
      </c>
      <c r="F289">
        <v>9233586</v>
      </c>
      <c r="G289">
        <v>4175.5290000000005</v>
      </c>
      <c r="H289" t="s">
        <v>1030</v>
      </c>
      <c r="I289">
        <v>38555106116.994003</v>
      </c>
      <c r="J289" t="s">
        <v>1035</v>
      </c>
      <c r="K289">
        <v>73350479.450200602</v>
      </c>
      <c r="L289">
        <v>0.9</v>
      </c>
      <c r="M289">
        <v>34699595505.294601</v>
      </c>
      <c r="N289">
        <v>3745</v>
      </c>
      <c r="O289">
        <v>1.0763104100000001</v>
      </c>
      <c r="P289">
        <v>33496719054.026691</v>
      </c>
      <c r="Q289">
        <v>55201020</v>
      </c>
      <c r="R289">
        <v>5520</v>
      </c>
      <c r="S289">
        <v>1.73711451726054</v>
      </c>
      <c r="T289">
        <v>2.08</v>
      </c>
      <c r="U289" t="s">
        <v>1038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2.1269999999999998</v>
      </c>
      <c r="AV289">
        <v>2.8340000000000001</v>
      </c>
      <c r="AW289">
        <v>80.668654555280909</v>
      </c>
      <c r="AX289">
        <v>1.5</v>
      </c>
      <c r="AY289" t="s">
        <v>1041</v>
      </c>
      <c r="AZ289">
        <v>1</v>
      </c>
      <c r="BA289">
        <v>0</v>
      </c>
      <c r="BB289" t="s">
        <v>1075</v>
      </c>
      <c r="BC289">
        <v>0</v>
      </c>
      <c r="BD289">
        <v>0</v>
      </c>
      <c r="BE289">
        <v>0</v>
      </c>
      <c r="CI289">
        <v>2.4805000000000001</v>
      </c>
      <c r="CK289" t="s">
        <v>1084</v>
      </c>
      <c r="CM289">
        <v>1.73711451726054</v>
      </c>
      <c r="CN289">
        <v>2.08</v>
      </c>
      <c r="CO289">
        <v>1.9085572586302699</v>
      </c>
      <c r="CP289">
        <v>-0.3</v>
      </c>
      <c r="CQ289">
        <v>1.6085572586302701</v>
      </c>
      <c r="CR289">
        <v>713.70505428243405</v>
      </c>
    </row>
    <row r="290" spans="1:96" x14ac:dyDescent="0.25">
      <c r="A290">
        <v>929</v>
      </c>
      <c r="B290" t="s">
        <v>393</v>
      </c>
      <c r="C290" t="s">
        <v>693</v>
      </c>
      <c r="D290" t="s">
        <v>993</v>
      </c>
      <c r="E290" t="s">
        <v>1011</v>
      </c>
      <c r="F290">
        <v>706760740</v>
      </c>
      <c r="G290">
        <v>19.038789999999999</v>
      </c>
      <c r="H290" t="s">
        <v>1027</v>
      </c>
      <c r="I290">
        <v>13455869309.104601</v>
      </c>
      <c r="J290" t="s">
        <v>1036</v>
      </c>
      <c r="K290">
        <v>47928733.328884698</v>
      </c>
      <c r="L290">
        <v>1</v>
      </c>
      <c r="M290">
        <v>13455869309.104601</v>
      </c>
      <c r="N290">
        <v>2577.5</v>
      </c>
      <c r="O290">
        <v>6.1397300000000004E-3</v>
      </c>
      <c r="P290">
        <v>11184597604.66102</v>
      </c>
      <c r="Q290">
        <v>55201020</v>
      </c>
      <c r="R290">
        <v>5520</v>
      </c>
      <c r="S290">
        <v>1.8079133824084599</v>
      </c>
      <c r="T290">
        <v>1.5</v>
      </c>
      <c r="U290" t="s">
        <v>1041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2.343</v>
      </c>
      <c r="AV290">
        <v>2.1150000000000002</v>
      </c>
      <c r="AW290">
        <v>73.393579702606615</v>
      </c>
      <c r="AX290">
        <v>1.5</v>
      </c>
      <c r="AY290" t="s">
        <v>1041</v>
      </c>
      <c r="AZ290">
        <v>1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2.2290000000000001</v>
      </c>
      <c r="CK290" t="s">
        <v>1084</v>
      </c>
      <c r="CM290">
        <v>1.8079133824084599</v>
      </c>
      <c r="CN290">
        <v>1.5</v>
      </c>
      <c r="CO290">
        <v>1.6539566912042301</v>
      </c>
      <c r="CP290">
        <v>0</v>
      </c>
      <c r="CQ290">
        <v>1.6539566912042301</v>
      </c>
      <c r="CR290">
        <v>713.70505428243405</v>
      </c>
    </row>
    <row r="291" spans="1:96" x14ac:dyDescent="0.25">
      <c r="A291">
        <v>859</v>
      </c>
      <c r="B291" t="s">
        <v>394</v>
      </c>
      <c r="C291" t="s">
        <v>694</v>
      </c>
      <c r="D291" t="s">
        <v>994</v>
      </c>
      <c r="E291" t="s">
        <v>1011</v>
      </c>
      <c r="F291">
        <v>200843810</v>
      </c>
      <c r="G291">
        <v>21.724810000000002</v>
      </c>
      <c r="H291" t="s">
        <v>1027</v>
      </c>
      <c r="I291">
        <v>4363293611.9261007</v>
      </c>
      <c r="J291" t="s">
        <v>1036</v>
      </c>
      <c r="K291">
        <v>28103156.087527499</v>
      </c>
      <c r="L291">
        <v>0.95</v>
      </c>
      <c r="M291">
        <v>4145128931.3297949</v>
      </c>
      <c r="N291">
        <v>3044</v>
      </c>
      <c r="O291">
        <v>6.1397300000000004E-3</v>
      </c>
      <c r="P291">
        <v>3565955980.6790862</v>
      </c>
      <c r="Q291">
        <v>55201000</v>
      </c>
      <c r="R291">
        <v>5520</v>
      </c>
      <c r="S291">
        <v>1.8243467031051199</v>
      </c>
      <c r="T291">
        <v>2.08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2.395</v>
      </c>
      <c r="AV291">
        <v>1.7529999999999999</v>
      </c>
      <c r="AW291">
        <v>1246.7633954876319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2.0739999999999998</v>
      </c>
      <c r="CK291" t="s">
        <v>1084</v>
      </c>
      <c r="CM291">
        <v>1.8243467031051199</v>
      </c>
      <c r="CN291">
        <v>2.08</v>
      </c>
      <c r="CO291">
        <v>1.9521733515525601</v>
      </c>
      <c r="CP291">
        <v>-0.18</v>
      </c>
      <c r="CQ291">
        <v>1.77217335155256</v>
      </c>
      <c r="CR291">
        <v>713.70505428243405</v>
      </c>
    </row>
    <row r="292" spans="1:96" x14ac:dyDescent="0.25">
      <c r="A292">
        <v>923</v>
      </c>
      <c r="B292" t="s">
        <v>395</v>
      </c>
      <c r="C292" t="s">
        <v>695</v>
      </c>
      <c r="D292" t="s">
        <v>995</v>
      </c>
      <c r="E292" t="s">
        <v>1011</v>
      </c>
      <c r="F292">
        <v>137800000</v>
      </c>
      <c r="G292">
        <v>28.139289999999999</v>
      </c>
      <c r="H292" t="s">
        <v>1027</v>
      </c>
      <c r="I292">
        <v>3877594162</v>
      </c>
      <c r="J292" t="s">
        <v>1036</v>
      </c>
      <c r="K292">
        <v>16713912.911870601</v>
      </c>
      <c r="L292">
        <v>1</v>
      </c>
      <c r="M292">
        <v>3877594162</v>
      </c>
      <c r="N292">
        <v>4041</v>
      </c>
      <c r="O292">
        <v>6.1397300000000004E-3</v>
      </c>
      <c r="P292">
        <v>3418907422.5539999</v>
      </c>
      <c r="Q292">
        <v>55201000</v>
      </c>
      <c r="R292">
        <v>5520</v>
      </c>
      <c r="S292">
        <v>3.03336632940632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2.0499999999999998</v>
      </c>
      <c r="AV292">
        <v>2.3719999999999999</v>
      </c>
      <c r="AW292">
        <v>185.99325648535759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2.2109999999999999</v>
      </c>
      <c r="CK292" t="s">
        <v>1084</v>
      </c>
      <c r="CM292">
        <v>3.03336632940632</v>
      </c>
      <c r="CN292">
        <v>1.5</v>
      </c>
      <c r="CO292">
        <v>2.26668316470316</v>
      </c>
      <c r="CP292">
        <v>-0.3</v>
      </c>
      <c r="CQ292">
        <v>1.96668316470316</v>
      </c>
      <c r="CR292">
        <v>713.70505428243405</v>
      </c>
    </row>
    <row r="293" spans="1:96" x14ac:dyDescent="0.25">
      <c r="A293">
        <v>648</v>
      </c>
      <c r="B293" t="s">
        <v>396</v>
      </c>
      <c r="C293" t="s">
        <v>696</v>
      </c>
      <c r="D293" t="s">
        <v>996</v>
      </c>
      <c r="E293" t="s">
        <v>1012</v>
      </c>
      <c r="F293">
        <v>255682330</v>
      </c>
      <c r="G293">
        <v>76.413200000000003</v>
      </c>
      <c r="H293" t="s">
        <v>1028</v>
      </c>
      <c r="I293">
        <v>19537505018.756001</v>
      </c>
      <c r="J293" t="s">
        <v>1037</v>
      </c>
      <c r="K293">
        <v>118013362.82400601</v>
      </c>
      <c r="L293">
        <v>0.9</v>
      </c>
      <c r="M293">
        <v>17583754516.880402</v>
      </c>
      <c r="N293">
        <v>73.48</v>
      </c>
      <c r="O293">
        <v>0.87970090000000001</v>
      </c>
      <c r="P293">
        <v>14874672368.604</v>
      </c>
      <c r="Q293">
        <v>55201020</v>
      </c>
      <c r="R293">
        <v>5520</v>
      </c>
      <c r="S293">
        <v>1.9198604528854899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2.153</v>
      </c>
      <c r="AV293">
        <v>3.1629999999999998</v>
      </c>
      <c r="AW293">
        <v>339.25563407125929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2.6579999999999999</v>
      </c>
      <c r="CK293" t="s">
        <v>1084</v>
      </c>
      <c r="CM293">
        <v>1.9198604528854899</v>
      </c>
      <c r="CN293">
        <v>3.1</v>
      </c>
      <c r="CO293">
        <v>2.5099302264427452</v>
      </c>
      <c r="CP293">
        <v>-0.3</v>
      </c>
      <c r="CQ293">
        <v>2.2099302264427449</v>
      </c>
      <c r="CR293">
        <v>713.70505428243405</v>
      </c>
    </row>
    <row r="294" spans="1:96" x14ac:dyDescent="0.25">
      <c r="A294">
        <v>1439</v>
      </c>
      <c r="B294" t="s">
        <v>397</v>
      </c>
      <c r="C294" t="s">
        <v>697</v>
      </c>
      <c r="D294" t="s">
        <v>997</v>
      </c>
      <c r="E294" t="s">
        <v>1012</v>
      </c>
      <c r="F294">
        <v>402115450</v>
      </c>
      <c r="G294">
        <v>218.1062</v>
      </c>
      <c r="H294" t="s">
        <v>1028</v>
      </c>
      <c r="I294">
        <v>87703872760.789993</v>
      </c>
      <c r="J294" t="s">
        <v>1037</v>
      </c>
      <c r="K294">
        <v>347866897.05388302</v>
      </c>
      <c r="L294">
        <v>0.9</v>
      </c>
      <c r="M294">
        <v>78933485484.710999</v>
      </c>
      <c r="N294">
        <v>232.3</v>
      </c>
      <c r="O294">
        <v>0.87970090000000001</v>
      </c>
      <c r="P294">
        <v>73956698455.829971</v>
      </c>
      <c r="Q294">
        <v>65103035</v>
      </c>
      <c r="R294">
        <v>6510</v>
      </c>
      <c r="S294">
        <v>1.68254441908871</v>
      </c>
      <c r="T294">
        <v>2.7</v>
      </c>
      <c r="U294" t="s">
        <v>1040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2.198</v>
      </c>
      <c r="AV294">
        <v>3.3069999999999999</v>
      </c>
      <c r="AW294">
        <v>207.990836998703</v>
      </c>
      <c r="AX294">
        <v>6</v>
      </c>
      <c r="AY294" t="s">
        <v>1052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2.7524999999999999</v>
      </c>
      <c r="CK294" t="s">
        <v>1084</v>
      </c>
      <c r="CM294">
        <v>1.68254441908871</v>
      </c>
      <c r="CN294">
        <v>2.7</v>
      </c>
      <c r="CO294">
        <v>2.1912722095443549</v>
      </c>
      <c r="CP294">
        <v>-0.24</v>
      </c>
      <c r="CQ294">
        <v>1.9512722095443551</v>
      </c>
      <c r="CR294">
        <v>1003.286492573621</v>
      </c>
    </row>
    <row r="295" spans="1:96" x14ac:dyDescent="0.25">
      <c r="A295">
        <v>1402</v>
      </c>
      <c r="B295" t="s">
        <v>398</v>
      </c>
      <c r="C295" t="s">
        <v>698</v>
      </c>
      <c r="D295" t="s">
        <v>998</v>
      </c>
      <c r="E295" t="s">
        <v>1008</v>
      </c>
      <c r="F295">
        <v>681888400</v>
      </c>
      <c r="G295">
        <v>11.622780000000001</v>
      </c>
      <c r="H295" t="s">
        <v>1026</v>
      </c>
      <c r="I295">
        <v>7925438857.7520008</v>
      </c>
      <c r="J295" t="s">
        <v>1035</v>
      </c>
      <c r="K295">
        <v>15580051.4032885</v>
      </c>
      <c r="L295">
        <v>1</v>
      </c>
      <c r="M295">
        <v>7925438857.7520008</v>
      </c>
      <c r="N295">
        <v>1076</v>
      </c>
      <c r="O295">
        <v>1.1600259999999999E-2</v>
      </c>
      <c r="P295">
        <v>8511249018.538784</v>
      </c>
      <c r="Q295">
        <v>65102030</v>
      </c>
      <c r="R295">
        <v>6510</v>
      </c>
      <c r="S295">
        <v>1.6963650110689901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2.96</v>
      </c>
      <c r="AV295">
        <v>2.3919999999999999</v>
      </c>
      <c r="AW295">
        <v>31.010522315491951</v>
      </c>
      <c r="AX295">
        <v>2.5</v>
      </c>
      <c r="AY295" t="s">
        <v>1052</v>
      </c>
      <c r="AZ295">
        <v>1</v>
      </c>
      <c r="BA295">
        <v>0</v>
      </c>
      <c r="BB295" t="s">
        <v>1068</v>
      </c>
      <c r="BC295">
        <v>0</v>
      </c>
      <c r="BD295">
        <v>0</v>
      </c>
      <c r="BE295">
        <v>0</v>
      </c>
      <c r="CI295">
        <v>2.6760000000000002</v>
      </c>
      <c r="CK295" t="s">
        <v>1084</v>
      </c>
      <c r="CM295">
        <v>1.6963650110689901</v>
      </c>
      <c r="CN295">
        <v>3.1</v>
      </c>
      <c r="CO295">
        <v>2.398182505534495</v>
      </c>
      <c r="CP295">
        <v>-0.3</v>
      </c>
      <c r="CQ295">
        <v>2.0981825055344951</v>
      </c>
      <c r="CR295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33.989273066163918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33.989273066163918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33.989273066163918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33.989273066163918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33.989273066163918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33.989273066163918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33.989273066163918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33.989273066163918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33.989273066163918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33.989273066163918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33.989273066163918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33.989273066163918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33.989273066163918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33.989273066163918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33.989273066163918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33.989273066163918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33.989273066163918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33.989273066163918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33.989273066163918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33.989273066163918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33.989273066163918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33.989273066163918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33.989273066163918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33.989273066163918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33.989273066163918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33.989273066163918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33.989273066163918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33.989273066163918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33.989273066163918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33.989273066163918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33.989273066163918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33.989273066163918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33.989273066163918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33.989273066163918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33.989273066163918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33.989273066163918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33.989273066163918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33.989273066163918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57.961717871286183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57.961717871286183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57.961717871286183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57.961717871286183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57.961717871286183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57.961717871286183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57.961717871286183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57.961717871286183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57.961717871286183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57.961717871286183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57.961717871286183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57.961717871286183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52.456210550267677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52.456210550267677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52.456210550267677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52.456210550267677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52.456210550267677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52.456210550267677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52.456210550267677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52.456210550267677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52.456210550267677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52.456210550267677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52.456210550267677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52.456210550267677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52.456210550267677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52.456210550267677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52.456210550267677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52.456210550267677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52.456210550267677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52.456210550267677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52.456210550267677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52.456210550267677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52.456210550267677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52.456210550267677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52.456210550267677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52.456210550267677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52.456210550267677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52.456210550267677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52.456210550267677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52.456210550267677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52.456210550267677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52.456210550267677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52.456210550267677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52.456210550267677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52.456210550267677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52.456210550267677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278.39582298614158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278.39582298614158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278.39582298614158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278.39582298614158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278.39582298614158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278.39582298614158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278.39582298614158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278.39582298614158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278.39582298614158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278.39582298614158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278.39582298614158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278.39582298614158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278.39582298614158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278.39582298614158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278.39582298614158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278.39582298614158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278.39582298614158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278.39582298614158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278.39582298614158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278.39582298614158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278.39582298614158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278.39582298614158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278.39582298614158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52.629139993056533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52.629139993056533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52.629139993056533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52.629139993056533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52.629139993056533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52.629139993056533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52.629139993056533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52.629139993056533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52.629139993056533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52.629139993056533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52.629139993056533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52.629139993056533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52.629139993056533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52.629139993056533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52.629139993056533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52.629139993056533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52.629139993056533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52.629139993056533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52.629139993056533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52.629139993056533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980</v>
      </c>
      <c r="B166" t="s">
        <v>277</v>
      </c>
      <c r="C166" t="s">
        <v>577</v>
      </c>
      <c r="D166" t="s">
        <v>877</v>
      </c>
      <c r="E166" t="s">
        <v>1011</v>
      </c>
      <c r="F166">
        <v>2760000</v>
      </c>
      <c r="G166">
        <v>1115.3389999999999</v>
      </c>
      <c r="H166" t="s">
        <v>1027</v>
      </c>
      <c r="I166">
        <v>3078335640</v>
      </c>
      <c r="J166" t="s">
        <v>1036</v>
      </c>
      <c r="K166">
        <v>7361133.5306750098</v>
      </c>
      <c r="L166">
        <v>0.95</v>
      </c>
      <c r="M166">
        <v>2924418858</v>
      </c>
      <c r="N166">
        <v>179900</v>
      </c>
      <c r="O166">
        <v>6.1397300000000004E-3</v>
      </c>
      <c r="P166">
        <v>2896097133.5939999</v>
      </c>
      <c r="Q166">
        <v>35102030</v>
      </c>
      <c r="R166">
        <v>3510</v>
      </c>
      <c r="S166">
        <v>1.6993949895176099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2.1560000000000001</v>
      </c>
      <c r="AV166">
        <v>2.4249999999999998</v>
      </c>
      <c r="AW166">
        <v>19.18129331336349</v>
      </c>
      <c r="AX166">
        <v>1.7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2.2905000000000002</v>
      </c>
      <c r="CK166" t="s">
        <v>1084</v>
      </c>
      <c r="CM166">
        <v>1.6993949895176099</v>
      </c>
      <c r="CN166">
        <v>3.1</v>
      </c>
      <c r="CO166">
        <v>2.3996974947588048</v>
      </c>
      <c r="CP166">
        <v>-0.18</v>
      </c>
      <c r="CQ166">
        <v>2.2196974947588051</v>
      </c>
      <c r="CR166">
        <v>23.753720937909321</v>
      </c>
    </row>
    <row r="167" spans="1:96" x14ac:dyDescent="0.25">
      <c r="A167">
        <v>834</v>
      </c>
      <c r="B167" t="s">
        <v>278</v>
      </c>
      <c r="C167" t="s">
        <v>578</v>
      </c>
      <c r="D167" t="s">
        <v>878</v>
      </c>
      <c r="E167" t="s">
        <v>1006</v>
      </c>
      <c r="F167">
        <v>563724900</v>
      </c>
      <c r="G167">
        <v>10.87</v>
      </c>
      <c r="H167" t="s">
        <v>1022</v>
      </c>
      <c r="I167">
        <v>6127689663</v>
      </c>
      <c r="J167" t="s">
        <v>1035</v>
      </c>
      <c r="K167">
        <v>8755069.4216968194</v>
      </c>
      <c r="L167">
        <v>0.65</v>
      </c>
      <c r="M167">
        <v>3982998280.9499998</v>
      </c>
      <c r="N167">
        <v>9.3149999999999995</v>
      </c>
      <c r="O167">
        <v>1</v>
      </c>
      <c r="P167">
        <v>3413213338.2750001</v>
      </c>
      <c r="Q167">
        <v>35102000</v>
      </c>
      <c r="R167">
        <v>3510</v>
      </c>
      <c r="S167">
        <v>1.7450067698613001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2.177</v>
      </c>
      <c r="AV167">
        <v>2.6259999999999999</v>
      </c>
      <c r="AW167">
        <v>16.10622701617001</v>
      </c>
      <c r="AX167">
        <v>1.5</v>
      </c>
      <c r="AY167" t="s">
        <v>1049</v>
      </c>
      <c r="AZ167">
        <v>1</v>
      </c>
      <c r="BA167">
        <v>0</v>
      </c>
      <c r="BB167" t="s">
        <v>1066</v>
      </c>
      <c r="BC167">
        <v>0</v>
      </c>
      <c r="BD167">
        <v>0</v>
      </c>
      <c r="BE167">
        <v>0</v>
      </c>
      <c r="CI167">
        <v>2.4015</v>
      </c>
      <c r="CK167" t="s">
        <v>1084</v>
      </c>
      <c r="CM167">
        <v>1.7450067698613001</v>
      </c>
      <c r="CN167">
        <v>3.1</v>
      </c>
      <c r="CO167">
        <v>2.4225033849306499</v>
      </c>
      <c r="CP167">
        <v>-0.18</v>
      </c>
      <c r="CQ167">
        <v>2.2425033849306502</v>
      </c>
      <c r="CR167">
        <v>23.753720937909321</v>
      </c>
    </row>
    <row r="168" spans="1:96" x14ac:dyDescent="0.25">
      <c r="A168">
        <v>729</v>
      </c>
      <c r="B168" t="s">
        <v>279</v>
      </c>
      <c r="C168" t="s">
        <v>579</v>
      </c>
      <c r="D168" t="s">
        <v>879</v>
      </c>
      <c r="E168" t="s">
        <v>999</v>
      </c>
      <c r="F168">
        <v>286861172</v>
      </c>
      <c r="G168">
        <v>30.28</v>
      </c>
      <c r="H168" t="s">
        <v>1022</v>
      </c>
      <c r="I168">
        <v>8686156288.1599998</v>
      </c>
      <c r="J168" t="s">
        <v>1035</v>
      </c>
      <c r="K168">
        <v>17079656.9850794</v>
      </c>
      <c r="L168">
        <v>0.75</v>
      </c>
      <c r="M168">
        <v>6514617216.1199999</v>
      </c>
      <c r="N168">
        <v>29.96</v>
      </c>
      <c r="O168">
        <v>1</v>
      </c>
      <c r="P168">
        <v>6445770534.8400002</v>
      </c>
      <c r="Q168">
        <v>35102045</v>
      </c>
      <c r="R168">
        <v>3510</v>
      </c>
      <c r="S168">
        <v>1.99471520451756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2.2109999999999999</v>
      </c>
      <c r="AV168">
        <v>2.3570000000000002</v>
      </c>
      <c r="AW168">
        <v>60.6867294047359</v>
      </c>
      <c r="AX168">
        <v>1.5</v>
      </c>
      <c r="AY168" t="s">
        <v>1049</v>
      </c>
      <c r="AZ168">
        <v>1</v>
      </c>
      <c r="BA168">
        <v>0</v>
      </c>
      <c r="BB168" t="s">
        <v>1059</v>
      </c>
      <c r="BC168">
        <v>0</v>
      </c>
      <c r="BD168">
        <v>0</v>
      </c>
      <c r="BE168">
        <v>0</v>
      </c>
      <c r="CI168">
        <v>2.2839999999999998</v>
      </c>
      <c r="CK168" t="s">
        <v>1084</v>
      </c>
      <c r="CM168">
        <v>1.99471520451756</v>
      </c>
      <c r="CN168">
        <v>3.1</v>
      </c>
      <c r="CO168">
        <v>2.5473576022587801</v>
      </c>
      <c r="CP168">
        <v>-0.3</v>
      </c>
      <c r="CQ168">
        <v>2.2473576022587798</v>
      </c>
      <c r="CR168">
        <v>23.753720937909321</v>
      </c>
    </row>
    <row r="169" spans="1:96" x14ac:dyDescent="0.25">
      <c r="A169">
        <v>493</v>
      </c>
      <c r="B169" t="s">
        <v>280</v>
      </c>
      <c r="C169" t="s">
        <v>580</v>
      </c>
      <c r="D169" t="s">
        <v>880</v>
      </c>
      <c r="E169" t="s">
        <v>1012</v>
      </c>
      <c r="F169">
        <v>3892595700</v>
      </c>
      <c r="G169">
        <v>8.8761360000000007</v>
      </c>
      <c r="H169" t="s">
        <v>1028</v>
      </c>
      <c r="I169">
        <v>34551208826.215202</v>
      </c>
      <c r="J169" t="s">
        <v>1037</v>
      </c>
      <c r="K169">
        <v>642564084.70033395</v>
      </c>
      <c r="L169">
        <v>1</v>
      </c>
      <c r="M169">
        <v>34551208826.215202</v>
      </c>
      <c r="N169">
        <v>9.7100000000000009</v>
      </c>
      <c r="O169">
        <v>0.87970090000000001</v>
      </c>
      <c r="P169">
        <v>33250146623.479721</v>
      </c>
      <c r="Q169">
        <v>40101020</v>
      </c>
      <c r="R169">
        <v>4010</v>
      </c>
      <c r="S169">
        <v>1.7481348169928099</v>
      </c>
      <c r="T169">
        <v>1.5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2.1930000000000001</v>
      </c>
      <c r="AV169">
        <v>3.1</v>
      </c>
      <c r="AW169">
        <v>2131.024088885827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2.6465000000000001</v>
      </c>
      <c r="CK169" t="s">
        <v>1084</v>
      </c>
      <c r="CM169">
        <v>1.7481348169928099</v>
      </c>
      <c r="CN169">
        <v>1.5</v>
      </c>
      <c r="CO169">
        <v>1.6240674084964051</v>
      </c>
      <c r="CP169">
        <v>-0.3</v>
      </c>
      <c r="CQ169">
        <v>1.324067408496405</v>
      </c>
      <c r="CR169">
        <v>1319.652187663035</v>
      </c>
    </row>
    <row r="170" spans="1:96" x14ac:dyDescent="0.25">
      <c r="A170">
        <v>197</v>
      </c>
      <c r="B170" t="s">
        <v>281</v>
      </c>
      <c r="C170" t="s">
        <v>581</v>
      </c>
      <c r="D170" t="s">
        <v>881</v>
      </c>
      <c r="E170" t="s">
        <v>1003</v>
      </c>
      <c r="F170">
        <v>579795650</v>
      </c>
      <c r="G170">
        <v>82.58</v>
      </c>
      <c r="H170" t="s">
        <v>1022</v>
      </c>
      <c r="I170">
        <v>47879524777</v>
      </c>
      <c r="J170" t="s">
        <v>1035</v>
      </c>
      <c r="K170">
        <v>97231108.921311393</v>
      </c>
      <c r="L170">
        <v>0.5</v>
      </c>
      <c r="M170">
        <v>23939762388.5</v>
      </c>
      <c r="N170">
        <v>68.66</v>
      </c>
      <c r="O170">
        <v>1</v>
      </c>
      <c r="P170">
        <v>19904384664.5</v>
      </c>
      <c r="Q170">
        <v>40101020</v>
      </c>
      <c r="R170">
        <v>4010</v>
      </c>
      <c r="S170">
        <v>1.7483805263697001</v>
      </c>
      <c r="T170">
        <v>1.5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2.3959999999999999</v>
      </c>
      <c r="AV170">
        <v>2.3119999999999998</v>
      </c>
      <c r="AW170">
        <v>856.42828879645162</v>
      </c>
      <c r="AX170">
        <v>1.5</v>
      </c>
      <c r="AY170" t="s">
        <v>1041</v>
      </c>
      <c r="AZ170">
        <v>1</v>
      </c>
      <c r="BA170">
        <v>0</v>
      </c>
      <c r="BB170" t="s">
        <v>1063</v>
      </c>
      <c r="BC170">
        <v>0</v>
      </c>
      <c r="BD170">
        <v>0</v>
      </c>
      <c r="BE170">
        <v>0</v>
      </c>
      <c r="CI170">
        <v>2.3540000000000001</v>
      </c>
      <c r="CK170" t="s">
        <v>1084</v>
      </c>
      <c r="CM170">
        <v>1.7483805263697001</v>
      </c>
      <c r="CN170">
        <v>1.5</v>
      </c>
      <c r="CO170">
        <v>1.6241902631848499</v>
      </c>
      <c r="CP170">
        <v>-0.24</v>
      </c>
      <c r="CQ170">
        <v>1.3841902631848499</v>
      </c>
      <c r="CR170">
        <v>1319.652187663035</v>
      </c>
    </row>
    <row r="171" spans="1:96" x14ac:dyDescent="0.25">
      <c r="A171">
        <v>529</v>
      </c>
      <c r="B171" t="s">
        <v>282</v>
      </c>
      <c r="C171" t="s">
        <v>582</v>
      </c>
      <c r="D171" t="s">
        <v>882</v>
      </c>
      <c r="E171" t="s">
        <v>1012</v>
      </c>
      <c r="F171">
        <v>995001900</v>
      </c>
      <c r="G171">
        <v>44.275469999999999</v>
      </c>
      <c r="H171" t="s">
        <v>1028</v>
      </c>
      <c r="I171">
        <v>44054176773.392998</v>
      </c>
      <c r="J171" t="s">
        <v>1037</v>
      </c>
      <c r="K171">
        <v>542651097.80173397</v>
      </c>
      <c r="L171">
        <v>1</v>
      </c>
      <c r="M171">
        <v>44054176773.392998</v>
      </c>
      <c r="N171">
        <v>45.14</v>
      </c>
      <c r="O171">
        <v>0.87970090000000001</v>
      </c>
      <c r="P171">
        <v>39511225581.297394</v>
      </c>
      <c r="Q171">
        <v>40101020</v>
      </c>
      <c r="R171">
        <v>4010</v>
      </c>
      <c r="S171">
        <v>1.7467918899124599</v>
      </c>
      <c r="T171">
        <v>1.5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2.37</v>
      </c>
      <c r="AV171">
        <v>3.4910000000000001</v>
      </c>
      <c r="AW171">
        <v>2195.3282262658581</v>
      </c>
      <c r="AX171">
        <v>1.5</v>
      </c>
      <c r="AY171" t="s">
        <v>1041</v>
      </c>
      <c r="AZ171">
        <v>1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2.9304999999999999</v>
      </c>
      <c r="CK171" t="s">
        <v>1084</v>
      </c>
      <c r="CM171">
        <v>1.7467918899124599</v>
      </c>
      <c r="CN171">
        <v>1.5</v>
      </c>
      <c r="CO171">
        <v>1.6233959449562301</v>
      </c>
      <c r="CP171">
        <v>-0.18</v>
      </c>
      <c r="CQ171">
        <v>1.4433959449562299</v>
      </c>
      <c r="CR171">
        <v>1319.652187663035</v>
      </c>
    </row>
    <row r="172" spans="1:96" x14ac:dyDescent="0.25">
      <c r="A172">
        <v>315</v>
      </c>
      <c r="B172" t="s">
        <v>283</v>
      </c>
      <c r="C172" t="s">
        <v>583</v>
      </c>
      <c r="D172" t="s">
        <v>883</v>
      </c>
      <c r="E172" t="s">
        <v>1003</v>
      </c>
      <c r="F172">
        <v>200005980</v>
      </c>
      <c r="G172">
        <v>69</v>
      </c>
      <c r="H172" t="s">
        <v>1022</v>
      </c>
      <c r="I172">
        <v>13800412620</v>
      </c>
      <c r="J172" t="s">
        <v>1035</v>
      </c>
      <c r="K172">
        <v>24556942.140819699</v>
      </c>
      <c r="L172">
        <v>0.55000000000000004</v>
      </c>
      <c r="M172">
        <v>7590226941.000001</v>
      </c>
      <c r="N172">
        <v>62.76</v>
      </c>
      <c r="O172">
        <v>1</v>
      </c>
      <c r="P172">
        <v>6903806417.6400003</v>
      </c>
      <c r="Q172">
        <v>40101025</v>
      </c>
      <c r="R172">
        <v>4010</v>
      </c>
      <c r="S172">
        <v>1.99537761888822</v>
      </c>
      <c r="T172">
        <v>1.5</v>
      </c>
      <c r="U172" t="s">
        <v>1040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2.4060000000000001</v>
      </c>
      <c r="AV172">
        <v>2.6320000000000001</v>
      </c>
      <c r="AW172">
        <v>4504.9862194284324</v>
      </c>
      <c r="AX172">
        <v>1.5</v>
      </c>
      <c r="AY172" t="s">
        <v>1041</v>
      </c>
      <c r="AZ172">
        <v>1</v>
      </c>
      <c r="BA172">
        <v>0</v>
      </c>
      <c r="BB172" t="s">
        <v>1063</v>
      </c>
      <c r="BC172">
        <v>0</v>
      </c>
      <c r="BD172">
        <v>0</v>
      </c>
      <c r="BE172">
        <v>0</v>
      </c>
      <c r="CI172">
        <v>2.5190000000000001</v>
      </c>
      <c r="CK172" t="s">
        <v>1084</v>
      </c>
      <c r="CM172">
        <v>1.99537761888822</v>
      </c>
      <c r="CN172">
        <v>1.5</v>
      </c>
      <c r="CO172">
        <v>1.7476888094441101</v>
      </c>
      <c r="CP172">
        <v>-0.24</v>
      </c>
      <c r="CQ172">
        <v>1.5076888094441101</v>
      </c>
      <c r="CR172">
        <v>1319.652187663035</v>
      </c>
    </row>
    <row r="173" spans="1:96" x14ac:dyDescent="0.25">
      <c r="A173">
        <v>1362</v>
      </c>
      <c r="B173" t="s">
        <v>284</v>
      </c>
      <c r="C173" t="s">
        <v>584</v>
      </c>
      <c r="D173" t="s">
        <v>884</v>
      </c>
      <c r="E173" t="s">
        <v>1011</v>
      </c>
      <c r="F173">
        <v>325840640</v>
      </c>
      <c r="G173">
        <v>81.92371</v>
      </c>
      <c r="H173" t="s">
        <v>1027</v>
      </c>
      <c r="I173">
        <v>26694074097.574402</v>
      </c>
      <c r="J173" t="s">
        <v>1036</v>
      </c>
      <c r="K173">
        <v>50075971.554729499</v>
      </c>
      <c r="L173">
        <v>0.65</v>
      </c>
      <c r="M173">
        <v>17351148163.423359</v>
      </c>
      <c r="N173">
        <v>12060</v>
      </c>
      <c r="O173">
        <v>6.1397300000000004E-3</v>
      </c>
      <c r="P173">
        <v>15682496079.044621</v>
      </c>
      <c r="Q173">
        <v>40101025</v>
      </c>
      <c r="R173">
        <v>4010</v>
      </c>
      <c r="S173">
        <v>1.9923738824183601</v>
      </c>
      <c r="T173">
        <v>1.5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1.9890000000000001</v>
      </c>
      <c r="AV173">
        <v>2.4510000000000001</v>
      </c>
      <c r="AW173">
        <v>1116.3153048301599</v>
      </c>
      <c r="AX173">
        <v>1.5</v>
      </c>
      <c r="AY173" t="s">
        <v>1041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2.2200000000000002</v>
      </c>
      <c r="CK173" t="s">
        <v>1084</v>
      </c>
      <c r="CM173">
        <v>1.9923738824183601</v>
      </c>
      <c r="CN173">
        <v>1.5</v>
      </c>
      <c r="CO173">
        <v>1.7461869412091799</v>
      </c>
      <c r="CP173">
        <v>-0.18</v>
      </c>
      <c r="CQ173">
        <v>1.56618694120918</v>
      </c>
      <c r="CR173">
        <v>1319.652187663035</v>
      </c>
    </row>
    <row r="174" spans="1:96" x14ac:dyDescent="0.25">
      <c r="A174">
        <v>211</v>
      </c>
      <c r="B174" t="s">
        <v>285</v>
      </c>
      <c r="C174" t="s">
        <v>585</v>
      </c>
      <c r="D174" t="s">
        <v>885</v>
      </c>
      <c r="E174" t="s">
        <v>1011</v>
      </c>
      <c r="F174">
        <v>713698240</v>
      </c>
      <c r="G174">
        <v>38.052</v>
      </c>
      <c r="H174" t="s">
        <v>1027</v>
      </c>
      <c r="I174">
        <v>27157645428.48</v>
      </c>
      <c r="J174" t="s">
        <v>1036</v>
      </c>
      <c r="K174">
        <v>75815827.116558403</v>
      </c>
      <c r="L174">
        <v>0.9</v>
      </c>
      <c r="M174">
        <v>24441880885.632</v>
      </c>
      <c r="N174">
        <v>5603</v>
      </c>
      <c r="O174">
        <v>6.1397300000000004E-3</v>
      </c>
      <c r="P174">
        <v>22096680224.315708</v>
      </c>
      <c r="Q174">
        <v>40101015</v>
      </c>
      <c r="R174">
        <v>4010</v>
      </c>
      <c r="S174">
        <v>1.9928264409111001</v>
      </c>
      <c r="T174">
        <v>1.77</v>
      </c>
      <c r="U174" t="s">
        <v>1040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2.2400000000000002</v>
      </c>
      <c r="AV174">
        <v>2.9049999999999998</v>
      </c>
      <c r="AW174">
        <v>3228.8933105439301</v>
      </c>
      <c r="AX174">
        <v>1.9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2.5724999999999998</v>
      </c>
      <c r="CK174" t="s">
        <v>1084</v>
      </c>
      <c r="CM174">
        <v>1.9928264409111001</v>
      </c>
      <c r="CN174">
        <v>1.77</v>
      </c>
      <c r="CO174">
        <v>1.88141322045555</v>
      </c>
      <c r="CP174">
        <v>-0.24</v>
      </c>
      <c r="CQ174">
        <v>1.64141322045555</v>
      </c>
      <c r="CR174">
        <v>1319.652187663035</v>
      </c>
    </row>
    <row r="175" spans="1:96" x14ac:dyDescent="0.25">
      <c r="A175">
        <v>1216</v>
      </c>
      <c r="B175" t="s">
        <v>286</v>
      </c>
      <c r="C175" t="s">
        <v>586</v>
      </c>
      <c r="D175" t="s">
        <v>886</v>
      </c>
      <c r="E175" t="s">
        <v>1011</v>
      </c>
      <c r="F175">
        <v>6149810500</v>
      </c>
      <c r="G175">
        <v>24.385259999999999</v>
      </c>
      <c r="H175" t="s">
        <v>1027</v>
      </c>
      <c r="I175">
        <v>149964727993.23001</v>
      </c>
      <c r="J175" t="s">
        <v>1036</v>
      </c>
      <c r="K175">
        <v>292121249.73151302</v>
      </c>
      <c r="L175">
        <v>1</v>
      </c>
      <c r="M175">
        <v>149964727993.23001</v>
      </c>
      <c r="N175">
        <v>3294</v>
      </c>
      <c r="O175">
        <v>6.1397300000000004E-3</v>
      </c>
      <c r="P175">
        <v>124375431813.7175</v>
      </c>
      <c r="Q175">
        <v>40203010</v>
      </c>
      <c r="R175">
        <v>4020</v>
      </c>
      <c r="S175">
        <v>1.7387354653707501</v>
      </c>
      <c r="T175">
        <v>1.5</v>
      </c>
      <c r="U175" t="s">
        <v>1038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2.2280000000000002</v>
      </c>
      <c r="AV175">
        <v>3.0379999999999998</v>
      </c>
      <c r="AW175">
        <v>38.976102059485463</v>
      </c>
      <c r="AX175">
        <v>1.5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2.633</v>
      </c>
      <c r="CK175" t="s">
        <v>1084</v>
      </c>
      <c r="CM175">
        <v>1.7387354653707501</v>
      </c>
      <c r="CN175">
        <v>1.5</v>
      </c>
      <c r="CO175">
        <v>1.619367732685375</v>
      </c>
      <c r="CP175">
        <v>-0.3</v>
      </c>
      <c r="CQ175">
        <v>1.319367732685375</v>
      </c>
      <c r="CR175">
        <v>89.792933203973661</v>
      </c>
    </row>
    <row r="176" spans="1:96" x14ac:dyDescent="0.25">
      <c r="A176">
        <v>352</v>
      </c>
      <c r="B176" t="s">
        <v>287</v>
      </c>
      <c r="C176" t="s">
        <v>587</v>
      </c>
      <c r="D176" t="s">
        <v>887</v>
      </c>
      <c r="E176" t="s">
        <v>1011</v>
      </c>
      <c r="F176">
        <v>659478940</v>
      </c>
      <c r="G176">
        <v>31.88054</v>
      </c>
      <c r="H176" t="s">
        <v>1027</v>
      </c>
      <c r="I176">
        <v>21024544725.827599</v>
      </c>
      <c r="J176" t="s">
        <v>1036</v>
      </c>
      <c r="K176">
        <v>43091294.830060199</v>
      </c>
      <c r="L176">
        <v>0.95</v>
      </c>
      <c r="M176">
        <v>19973317489.536221</v>
      </c>
      <c r="N176">
        <v>4993</v>
      </c>
      <c r="O176">
        <v>6.1397300000000004E-3</v>
      </c>
      <c r="P176">
        <v>19205931502.854752</v>
      </c>
      <c r="Q176">
        <v>40202010</v>
      </c>
      <c r="R176">
        <v>4020</v>
      </c>
      <c r="S176">
        <v>1.74249142229927</v>
      </c>
      <c r="T176">
        <v>1.5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1.9750000000000001</v>
      </c>
      <c r="AV176">
        <v>2.6659999999999999</v>
      </c>
      <c r="AW176">
        <v>361.33812638701642</v>
      </c>
      <c r="AX176">
        <v>1.5</v>
      </c>
      <c r="AY176" t="s">
        <v>1047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2.3205</v>
      </c>
      <c r="CK176" t="s">
        <v>1084</v>
      </c>
      <c r="CM176">
        <v>1.74249142229927</v>
      </c>
      <c r="CN176">
        <v>1.5</v>
      </c>
      <c r="CO176">
        <v>1.621245711149635</v>
      </c>
      <c r="CP176">
        <v>-0.3</v>
      </c>
      <c r="CQ176">
        <v>1.321245711149635</v>
      </c>
      <c r="CR176">
        <v>89.792933203973661</v>
      </c>
    </row>
    <row r="177" spans="1:96" x14ac:dyDescent="0.25">
      <c r="A177">
        <v>992</v>
      </c>
      <c r="B177" t="s">
        <v>288</v>
      </c>
      <c r="C177" t="s">
        <v>588</v>
      </c>
      <c r="D177" t="s">
        <v>888</v>
      </c>
      <c r="E177" t="s">
        <v>1011</v>
      </c>
      <c r="F177">
        <v>2454446500</v>
      </c>
      <c r="G177">
        <v>11.722569999999999</v>
      </c>
      <c r="H177" t="s">
        <v>1027</v>
      </c>
      <c r="I177">
        <v>28772420907.505001</v>
      </c>
      <c r="J177" t="s">
        <v>1036</v>
      </c>
      <c r="K177">
        <v>90087579.646860093</v>
      </c>
      <c r="L177">
        <v>1</v>
      </c>
      <c r="M177">
        <v>28772420907.505001</v>
      </c>
      <c r="N177">
        <v>1501.5</v>
      </c>
      <c r="O177">
        <v>6.1397300000000004E-3</v>
      </c>
      <c r="P177">
        <v>22627062672.381672</v>
      </c>
      <c r="Q177">
        <v>40203010</v>
      </c>
      <c r="R177">
        <v>4020</v>
      </c>
      <c r="S177">
        <v>1.7462369808621401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2.31</v>
      </c>
      <c r="AV177">
        <v>2.8279999999999998</v>
      </c>
      <c r="AW177">
        <v>4168.8273386007586</v>
      </c>
      <c r="AX177">
        <v>1.5</v>
      </c>
      <c r="AY177" t="s">
        <v>1041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2.569</v>
      </c>
      <c r="CK177" t="s">
        <v>1084</v>
      </c>
      <c r="CM177">
        <v>1.7462369808621401</v>
      </c>
      <c r="CN177">
        <v>1.5</v>
      </c>
      <c r="CO177">
        <v>1.62311849043107</v>
      </c>
      <c r="CP177">
        <v>-0.3</v>
      </c>
      <c r="CQ177">
        <v>1.32311849043107</v>
      </c>
      <c r="CR177">
        <v>89.792933203973661</v>
      </c>
    </row>
    <row r="178" spans="1:96" x14ac:dyDescent="0.25">
      <c r="A178">
        <v>783</v>
      </c>
      <c r="B178" t="s">
        <v>289</v>
      </c>
      <c r="C178" t="s">
        <v>589</v>
      </c>
      <c r="D178" t="s">
        <v>889</v>
      </c>
      <c r="E178" t="s">
        <v>999</v>
      </c>
      <c r="F178">
        <v>534311946</v>
      </c>
      <c r="G178">
        <v>346.1</v>
      </c>
      <c r="H178" t="s">
        <v>1022</v>
      </c>
      <c r="I178">
        <v>184925364510.60001</v>
      </c>
      <c r="J178" t="s">
        <v>1035</v>
      </c>
      <c r="K178">
        <v>150007719.04285699</v>
      </c>
      <c r="L178">
        <v>0.45</v>
      </c>
      <c r="M178">
        <v>83216414029.770004</v>
      </c>
      <c r="N178">
        <v>350.8</v>
      </c>
      <c r="O178">
        <v>1</v>
      </c>
      <c r="P178">
        <v>84346483795.560013</v>
      </c>
      <c r="Q178">
        <v>40204035</v>
      </c>
      <c r="R178">
        <v>4020</v>
      </c>
      <c r="S178">
        <v>1.74938320831028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2.4470000000000001</v>
      </c>
      <c r="AV178">
        <v>2.8420000000000001</v>
      </c>
      <c r="AW178">
        <v>45.872926143568719</v>
      </c>
      <c r="AX178">
        <v>1.5</v>
      </c>
      <c r="AY178" t="s">
        <v>1041</v>
      </c>
      <c r="AZ178">
        <v>1</v>
      </c>
      <c r="BA178">
        <v>0</v>
      </c>
      <c r="BB178" t="s">
        <v>1059</v>
      </c>
      <c r="BC178">
        <v>0</v>
      </c>
      <c r="BD178">
        <v>0</v>
      </c>
      <c r="BE178">
        <v>0</v>
      </c>
      <c r="CI178">
        <v>2.6444999999999999</v>
      </c>
      <c r="CK178" t="s">
        <v>1084</v>
      </c>
      <c r="CM178">
        <v>1.74938320831028</v>
      </c>
      <c r="CN178">
        <v>1.5</v>
      </c>
      <c r="CO178">
        <v>1.62469160415514</v>
      </c>
      <c r="CP178">
        <v>-0.3</v>
      </c>
      <c r="CQ178">
        <v>1.32469160415514</v>
      </c>
      <c r="CR178">
        <v>89.792933203973661</v>
      </c>
    </row>
    <row r="179" spans="1:96" x14ac:dyDescent="0.25">
      <c r="A179">
        <v>1299</v>
      </c>
      <c r="B179" t="s">
        <v>290</v>
      </c>
      <c r="C179" t="s">
        <v>590</v>
      </c>
      <c r="D179" t="s">
        <v>890</v>
      </c>
      <c r="E179" t="s">
        <v>1008</v>
      </c>
      <c r="F179">
        <v>3540041300</v>
      </c>
      <c r="G179">
        <v>1.3824259999999999</v>
      </c>
      <c r="H179" t="s">
        <v>1026</v>
      </c>
      <c r="I179">
        <v>4893845134.1938</v>
      </c>
      <c r="J179" t="s">
        <v>1035</v>
      </c>
      <c r="K179">
        <v>19580322.357266299</v>
      </c>
      <c r="L179">
        <v>1</v>
      </c>
      <c r="M179">
        <v>4893845134.1938</v>
      </c>
      <c r="N179">
        <v>106.05</v>
      </c>
      <c r="O179">
        <v>1.1600259999999999E-2</v>
      </c>
      <c r="P179">
        <v>4354985615.9927645</v>
      </c>
      <c r="Q179">
        <v>40202010</v>
      </c>
      <c r="R179">
        <v>4020</v>
      </c>
      <c r="S179">
        <v>1.7480510479370199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2.4900000000000002</v>
      </c>
      <c r="AV179">
        <v>2.7679999999999998</v>
      </c>
      <c r="AW179">
        <v>315.17384307364279</v>
      </c>
      <c r="AX179">
        <v>1.5</v>
      </c>
      <c r="AY179" t="s">
        <v>1047</v>
      </c>
      <c r="AZ179">
        <v>1</v>
      </c>
      <c r="BA179">
        <v>0</v>
      </c>
      <c r="BB179" t="s">
        <v>1068</v>
      </c>
      <c r="BC179">
        <v>0</v>
      </c>
      <c r="BD179">
        <v>0</v>
      </c>
      <c r="BE179">
        <v>0</v>
      </c>
      <c r="CI179">
        <v>2.629</v>
      </c>
      <c r="CK179" t="s">
        <v>1084</v>
      </c>
      <c r="CM179">
        <v>1.7480510479370199</v>
      </c>
      <c r="CN179">
        <v>1.5</v>
      </c>
      <c r="CO179">
        <v>1.62402552396851</v>
      </c>
      <c r="CP179">
        <v>-0.24</v>
      </c>
      <c r="CQ179">
        <v>1.38402552396851</v>
      </c>
      <c r="CR179">
        <v>89.792933203973661</v>
      </c>
    </row>
    <row r="180" spans="1:96" x14ac:dyDescent="0.25">
      <c r="A180">
        <v>912</v>
      </c>
      <c r="B180" t="s">
        <v>291</v>
      </c>
      <c r="C180" t="s">
        <v>591</v>
      </c>
      <c r="D180" t="s">
        <v>891</v>
      </c>
      <c r="E180" t="s">
        <v>1011</v>
      </c>
      <c r="F180">
        <v>351476680</v>
      </c>
      <c r="G180">
        <v>9.8103809999999996</v>
      </c>
      <c r="H180" t="s">
        <v>1027</v>
      </c>
      <c r="I180">
        <v>3448120143.4150801</v>
      </c>
      <c r="J180" t="s">
        <v>1036</v>
      </c>
      <c r="K180">
        <v>18281159.142094899</v>
      </c>
      <c r="L180">
        <v>0.8</v>
      </c>
      <c r="M180">
        <v>2758496114.7320638</v>
      </c>
      <c r="N180">
        <v>1444</v>
      </c>
      <c r="O180">
        <v>6.1397300000000004E-3</v>
      </c>
      <c r="P180">
        <v>2492889157.9366412</v>
      </c>
      <c r="Q180">
        <v>40203060</v>
      </c>
      <c r="R180">
        <v>4020</v>
      </c>
      <c r="S180">
        <v>1.70480575397929</v>
      </c>
      <c r="T180">
        <v>1.5</v>
      </c>
      <c r="U180" t="s">
        <v>1039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2.2229999999999999</v>
      </c>
      <c r="AV180">
        <v>2.5430000000000001</v>
      </c>
      <c r="AW180">
        <v>210.09927604391351</v>
      </c>
      <c r="AX180">
        <v>1.5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2.383</v>
      </c>
      <c r="CK180" t="s">
        <v>1084</v>
      </c>
      <c r="CM180">
        <v>1.70480575397929</v>
      </c>
      <c r="CN180">
        <v>1.5</v>
      </c>
      <c r="CO180">
        <v>1.602402876989645</v>
      </c>
      <c r="CP180">
        <v>-0.18</v>
      </c>
      <c r="CQ180">
        <v>1.4224028769896451</v>
      </c>
      <c r="CR180">
        <v>89.792933203973661</v>
      </c>
    </row>
    <row r="181" spans="1:96" x14ac:dyDescent="0.25">
      <c r="A181">
        <v>1174</v>
      </c>
      <c r="B181" t="s">
        <v>292</v>
      </c>
      <c r="C181" t="s">
        <v>592</v>
      </c>
      <c r="D181" t="s">
        <v>892</v>
      </c>
      <c r="E181" t="s">
        <v>1011</v>
      </c>
      <c r="F181">
        <v>400000000</v>
      </c>
      <c r="G181">
        <v>17.20654</v>
      </c>
      <c r="H181" t="s">
        <v>1027</v>
      </c>
      <c r="I181">
        <v>6882616000</v>
      </c>
      <c r="J181" t="s">
        <v>1036</v>
      </c>
      <c r="K181">
        <v>71656608.966314107</v>
      </c>
      <c r="L181">
        <v>0.95</v>
      </c>
      <c r="M181">
        <v>6538485200</v>
      </c>
      <c r="N181">
        <v>2517.5</v>
      </c>
      <c r="O181">
        <v>6.1397300000000004E-3</v>
      </c>
      <c r="P181">
        <v>5873572704.5</v>
      </c>
      <c r="Q181">
        <v>40204035</v>
      </c>
      <c r="R181">
        <v>4020</v>
      </c>
      <c r="S181">
        <v>1.7425476342241</v>
      </c>
      <c r="T181">
        <v>1.77</v>
      </c>
      <c r="U181" t="s">
        <v>1038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2.3079999999999998</v>
      </c>
      <c r="AV181">
        <v>2.5750000000000002</v>
      </c>
      <c r="AW181">
        <v>78.353251891450626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2.4415</v>
      </c>
      <c r="CK181" t="s">
        <v>1084</v>
      </c>
      <c r="CM181">
        <v>1.7425476342241</v>
      </c>
      <c r="CN181">
        <v>1.77</v>
      </c>
      <c r="CO181">
        <v>1.75627381711205</v>
      </c>
      <c r="CP181">
        <v>-0.3</v>
      </c>
      <c r="CQ181">
        <v>1.45627381711205</v>
      </c>
      <c r="CR181">
        <v>89.792933203973661</v>
      </c>
    </row>
    <row r="182" spans="1:96" x14ac:dyDescent="0.25">
      <c r="A182">
        <v>117</v>
      </c>
      <c r="B182" t="s">
        <v>293</v>
      </c>
      <c r="C182" t="s">
        <v>593</v>
      </c>
      <c r="D182" t="s">
        <v>893</v>
      </c>
      <c r="E182" t="s">
        <v>1011</v>
      </c>
      <c r="F182">
        <v>759482240</v>
      </c>
      <c r="G182">
        <v>22.575389999999999</v>
      </c>
      <c r="H182" t="s">
        <v>1027</v>
      </c>
      <c r="I182">
        <v>17145607766.073601</v>
      </c>
      <c r="J182" t="s">
        <v>1036</v>
      </c>
      <c r="K182">
        <v>91037922.172476396</v>
      </c>
      <c r="L182">
        <v>0.95</v>
      </c>
      <c r="M182">
        <v>16288327377.76992</v>
      </c>
      <c r="N182">
        <v>2859.5</v>
      </c>
      <c r="O182">
        <v>6.1397300000000004E-3</v>
      </c>
      <c r="P182">
        <v>12667199249.805401</v>
      </c>
      <c r="Q182">
        <v>40204025</v>
      </c>
      <c r="R182">
        <v>4020</v>
      </c>
      <c r="S182">
        <v>1.7446677238802799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2.2080000000000002</v>
      </c>
      <c r="AV182">
        <v>2.8849999999999998</v>
      </c>
      <c r="AW182">
        <v>34.250292425826167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2.5465</v>
      </c>
      <c r="CK182" t="s">
        <v>1084</v>
      </c>
      <c r="CM182">
        <v>1.7446677238802799</v>
      </c>
      <c r="CN182">
        <v>1.77</v>
      </c>
      <c r="CO182">
        <v>1.75733386194014</v>
      </c>
      <c r="CP182">
        <v>-0.3</v>
      </c>
      <c r="CQ182">
        <v>1.4573338619401399</v>
      </c>
      <c r="CR182">
        <v>89.792933203973661</v>
      </c>
    </row>
    <row r="183" spans="1:96" x14ac:dyDescent="0.25">
      <c r="A183">
        <v>167</v>
      </c>
      <c r="B183" t="s">
        <v>294</v>
      </c>
      <c r="C183" t="s">
        <v>594</v>
      </c>
      <c r="D183" t="s">
        <v>894</v>
      </c>
      <c r="E183" t="s">
        <v>1008</v>
      </c>
      <c r="F183">
        <v>1450318700</v>
      </c>
      <c r="G183">
        <v>5.1331730000000002</v>
      </c>
      <c r="H183" t="s">
        <v>1026</v>
      </c>
      <c r="I183">
        <v>7444736792.2351007</v>
      </c>
      <c r="J183" t="s">
        <v>1035</v>
      </c>
      <c r="K183">
        <v>20081175.638739999</v>
      </c>
      <c r="L183">
        <v>1</v>
      </c>
      <c r="M183">
        <v>7444736792.2351007</v>
      </c>
      <c r="N183">
        <v>415.9</v>
      </c>
      <c r="O183">
        <v>1.1600259999999999E-2</v>
      </c>
      <c r="P183">
        <v>6997132377.7903051</v>
      </c>
      <c r="Q183">
        <v>40202010</v>
      </c>
      <c r="R183">
        <v>4020</v>
      </c>
      <c r="S183">
        <v>1.7482663894438499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2.4900000000000002</v>
      </c>
      <c r="AV183">
        <v>3.2989999999999999</v>
      </c>
      <c r="AW183">
        <v>501.73466590622479</v>
      </c>
      <c r="AX183">
        <v>1.5</v>
      </c>
      <c r="AY183" t="s">
        <v>1047</v>
      </c>
      <c r="AZ183">
        <v>1</v>
      </c>
      <c r="BA183">
        <v>0</v>
      </c>
      <c r="BB183" t="s">
        <v>1068</v>
      </c>
      <c r="BC183">
        <v>0</v>
      </c>
      <c r="BD183">
        <v>0</v>
      </c>
      <c r="BE183">
        <v>0</v>
      </c>
      <c r="CI183">
        <v>2.8944999999999999</v>
      </c>
      <c r="CK183" t="s">
        <v>1084</v>
      </c>
      <c r="CM183">
        <v>1.7482663894438499</v>
      </c>
      <c r="CN183">
        <v>1.77</v>
      </c>
      <c r="CO183">
        <v>1.7591331947219251</v>
      </c>
      <c r="CP183">
        <v>-0.3</v>
      </c>
      <c r="CQ183">
        <v>1.459133194721925</v>
      </c>
      <c r="CR183">
        <v>89.792933203973661</v>
      </c>
    </row>
    <row r="184" spans="1:96" x14ac:dyDescent="0.25">
      <c r="A184">
        <v>1004</v>
      </c>
      <c r="B184" t="s">
        <v>295</v>
      </c>
      <c r="C184" t="s">
        <v>595</v>
      </c>
      <c r="D184" t="s">
        <v>895</v>
      </c>
      <c r="E184" t="s">
        <v>1008</v>
      </c>
      <c r="F184">
        <v>319915900</v>
      </c>
      <c r="G184">
        <v>14.61008</v>
      </c>
      <c r="H184" t="s">
        <v>1026</v>
      </c>
      <c r="I184">
        <v>4673996892.2720003</v>
      </c>
      <c r="J184" t="s">
        <v>1035</v>
      </c>
      <c r="K184">
        <v>15670413.556200899</v>
      </c>
      <c r="L184">
        <v>1</v>
      </c>
      <c r="M184">
        <v>4673996892.2720003</v>
      </c>
      <c r="N184">
        <v>1139.5</v>
      </c>
      <c r="O184">
        <v>1.1600259999999999E-2</v>
      </c>
      <c r="P184">
        <v>4228807130.8636932</v>
      </c>
      <c r="Q184">
        <v>40202010</v>
      </c>
      <c r="R184">
        <v>4020</v>
      </c>
      <c r="S184">
        <v>1.9955323498800199</v>
      </c>
      <c r="T184">
        <v>1.5</v>
      </c>
      <c r="U184" t="s">
        <v>1040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2.157</v>
      </c>
      <c r="AV184">
        <v>2.8759999999999999</v>
      </c>
      <c r="AW184">
        <v>326.22457823427931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2.5165000000000002</v>
      </c>
      <c r="CK184" t="s">
        <v>1084</v>
      </c>
      <c r="CM184">
        <v>1.9955323498800199</v>
      </c>
      <c r="CN184">
        <v>1.5</v>
      </c>
      <c r="CO184">
        <v>1.74776617494001</v>
      </c>
      <c r="CP184">
        <v>-0.24</v>
      </c>
      <c r="CQ184">
        <v>1.50776617494001</v>
      </c>
      <c r="CR184">
        <v>89.792933203973661</v>
      </c>
    </row>
    <row r="185" spans="1:96" x14ac:dyDescent="0.25">
      <c r="A185">
        <v>1480</v>
      </c>
      <c r="B185" t="s">
        <v>296</v>
      </c>
      <c r="C185" t="s">
        <v>596</v>
      </c>
      <c r="D185" t="s">
        <v>896</v>
      </c>
      <c r="E185" t="s">
        <v>1011</v>
      </c>
      <c r="F185">
        <v>1026354100</v>
      </c>
      <c r="G185">
        <v>7.9173739999999997</v>
      </c>
      <c r="H185" t="s">
        <v>1027</v>
      </c>
      <c r="I185">
        <v>8126029266.1334</v>
      </c>
      <c r="J185" t="s">
        <v>1036</v>
      </c>
      <c r="K185">
        <v>37021126.082664803</v>
      </c>
      <c r="L185">
        <v>1</v>
      </c>
      <c r="M185">
        <v>8126029266.1334</v>
      </c>
      <c r="N185">
        <v>1075.5</v>
      </c>
      <c r="O185">
        <v>6.1397300000000004E-3</v>
      </c>
      <c r="P185">
        <v>6777303106.301672</v>
      </c>
      <c r="Q185">
        <v>40203055</v>
      </c>
      <c r="R185">
        <v>4020</v>
      </c>
      <c r="S185">
        <v>1.9893100117721201</v>
      </c>
      <c r="T185">
        <v>1.5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1.8819999999999999</v>
      </c>
      <c r="AV185">
        <v>2.3140000000000001</v>
      </c>
      <c r="AW185">
        <v>2204.5050558974299</v>
      </c>
      <c r="AX185">
        <v>1.5</v>
      </c>
      <c r="AY185" t="s">
        <v>1041</v>
      </c>
      <c r="AZ185">
        <v>1</v>
      </c>
      <c r="BA185">
        <v>0</v>
      </c>
      <c r="BB185" t="s">
        <v>1071</v>
      </c>
      <c r="BC185">
        <v>0</v>
      </c>
      <c r="BD185">
        <v>0</v>
      </c>
      <c r="BE185">
        <v>0</v>
      </c>
      <c r="CI185">
        <v>2.0979999999999999</v>
      </c>
      <c r="CK185" t="s">
        <v>1084</v>
      </c>
      <c r="CM185">
        <v>1.9893100117721201</v>
      </c>
      <c r="CN185">
        <v>1.5</v>
      </c>
      <c r="CO185">
        <v>1.7446550058860599</v>
      </c>
      <c r="CP185">
        <v>-0.18</v>
      </c>
      <c r="CQ185">
        <v>1.56465500588606</v>
      </c>
      <c r="CR185">
        <v>89.792933203973661</v>
      </c>
    </row>
    <row r="186" spans="1:96" x14ac:dyDescent="0.25">
      <c r="A186">
        <v>454</v>
      </c>
      <c r="B186" t="s">
        <v>297</v>
      </c>
      <c r="C186" t="s">
        <v>597</v>
      </c>
      <c r="D186" t="s">
        <v>897</v>
      </c>
      <c r="E186" t="s">
        <v>1012</v>
      </c>
      <c r="F186">
        <v>234173420</v>
      </c>
      <c r="G186">
        <v>68.675280000000001</v>
      </c>
      <c r="H186" t="s">
        <v>1028</v>
      </c>
      <c r="I186">
        <v>16081925187.0576</v>
      </c>
      <c r="J186" t="s">
        <v>1037</v>
      </c>
      <c r="K186">
        <v>313201399.85060698</v>
      </c>
      <c r="L186">
        <v>1</v>
      </c>
      <c r="M186">
        <v>16081925187.0576</v>
      </c>
      <c r="N186">
        <v>55.59</v>
      </c>
      <c r="O186">
        <v>0.87970090000000001</v>
      </c>
      <c r="P186">
        <v>11451682773.46904</v>
      </c>
      <c r="Q186">
        <v>40204035</v>
      </c>
      <c r="R186">
        <v>4020</v>
      </c>
      <c r="S186">
        <v>1.9945987149723701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2.0539999999999998</v>
      </c>
      <c r="AV186">
        <v>3.0270000000000001</v>
      </c>
      <c r="AW186">
        <v>24.122727917061209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2.5405000000000002</v>
      </c>
      <c r="CK186" t="s">
        <v>1084</v>
      </c>
      <c r="CM186">
        <v>1.9945987149723701</v>
      </c>
      <c r="CN186">
        <v>1.5</v>
      </c>
      <c r="CO186">
        <v>1.747299357486185</v>
      </c>
      <c r="CP186">
        <v>-0.18</v>
      </c>
      <c r="CQ186">
        <v>1.5672993574861851</v>
      </c>
      <c r="CR186">
        <v>89.792933203973661</v>
      </c>
    </row>
    <row r="187" spans="1:96" x14ac:dyDescent="0.25">
      <c r="A187">
        <v>1153</v>
      </c>
      <c r="B187" t="s">
        <v>298</v>
      </c>
      <c r="C187" t="s">
        <v>598</v>
      </c>
      <c r="D187" t="s">
        <v>898</v>
      </c>
      <c r="E187" t="s">
        <v>1011</v>
      </c>
      <c r="F187">
        <v>662996900</v>
      </c>
      <c r="G187">
        <v>21.43703</v>
      </c>
      <c r="H187" t="s">
        <v>1027</v>
      </c>
      <c r="I187">
        <v>14212684435.207001</v>
      </c>
      <c r="J187" t="s">
        <v>1036</v>
      </c>
      <c r="K187">
        <v>51570421.634121902</v>
      </c>
      <c r="L187">
        <v>1</v>
      </c>
      <c r="M187">
        <v>14212684435.207001</v>
      </c>
      <c r="N187">
        <v>3161</v>
      </c>
      <c r="O187">
        <v>6.1397300000000004E-3</v>
      </c>
      <c r="P187">
        <v>12867236005.56176</v>
      </c>
      <c r="Q187">
        <v>40202010</v>
      </c>
      <c r="R187">
        <v>4020</v>
      </c>
      <c r="S187">
        <v>1.9940301256722599</v>
      </c>
      <c r="T187">
        <v>2.08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1.9650000000000001</v>
      </c>
      <c r="AV187">
        <v>3.1</v>
      </c>
      <c r="AW187">
        <v>393.4797522347576</v>
      </c>
      <c r="AX187">
        <v>1.5</v>
      </c>
      <c r="AY187" t="s">
        <v>1047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2.5325000000000002</v>
      </c>
      <c r="CK187" t="s">
        <v>1084</v>
      </c>
      <c r="CM187">
        <v>1.9940301256722599</v>
      </c>
      <c r="CN187">
        <v>2.08</v>
      </c>
      <c r="CO187">
        <v>2.0370150628361299</v>
      </c>
      <c r="CP187">
        <v>-0.24</v>
      </c>
      <c r="CQ187">
        <v>1.7970150628361301</v>
      </c>
      <c r="CR187">
        <v>89.792933203973661</v>
      </c>
    </row>
    <row r="188" spans="1:96" x14ac:dyDescent="0.25">
      <c r="A188">
        <v>184</v>
      </c>
      <c r="B188" t="s">
        <v>299</v>
      </c>
      <c r="C188" t="s">
        <v>599</v>
      </c>
      <c r="D188" t="s">
        <v>899</v>
      </c>
      <c r="E188" t="s">
        <v>1008</v>
      </c>
      <c r="F188">
        <v>118657364</v>
      </c>
      <c r="G188">
        <v>28.04748</v>
      </c>
      <c r="H188" t="s">
        <v>1026</v>
      </c>
      <c r="I188">
        <v>3328040043.6427202</v>
      </c>
      <c r="J188" t="s">
        <v>1035</v>
      </c>
      <c r="K188">
        <v>10092470.100475</v>
      </c>
      <c r="L188">
        <v>1</v>
      </c>
      <c r="M188">
        <v>3328040043.6427202</v>
      </c>
      <c r="N188">
        <v>2344</v>
      </c>
      <c r="O188">
        <v>1.1600259999999999E-2</v>
      </c>
      <c r="P188">
        <v>3226413504.6495161</v>
      </c>
      <c r="Q188">
        <v>40202010</v>
      </c>
      <c r="R188">
        <v>4020</v>
      </c>
      <c r="S188">
        <v>1.9966860020732899</v>
      </c>
      <c r="T188">
        <v>2.08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1.786</v>
      </c>
      <c r="AV188">
        <v>2.78</v>
      </c>
      <c r="AW188">
        <v>412.35038279164797</v>
      </c>
      <c r="AX188">
        <v>1.5</v>
      </c>
      <c r="AY188" t="s">
        <v>1047</v>
      </c>
      <c r="AZ188">
        <v>1</v>
      </c>
      <c r="BA188">
        <v>0</v>
      </c>
      <c r="BB188" t="s">
        <v>1068</v>
      </c>
      <c r="BC188">
        <v>0</v>
      </c>
      <c r="BD188">
        <v>0</v>
      </c>
      <c r="BE188">
        <v>0</v>
      </c>
      <c r="CI188">
        <v>2.2829999999999999</v>
      </c>
      <c r="CK188" t="s">
        <v>1084</v>
      </c>
      <c r="CM188">
        <v>1.9966860020732899</v>
      </c>
      <c r="CN188">
        <v>2.08</v>
      </c>
      <c r="CO188">
        <v>2.0383430010366448</v>
      </c>
      <c r="CP188">
        <v>-0.18</v>
      </c>
      <c r="CQ188">
        <v>1.8583430010366451</v>
      </c>
      <c r="CR188">
        <v>89.792933203973661</v>
      </c>
    </row>
    <row r="189" spans="1:96" x14ac:dyDescent="0.25">
      <c r="A189">
        <v>1479</v>
      </c>
      <c r="B189" t="s">
        <v>300</v>
      </c>
      <c r="C189" t="s">
        <v>600</v>
      </c>
      <c r="D189" t="s">
        <v>900</v>
      </c>
      <c r="E189" t="s">
        <v>1011</v>
      </c>
      <c r="F189">
        <v>531000000</v>
      </c>
      <c r="G189">
        <v>6.9644750000000002</v>
      </c>
      <c r="H189" t="s">
        <v>1027</v>
      </c>
      <c r="I189">
        <v>3698136225</v>
      </c>
      <c r="J189" t="s">
        <v>1036</v>
      </c>
      <c r="K189">
        <v>10047899.669128399</v>
      </c>
      <c r="L189">
        <v>0.9</v>
      </c>
      <c r="M189">
        <v>3328322602.5</v>
      </c>
      <c r="N189">
        <v>1025</v>
      </c>
      <c r="O189">
        <v>6.1397300000000004E-3</v>
      </c>
      <c r="P189">
        <v>3007531391.1750002</v>
      </c>
      <c r="Q189">
        <v>40203050</v>
      </c>
      <c r="R189">
        <v>4020</v>
      </c>
      <c r="S189">
        <v>1.93628056289297</v>
      </c>
      <c r="T189">
        <v>2.39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2.625</v>
      </c>
      <c r="AV189">
        <v>2.2599999999999998</v>
      </c>
      <c r="AW189">
        <v>50.215710886953971</v>
      </c>
      <c r="AX189">
        <v>1.5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2.4424999999999999</v>
      </c>
      <c r="CK189" t="s">
        <v>1084</v>
      </c>
      <c r="CM189">
        <v>1.93628056289297</v>
      </c>
      <c r="CN189">
        <v>2.39</v>
      </c>
      <c r="CO189">
        <v>2.1631402814464851</v>
      </c>
      <c r="CP189">
        <v>-0.3</v>
      </c>
      <c r="CQ189">
        <v>1.863140281446485</v>
      </c>
      <c r="CR189">
        <v>89.792933203973661</v>
      </c>
    </row>
    <row r="190" spans="1:96" x14ac:dyDescent="0.25">
      <c r="A190">
        <v>571</v>
      </c>
      <c r="B190" t="s">
        <v>301</v>
      </c>
      <c r="C190" t="s">
        <v>601</v>
      </c>
      <c r="D190" t="s">
        <v>901</v>
      </c>
      <c r="E190" t="s">
        <v>1003</v>
      </c>
      <c r="F190">
        <v>178162870</v>
      </c>
      <c r="G190">
        <v>83.9</v>
      </c>
      <c r="H190" t="s">
        <v>1022</v>
      </c>
      <c r="I190">
        <v>14947864793</v>
      </c>
      <c r="J190" t="s">
        <v>1035</v>
      </c>
      <c r="K190">
        <v>27155576.799672101</v>
      </c>
      <c r="L190">
        <v>0.9</v>
      </c>
      <c r="M190">
        <v>13453078313.700001</v>
      </c>
      <c r="N190">
        <v>66.02</v>
      </c>
      <c r="O190">
        <v>1</v>
      </c>
      <c r="P190">
        <v>10586081409.66</v>
      </c>
      <c r="Q190">
        <v>40202025</v>
      </c>
      <c r="R190">
        <v>4020</v>
      </c>
      <c r="S190">
        <v>1.7474964823060299</v>
      </c>
      <c r="T190">
        <v>2.08</v>
      </c>
      <c r="U190" t="s">
        <v>1041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G190">
        <v>0</v>
      </c>
      <c r="AU190">
        <v>2.9809999999999999</v>
      </c>
      <c r="AV190">
        <v>2.5419999999999998</v>
      </c>
      <c r="AW190">
        <v>978.03706028510362</v>
      </c>
      <c r="AX190">
        <v>1.5</v>
      </c>
      <c r="AY190" t="s">
        <v>1041</v>
      </c>
      <c r="AZ190">
        <v>1</v>
      </c>
      <c r="BA190">
        <v>0</v>
      </c>
      <c r="BB190" t="s">
        <v>1063</v>
      </c>
      <c r="BC190">
        <v>0</v>
      </c>
      <c r="BD190">
        <v>0</v>
      </c>
      <c r="BE190">
        <v>0</v>
      </c>
      <c r="CI190">
        <v>2.7614999999999998</v>
      </c>
      <c r="CK190" t="s">
        <v>1084</v>
      </c>
      <c r="CM190">
        <v>1.7474964823060299</v>
      </c>
      <c r="CN190">
        <v>2.08</v>
      </c>
      <c r="CO190">
        <v>1.9137482411530149</v>
      </c>
      <c r="CP190">
        <v>0</v>
      </c>
      <c r="CQ190">
        <v>1.9137482411530149</v>
      </c>
      <c r="CR190">
        <v>89.792933203973661</v>
      </c>
    </row>
    <row r="191" spans="1:96" x14ac:dyDescent="0.25">
      <c r="A191">
        <v>411</v>
      </c>
      <c r="B191" t="s">
        <v>302</v>
      </c>
      <c r="C191" t="s">
        <v>602</v>
      </c>
      <c r="D191" t="s">
        <v>902</v>
      </c>
      <c r="E191" t="s">
        <v>1013</v>
      </c>
      <c r="F191">
        <v>479000000</v>
      </c>
      <c r="G191">
        <v>66.370159999999998</v>
      </c>
      <c r="H191" t="s">
        <v>1028</v>
      </c>
      <c r="I191">
        <v>31791306640</v>
      </c>
      <c r="J191" t="s">
        <v>1037</v>
      </c>
      <c r="K191">
        <v>268767502.65010798</v>
      </c>
      <c r="L191">
        <v>1</v>
      </c>
      <c r="M191">
        <v>31791306640</v>
      </c>
      <c r="N191">
        <v>66.069999999999993</v>
      </c>
      <c r="O191">
        <v>0.87970090000000001</v>
      </c>
      <c r="P191">
        <v>27840360623.777</v>
      </c>
      <c r="Q191">
        <v>40201070</v>
      </c>
      <c r="R191">
        <v>4020</v>
      </c>
      <c r="S191">
        <v>1.9873547980786399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2.1880000000000002</v>
      </c>
      <c r="AV191">
        <v>3.508</v>
      </c>
      <c r="AW191">
        <v>63.319239614632203</v>
      </c>
      <c r="AX191">
        <v>1.5</v>
      </c>
      <c r="AY191" t="s">
        <v>1055</v>
      </c>
      <c r="AZ191">
        <v>1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2.8479999999999999</v>
      </c>
      <c r="CK191" t="s">
        <v>1084</v>
      </c>
      <c r="CM191">
        <v>1.9873547980786399</v>
      </c>
      <c r="CN191">
        <v>1.5</v>
      </c>
      <c r="CO191">
        <v>1.74367739903932</v>
      </c>
      <c r="CP191">
        <v>0.3</v>
      </c>
      <c r="CQ191">
        <v>2.04367739903932</v>
      </c>
      <c r="CR191">
        <v>89.792933203973661</v>
      </c>
    </row>
    <row r="192" spans="1:96" x14ac:dyDescent="0.25">
      <c r="A192">
        <v>1465</v>
      </c>
      <c r="B192" t="s">
        <v>303</v>
      </c>
      <c r="C192" t="s">
        <v>603</v>
      </c>
      <c r="D192" t="s">
        <v>903</v>
      </c>
      <c r="E192" t="s">
        <v>1001</v>
      </c>
      <c r="F192">
        <v>238516153</v>
      </c>
      <c r="G192">
        <v>172.6</v>
      </c>
      <c r="H192" t="s">
        <v>1022</v>
      </c>
      <c r="I192">
        <v>41167888007.800003</v>
      </c>
      <c r="J192" t="s">
        <v>1035</v>
      </c>
      <c r="K192">
        <v>74863714.427777797</v>
      </c>
      <c r="L192">
        <v>1</v>
      </c>
      <c r="M192">
        <v>41167888007.800003</v>
      </c>
      <c r="N192">
        <v>147.6</v>
      </c>
      <c r="O192">
        <v>1</v>
      </c>
      <c r="P192">
        <v>35204984182.800003</v>
      </c>
      <c r="Q192">
        <v>40301030</v>
      </c>
      <c r="R192">
        <v>4030</v>
      </c>
      <c r="S192">
        <v>1.5670644957319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2.13</v>
      </c>
      <c r="AV192">
        <v>3.66</v>
      </c>
      <c r="AW192">
        <v>8.3783455537604645</v>
      </c>
      <c r="AX192">
        <v>1.5</v>
      </c>
      <c r="AY192" t="s">
        <v>1053</v>
      </c>
      <c r="AZ192">
        <v>0</v>
      </c>
      <c r="BA192">
        <v>0</v>
      </c>
      <c r="BB192" t="s">
        <v>1073</v>
      </c>
      <c r="BC192">
        <v>0</v>
      </c>
      <c r="BD192">
        <v>0</v>
      </c>
      <c r="BE192">
        <v>0</v>
      </c>
      <c r="CI192">
        <v>2.895</v>
      </c>
      <c r="CK192" t="s">
        <v>1084</v>
      </c>
      <c r="CM192">
        <v>1.5670644957319</v>
      </c>
      <c r="CN192">
        <v>1.5</v>
      </c>
      <c r="CO192">
        <v>1.5335322478659501</v>
      </c>
      <c r="CP192">
        <v>-0.18</v>
      </c>
      <c r="CQ192">
        <v>1.3535322478659499</v>
      </c>
      <c r="CR192">
        <v>64.495465369280737</v>
      </c>
    </row>
    <row r="193" spans="1:96" x14ac:dyDescent="0.25">
      <c r="A193">
        <v>1470</v>
      </c>
      <c r="B193" t="s">
        <v>304</v>
      </c>
      <c r="C193" t="s">
        <v>604</v>
      </c>
      <c r="D193" t="s">
        <v>904</v>
      </c>
      <c r="E193" t="s">
        <v>1008</v>
      </c>
      <c r="F193">
        <v>1078802400</v>
      </c>
      <c r="G193">
        <v>9.1105959999999993</v>
      </c>
      <c r="H193" t="s">
        <v>1026</v>
      </c>
      <c r="I193">
        <v>9828532830.2304001</v>
      </c>
      <c r="J193" t="s">
        <v>1035</v>
      </c>
      <c r="K193">
        <v>20881891.102371901</v>
      </c>
      <c r="L193">
        <v>0.95</v>
      </c>
      <c r="M193">
        <v>9337106188.7188797</v>
      </c>
      <c r="N193">
        <v>551.6</v>
      </c>
      <c r="O193">
        <v>1.1600259999999999E-2</v>
      </c>
      <c r="P193">
        <v>6557789771.9655495</v>
      </c>
      <c r="Q193">
        <v>40301020</v>
      </c>
      <c r="R193">
        <v>4030</v>
      </c>
      <c r="S193">
        <v>1.9934117984292601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2.2429999999999999</v>
      </c>
      <c r="AV193">
        <v>3.0659999999999998</v>
      </c>
      <c r="AW193">
        <v>288.00571713475682</v>
      </c>
      <c r="AX193">
        <v>1.5</v>
      </c>
      <c r="AY193" t="s">
        <v>1053</v>
      </c>
      <c r="AZ193">
        <v>0</v>
      </c>
      <c r="BA193">
        <v>0</v>
      </c>
      <c r="BB193" t="s">
        <v>1081</v>
      </c>
      <c r="BC193">
        <v>0</v>
      </c>
      <c r="BD193">
        <v>0</v>
      </c>
      <c r="BE193">
        <v>0</v>
      </c>
      <c r="CI193">
        <v>2.6545000000000001</v>
      </c>
      <c r="CK193" t="s">
        <v>1084</v>
      </c>
      <c r="CM193">
        <v>1.9934117984292601</v>
      </c>
      <c r="CN193">
        <v>1.5</v>
      </c>
      <c r="CO193">
        <v>1.74670589921463</v>
      </c>
      <c r="CP193">
        <v>-0.18</v>
      </c>
      <c r="CQ193">
        <v>1.5667058992146301</v>
      </c>
      <c r="CR193">
        <v>64.495465369280737</v>
      </c>
    </row>
    <row r="194" spans="1:96" x14ac:dyDescent="0.25">
      <c r="A194">
        <v>1037</v>
      </c>
      <c r="B194" t="s">
        <v>305</v>
      </c>
      <c r="C194" t="s">
        <v>605</v>
      </c>
      <c r="D194" t="s">
        <v>905</v>
      </c>
      <c r="E194" t="s">
        <v>999</v>
      </c>
      <c r="F194">
        <v>254311860</v>
      </c>
      <c r="G194">
        <v>102.7</v>
      </c>
      <c r="H194" t="s">
        <v>1022</v>
      </c>
      <c r="I194">
        <v>26117828022</v>
      </c>
      <c r="J194" t="s">
        <v>1035</v>
      </c>
      <c r="K194">
        <v>46495372.159761898</v>
      </c>
      <c r="L194">
        <v>0.9</v>
      </c>
      <c r="M194">
        <v>23506045219.799999</v>
      </c>
      <c r="N194">
        <v>84.02</v>
      </c>
      <c r="O194">
        <v>1</v>
      </c>
      <c r="P194">
        <v>19230554229.48</v>
      </c>
      <c r="Q194">
        <v>40301020</v>
      </c>
      <c r="R194">
        <v>4030</v>
      </c>
      <c r="S194">
        <v>1.7185118858069499</v>
      </c>
      <c r="T194">
        <v>1.5</v>
      </c>
      <c r="U194" t="s">
        <v>1041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2.7160000000000002</v>
      </c>
      <c r="AV194">
        <v>3.1230000000000002</v>
      </c>
      <c r="AW194">
        <v>8.2941736400597392</v>
      </c>
      <c r="AX194">
        <v>1.5</v>
      </c>
      <c r="AY194" t="s">
        <v>1053</v>
      </c>
      <c r="AZ194">
        <v>0</v>
      </c>
      <c r="BA194">
        <v>0</v>
      </c>
      <c r="BB194" t="s">
        <v>1059</v>
      </c>
      <c r="BC194">
        <v>0</v>
      </c>
      <c r="BD194">
        <v>0</v>
      </c>
      <c r="BE194">
        <v>0</v>
      </c>
      <c r="CI194">
        <v>2.9195000000000002</v>
      </c>
      <c r="CK194" t="s">
        <v>1084</v>
      </c>
      <c r="CM194">
        <v>1.7185118858069499</v>
      </c>
      <c r="CN194">
        <v>1.5</v>
      </c>
      <c r="CO194">
        <v>1.609255942903475</v>
      </c>
      <c r="CP194">
        <v>0</v>
      </c>
      <c r="CQ194">
        <v>1.609255942903475</v>
      </c>
      <c r="CR194">
        <v>64.495465369280737</v>
      </c>
    </row>
    <row r="195" spans="1:96" x14ac:dyDescent="0.25">
      <c r="A195">
        <v>1329</v>
      </c>
      <c r="B195" t="s">
        <v>306</v>
      </c>
      <c r="C195" t="s">
        <v>606</v>
      </c>
      <c r="D195" t="s">
        <v>906</v>
      </c>
      <c r="E195" t="s">
        <v>1012</v>
      </c>
      <c r="F195">
        <v>1807788800</v>
      </c>
      <c r="G195">
        <v>103.9311</v>
      </c>
      <c r="H195" t="s">
        <v>1028</v>
      </c>
      <c r="I195">
        <v>187885478551.67999</v>
      </c>
      <c r="J195" t="s">
        <v>1037</v>
      </c>
      <c r="K195">
        <v>876859372.71119905</v>
      </c>
      <c r="L195">
        <v>1</v>
      </c>
      <c r="M195">
        <v>187885478551.67999</v>
      </c>
      <c r="N195">
        <v>84.66</v>
      </c>
      <c r="O195">
        <v>0.87970090000000001</v>
      </c>
      <c r="P195">
        <v>134635935353.7574</v>
      </c>
      <c r="Q195">
        <v>40301010</v>
      </c>
      <c r="R195">
        <v>4030</v>
      </c>
      <c r="S195">
        <v>1.93306151878495</v>
      </c>
      <c r="T195">
        <v>1.77</v>
      </c>
      <c r="U195" t="s">
        <v>1042</v>
      </c>
      <c r="V195" t="s">
        <v>1045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2.2109999999999999</v>
      </c>
      <c r="AV195">
        <v>2.7650000000000001</v>
      </c>
      <c r="AW195">
        <v>61.509284651562929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2.488</v>
      </c>
      <c r="CK195" t="s">
        <v>1084</v>
      </c>
      <c r="CM195">
        <v>1.93306151878495</v>
      </c>
      <c r="CN195">
        <v>1.77</v>
      </c>
      <c r="CO195">
        <v>1.851530759392475</v>
      </c>
      <c r="CP195">
        <v>0.18</v>
      </c>
      <c r="CQ195">
        <v>2.0315307593924752</v>
      </c>
      <c r="CR195">
        <v>64.495465369280737</v>
      </c>
    </row>
    <row r="196" spans="1:96" x14ac:dyDescent="0.25">
      <c r="A196">
        <v>664</v>
      </c>
      <c r="B196" t="s">
        <v>307</v>
      </c>
      <c r="C196" t="s">
        <v>607</v>
      </c>
      <c r="D196" t="s">
        <v>907</v>
      </c>
      <c r="E196" t="s">
        <v>1008</v>
      </c>
      <c r="F196">
        <v>3753739700</v>
      </c>
      <c r="G196">
        <v>0.90852080000000002</v>
      </c>
      <c r="H196" t="s">
        <v>1026</v>
      </c>
      <c r="I196">
        <v>3410350595.2357602</v>
      </c>
      <c r="J196" t="s">
        <v>1035</v>
      </c>
      <c r="K196">
        <v>6305475.5199635001</v>
      </c>
      <c r="L196">
        <v>0.85</v>
      </c>
      <c r="M196">
        <v>2898798005.9503961</v>
      </c>
      <c r="N196">
        <v>71.349999999999994</v>
      </c>
      <c r="O196">
        <v>1.1600259999999999E-2</v>
      </c>
      <c r="P196">
        <v>2640856360.3680978</v>
      </c>
      <c r="Q196">
        <v>40301035</v>
      </c>
      <c r="R196">
        <v>4030</v>
      </c>
      <c r="S196">
        <v>1.7477723086694099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2.2410000000000001</v>
      </c>
      <c r="AV196">
        <v>3.4380000000000002</v>
      </c>
      <c r="AW196">
        <v>208.09335601658839</v>
      </c>
      <c r="AX196">
        <v>1.5</v>
      </c>
      <c r="AY196" t="s">
        <v>1050</v>
      </c>
      <c r="AZ196">
        <v>0</v>
      </c>
      <c r="BA196">
        <v>0</v>
      </c>
      <c r="BB196" t="s">
        <v>1068</v>
      </c>
      <c r="BC196">
        <v>0</v>
      </c>
      <c r="BD196">
        <v>0</v>
      </c>
      <c r="BE196">
        <v>0</v>
      </c>
      <c r="CI196">
        <v>2.8395000000000001</v>
      </c>
      <c r="CK196" t="s">
        <v>1084</v>
      </c>
      <c r="CM196">
        <v>1.7477723086694099</v>
      </c>
      <c r="CN196">
        <v>3.1</v>
      </c>
      <c r="CO196">
        <v>2.423886154334705</v>
      </c>
      <c r="CP196">
        <v>-0.3</v>
      </c>
      <c r="CQ196">
        <v>2.1238861543347052</v>
      </c>
      <c r="CR196">
        <v>64.495465369280737</v>
      </c>
    </row>
    <row r="197" spans="1:96" x14ac:dyDescent="0.25">
      <c r="A197">
        <v>188</v>
      </c>
      <c r="B197" t="s">
        <v>308</v>
      </c>
      <c r="C197" t="s">
        <v>608</v>
      </c>
      <c r="D197" t="s">
        <v>908</v>
      </c>
      <c r="E197" t="s">
        <v>1012</v>
      </c>
      <c r="F197">
        <v>213795610</v>
      </c>
      <c r="G197">
        <v>85.872789999999995</v>
      </c>
      <c r="H197" t="s">
        <v>1028</v>
      </c>
      <c r="I197">
        <v>18359225520.4519</v>
      </c>
      <c r="J197" t="s">
        <v>1037</v>
      </c>
      <c r="K197">
        <v>250123818.98745</v>
      </c>
      <c r="L197">
        <v>0.9</v>
      </c>
      <c r="M197">
        <v>16523302968.40671</v>
      </c>
      <c r="N197">
        <v>61.76</v>
      </c>
      <c r="O197">
        <v>0.87970090000000001</v>
      </c>
      <c r="P197">
        <v>10454026974.588989</v>
      </c>
      <c r="Q197">
        <v>40401030</v>
      </c>
      <c r="R197">
        <v>4040</v>
      </c>
      <c r="S197">
        <v>1.9952485583212201</v>
      </c>
      <c r="T197">
        <v>1.5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2.3639999999999999</v>
      </c>
      <c r="AV197">
        <v>3.0059999999999998</v>
      </c>
      <c r="AW197">
        <v>889.70625040829736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2.6850000000000001</v>
      </c>
      <c r="CK197" t="s">
        <v>1084</v>
      </c>
      <c r="CM197">
        <v>1.9952485583212201</v>
      </c>
      <c r="CN197">
        <v>1.5</v>
      </c>
      <c r="CO197">
        <v>1.74762427916061</v>
      </c>
      <c r="CP197">
        <v>-0.3</v>
      </c>
      <c r="CQ197">
        <v>1.44762427916061</v>
      </c>
      <c r="CR197">
        <v>205.31106631147961</v>
      </c>
    </row>
    <row r="198" spans="1:96" x14ac:dyDescent="0.25">
      <c r="A198">
        <v>723</v>
      </c>
      <c r="B198" t="s">
        <v>309</v>
      </c>
      <c r="C198" t="s">
        <v>609</v>
      </c>
      <c r="D198" t="s">
        <v>909</v>
      </c>
      <c r="E198" t="s">
        <v>1008</v>
      </c>
      <c r="F198">
        <v>1788668100</v>
      </c>
      <c r="G198">
        <v>2.9667460000000001</v>
      </c>
      <c r="H198" t="s">
        <v>1026</v>
      </c>
      <c r="I198">
        <v>5306523931.0025997</v>
      </c>
      <c r="J198" t="s">
        <v>1035</v>
      </c>
      <c r="K198">
        <v>14671962.5543341</v>
      </c>
      <c r="L198">
        <v>0.85</v>
      </c>
      <c r="M198">
        <v>4510545341.35221</v>
      </c>
      <c r="N198">
        <v>258</v>
      </c>
      <c r="O198">
        <v>1.1600259999999999E-2</v>
      </c>
      <c r="P198">
        <v>4550258992.5057259</v>
      </c>
      <c r="Q198">
        <v>40401025</v>
      </c>
      <c r="R198">
        <v>4040</v>
      </c>
      <c r="S198">
        <v>1.99679915892727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2.3319999999999999</v>
      </c>
      <c r="AV198">
        <v>3.3580000000000001</v>
      </c>
      <c r="AW198">
        <v>2015.6989670491041</v>
      </c>
      <c r="AX198">
        <v>1.5</v>
      </c>
      <c r="AY198" t="s">
        <v>1055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2.8450000000000002</v>
      </c>
      <c r="CK198" t="s">
        <v>1084</v>
      </c>
      <c r="CM198">
        <v>1.99679915892727</v>
      </c>
      <c r="CN198">
        <v>1.5</v>
      </c>
      <c r="CO198">
        <v>1.7483995794636349</v>
      </c>
      <c r="CP198">
        <v>-0.24</v>
      </c>
      <c r="CQ198">
        <v>1.5083995794636349</v>
      </c>
      <c r="CR198">
        <v>205.31106631147961</v>
      </c>
    </row>
    <row r="199" spans="1:96" x14ac:dyDescent="0.25">
      <c r="A199">
        <v>902</v>
      </c>
      <c r="B199" t="s">
        <v>310</v>
      </c>
      <c r="C199" t="s">
        <v>610</v>
      </c>
      <c r="D199" t="s">
        <v>910</v>
      </c>
      <c r="E199" t="s">
        <v>1008</v>
      </c>
      <c r="F199">
        <v>123443540</v>
      </c>
      <c r="G199">
        <v>121.0757</v>
      </c>
      <c r="H199" t="s">
        <v>1026</v>
      </c>
      <c r="I199">
        <v>14946013015.978001</v>
      </c>
      <c r="J199" t="s">
        <v>1035</v>
      </c>
      <c r="K199">
        <v>22701103.9734562</v>
      </c>
      <c r="L199">
        <v>0.9</v>
      </c>
      <c r="M199">
        <v>13451411714.380199</v>
      </c>
      <c r="N199">
        <v>11730</v>
      </c>
      <c r="O199">
        <v>1.1600259999999999E-2</v>
      </c>
      <c r="P199">
        <v>15117382870.945459</v>
      </c>
      <c r="Q199">
        <v>40401010</v>
      </c>
      <c r="R199">
        <v>4040</v>
      </c>
      <c r="S199">
        <v>1.98869886550994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2.3570000000000002</v>
      </c>
      <c r="AV199">
        <v>2.1</v>
      </c>
      <c r="AW199">
        <v>201.3908084850643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2.2284999999999999</v>
      </c>
      <c r="CK199" t="s">
        <v>1084</v>
      </c>
      <c r="CM199">
        <v>1.98869886550994</v>
      </c>
      <c r="CN199">
        <v>1.5</v>
      </c>
      <c r="CO199">
        <v>1.74434943275497</v>
      </c>
      <c r="CP199">
        <v>-0.18</v>
      </c>
      <c r="CQ199">
        <v>1.5643494327549701</v>
      </c>
      <c r="CR199">
        <v>205.31106631147961</v>
      </c>
    </row>
    <row r="200" spans="1:96" x14ac:dyDescent="0.25">
      <c r="A200">
        <v>572</v>
      </c>
      <c r="B200" t="s">
        <v>311</v>
      </c>
      <c r="C200" t="s">
        <v>611</v>
      </c>
      <c r="D200" t="s">
        <v>911</v>
      </c>
      <c r="E200" t="s">
        <v>1000</v>
      </c>
      <c r="F200">
        <v>1416142200</v>
      </c>
      <c r="G200">
        <v>12.719139999999999</v>
      </c>
      <c r="H200" t="s">
        <v>1023</v>
      </c>
      <c r="I200">
        <v>18012110901.708</v>
      </c>
      <c r="J200" t="s">
        <v>1035</v>
      </c>
      <c r="K200">
        <v>36949208.726181597</v>
      </c>
      <c r="L200">
        <v>0.35</v>
      </c>
      <c r="M200">
        <v>6304238815.5977993</v>
      </c>
      <c r="N200">
        <v>135.65</v>
      </c>
      <c r="O200">
        <v>9.0773339999999994E-2</v>
      </c>
      <c r="P200">
        <v>6103135647.8833265</v>
      </c>
      <c r="Q200">
        <v>40401020</v>
      </c>
      <c r="R200">
        <v>4040</v>
      </c>
      <c r="S200">
        <v>1.7477500098233101</v>
      </c>
      <c r="T200">
        <v>2.08</v>
      </c>
      <c r="U200" t="s">
        <v>1038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2.411</v>
      </c>
      <c r="AV200">
        <v>3.0760000000000001</v>
      </c>
      <c r="AW200">
        <v>279.26126478943007</v>
      </c>
      <c r="AX200">
        <v>1.5</v>
      </c>
      <c r="AY200" t="s">
        <v>1055</v>
      </c>
      <c r="AZ200">
        <v>1</v>
      </c>
      <c r="BA200">
        <v>0</v>
      </c>
      <c r="BB200" t="s">
        <v>1060</v>
      </c>
      <c r="BC200">
        <v>0</v>
      </c>
      <c r="BD200">
        <v>0</v>
      </c>
      <c r="BE200">
        <v>0</v>
      </c>
      <c r="CI200">
        <v>2.7435</v>
      </c>
      <c r="CK200" t="s">
        <v>1084</v>
      </c>
      <c r="CM200">
        <v>1.7477500098233101</v>
      </c>
      <c r="CN200">
        <v>2.08</v>
      </c>
      <c r="CO200">
        <v>1.9138750049116551</v>
      </c>
      <c r="CP200">
        <v>-0.3</v>
      </c>
      <c r="CQ200">
        <v>1.613875004911655</v>
      </c>
      <c r="CR200">
        <v>205.31106631147961</v>
      </c>
    </row>
    <row r="201" spans="1:96" x14ac:dyDescent="0.25">
      <c r="A201">
        <v>1296</v>
      </c>
      <c r="B201" t="s">
        <v>312</v>
      </c>
      <c r="C201" t="s">
        <v>612</v>
      </c>
      <c r="D201" t="s">
        <v>912</v>
      </c>
      <c r="E201" t="s">
        <v>1012</v>
      </c>
      <c r="F201">
        <v>207015470</v>
      </c>
      <c r="G201">
        <v>80.908649999999994</v>
      </c>
      <c r="H201" t="s">
        <v>1028</v>
      </c>
      <c r="I201">
        <v>16749342206.8155</v>
      </c>
      <c r="J201" t="s">
        <v>1037</v>
      </c>
      <c r="K201">
        <v>354695614.24604499</v>
      </c>
      <c r="L201">
        <v>1</v>
      </c>
      <c r="M201">
        <v>16749342206.8155</v>
      </c>
      <c r="N201">
        <v>63.78</v>
      </c>
      <c r="O201">
        <v>0.87970090000000001</v>
      </c>
      <c r="P201">
        <v>11615083924.50703</v>
      </c>
      <c r="Q201">
        <v>40401020</v>
      </c>
      <c r="R201">
        <v>4040</v>
      </c>
      <c r="S201">
        <v>1.7377085894489199</v>
      </c>
      <c r="T201">
        <v>2.39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2.2210000000000001</v>
      </c>
      <c r="AV201">
        <v>3.3980000000000001</v>
      </c>
      <c r="AW201">
        <v>293.26231983526418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2.8094999999999999</v>
      </c>
      <c r="CK201" t="s">
        <v>1084</v>
      </c>
      <c r="CM201">
        <v>1.7377085894489199</v>
      </c>
      <c r="CN201">
        <v>2.39</v>
      </c>
      <c r="CO201">
        <v>2.06385429472446</v>
      </c>
      <c r="CP201">
        <v>-0.3</v>
      </c>
      <c r="CQ201">
        <v>1.76385429472446</v>
      </c>
      <c r="CR201">
        <v>205.31106631147961</v>
      </c>
    </row>
    <row r="202" spans="1:96" x14ac:dyDescent="0.25">
      <c r="A202">
        <v>1298</v>
      </c>
      <c r="B202" t="s">
        <v>313</v>
      </c>
      <c r="C202" t="s">
        <v>613</v>
      </c>
      <c r="D202" t="s">
        <v>913</v>
      </c>
      <c r="E202" t="s">
        <v>1012</v>
      </c>
      <c r="F202">
        <v>458211900</v>
      </c>
      <c r="G202">
        <v>118.8618</v>
      </c>
      <c r="H202" t="s">
        <v>1028</v>
      </c>
      <c r="I202">
        <v>54463891215.419998</v>
      </c>
      <c r="J202" t="s">
        <v>1037</v>
      </c>
      <c r="K202">
        <v>737072652.43973804</v>
      </c>
      <c r="L202">
        <v>1</v>
      </c>
      <c r="M202">
        <v>54463891215.419998</v>
      </c>
      <c r="N202">
        <v>94.65</v>
      </c>
      <c r="O202">
        <v>0.87970090000000001</v>
      </c>
      <c r="P202">
        <v>38152413680.680199</v>
      </c>
      <c r="Q202">
        <v>40401010</v>
      </c>
      <c r="R202">
        <v>4040</v>
      </c>
      <c r="S202">
        <v>2</v>
      </c>
      <c r="T202">
        <v>1.5</v>
      </c>
      <c r="U202" t="s">
        <v>1042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2.1659999999999999</v>
      </c>
      <c r="AV202">
        <v>3.2309999999999999</v>
      </c>
      <c r="AW202">
        <v>650.28856939468335</v>
      </c>
      <c r="AX202">
        <v>1.5</v>
      </c>
      <c r="AY202" t="s">
        <v>1055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2.6985000000000001</v>
      </c>
      <c r="CK202" t="s">
        <v>1084</v>
      </c>
      <c r="CM202">
        <v>2</v>
      </c>
      <c r="CN202">
        <v>1.5</v>
      </c>
      <c r="CO202">
        <v>1.75</v>
      </c>
      <c r="CP202">
        <v>0.18</v>
      </c>
      <c r="CQ202">
        <v>1.93</v>
      </c>
      <c r="CR202">
        <v>205.31106631147961</v>
      </c>
    </row>
    <row r="203" spans="1:96" x14ac:dyDescent="0.25">
      <c r="A203">
        <v>1350</v>
      </c>
      <c r="B203" t="s">
        <v>314</v>
      </c>
      <c r="C203" t="s">
        <v>614</v>
      </c>
      <c r="D203" t="s">
        <v>914</v>
      </c>
      <c r="E203" t="s">
        <v>1011</v>
      </c>
      <c r="F203">
        <v>624869900</v>
      </c>
      <c r="G203">
        <v>10.712120000000001</v>
      </c>
      <c r="H203" t="s">
        <v>1027</v>
      </c>
      <c r="I203">
        <v>6693681353.1880007</v>
      </c>
      <c r="J203" t="s">
        <v>1036</v>
      </c>
      <c r="K203">
        <v>20429242.446193501</v>
      </c>
      <c r="L203">
        <v>0.95</v>
      </c>
      <c r="M203">
        <v>6358997285.5286007</v>
      </c>
      <c r="N203">
        <v>1782.5</v>
      </c>
      <c r="O203">
        <v>6.1397300000000004E-3</v>
      </c>
      <c r="P203">
        <v>6496688173.2946844</v>
      </c>
      <c r="Q203">
        <v>40401010</v>
      </c>
      <c r="R203">
        <v>4040</v>
      </c>
      <c r="S203">
        <v>1.6967953981033701</v>
      </c>
      <c r="T203">
        <v>2.7</v>
      </c>
      <c r="U203" t="s">
        <v>1039</v>
      </c>
      <c r="V203" t="s">
        <v>1045</v>
      </c>
      <c r="W203">
        <v>0</v>
      </c>
      <c r="X203">
        <v>0.01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2.2010000000000001</v>
      </c>
      <c r="AV203">
        <v>2.117</v>
      </c>
      <c r="AW203">
        <v>163.082158190473</v>
      </c>
      <c r="AX203">
        <v>1.5</v>
      </c>
      <c r="AY203" t="s">
        <v>1051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2.1589999999999998</v>
      </c>
      <c r="CK203" t="s">
        <v>1084</v>
      </c>
      <c r="CM203">
        <v>1.6967953981033701</v>
      </c>
      <c r="CN203">
        <v>2.7</v>
      </c>
      <c r="CO203">
        <v>2.1983976990516849</v>
      </c>
      <c r="CP203">
        <v>-0.18</v>
      </c>
      <c r="CQ203">
        <v>2.0183976990516852</v>
      </c>
      <c r="CR203">
        <v>205.31106631147961</v>
      </c>
    </row>
    <row r="204" spans="1:96" x14ac:dyDescent="0.25">
      <c r="A204">
        <v>668</v>
      </c>
      <c r="B204" t="s">
        <v>315</v>
      </c>
      <c r="C204" t="s">
        <v>615</v>
      </c>
      <c r="D204" t="s">
        <v>915</v>
      </c>
      <c r="E204" t="s">
        <v>1011</v>
      </c>
      <c r="F204">
        <v>270565770</v>
      </c>
      <c r="G204">
        <v>12.70745</v>
      </c>
      <c r="H204" t="s">
        <v>1027</v>
      </c>
      <c r="I204">
        <v>3438200993.9864998</v>
      </c>
      <c r="J204" t="s">
        <v>1036</v>
      </c>
      <c r="K204">
        <v>21207656.461637799</v>
      </c>
      <c r="L204">
        <v>1</v>
      </c>
      <c r="M204">
        <v>3438200993.9864998</v>
      </c>
      <c r="N204">
        <v>1748.5</v>
      </c>
      <c r="O204">
        <v>6.1397300000000004E-3</v>
      </c>
      <c r="P204">
        <v>2904609555.1611118</v>
      </c>
      <c r="Q204">
        <v>40401010</v>
      </c>
      <c r="R204">
        <v>4040</v>
      </c>
      <c r="S204">
        <v>1.7404416891233401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1.74</v>
      </c>
      <c r="AV204">
        <v>2.4119999999999999</v>
      </c>
      <c r="AW204">
        <v>568.58212063574103</v>
      </c>
      <c r="AX204">
        <v>1.5</v>
      </c>
      <c r="AY204" t="s">
        <v>1055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2.0760000000000001</v>
      </c>
      <c r="CK204" t="s">
        <v>1084</v>
      </c>
      <c r="CM204">
        <v>1.7404416891233401</v>
      </c>
      <c r="CN204">
        <v>3.1</v>
      </c>
      <c r="CO204">
        <v>2.42022084456167</v>
      </c>
      <c r="CP204">
        <v>-0.3</v>
      </c>
      <c r="CQ204">
        <v>2.1202208445616701</v>
      </c>
      <c r="CR204">
        <v>205.31106631147961</v>
      </c>
    </row>
    <row r="205" spans="1:96" x14ac:dyDescent="0.25">
      <c r="A205">
        <v>1380</v>
      </c>
      <c r="B205" t="s">
        <v>316</v>
      </c>
      <c r="C205" t="s">
        <v>616</v>
      </c>
      <c r="D205" t="s">
        <v>916</v>
      </c>
      <c r="E205" t="s">
        <v>1003</v>
      </c>
      <c r="F205">
        <v>507431030</v>
      </c>
      <c r="G205">
        <v>6.5759999999999996</v>
      </c>
      <c r="H205" t="s">
        <v>1022</v>
      </c>
      <c r="I205">
        <v>3336866453.2800002</v>
      </c>
      <c r="J205" t="s">
        <v>1035</v>
      </c>
      <c r="K205">
        <v>30812669.2248688</v>
      </c>
      <c r="L205">
        <v>0.9</v>
      </c>
      <c r="M205">
        <v>3003179807.9520001</v>
      </c>
      <c r="N205">
        <v>6.258</v>
      </c>
      <c r="O205">
        <v>1</v>
      </c>
      <c r="P205">
        <v>2857953047.1659999</v>
      </c>
      <c r="Q205">
        <v>40501015</v>
      </c>
      <c r="R205">
        <v>4050</v>
      </c>
      <c r="S205">
        <v>1.76815424438663</v>
      </c>
      <c r="T205">
        <v>1.5</v>
      </c>
      <c r="U205" t="s">
        <v>1038</v>
      </c>
      <c r="V205" t="s">
        <v>1045</v>
      </c>
      <c r="W205">
        <v>0</v>
      </c>
      <c r="X205">
        <v>0.01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2.5910000000000002</v>
      </c>
      <c r="AV205">
        <v>2.93</v>
      </c>
      <c r="AW205">
        <v>1625.160021836849</v>
      </c>
      <c r="AX205">
        <v>6</v>
      </c>
      <c r="AY205" t="s">
        <v>1054</v>
      </c>
      <c r="AZ205">
        <v>0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2.7605</v>
      </c>
      <c r="CK205" t="s">
        <v>1084</v>
      </c>
      <c r="CM205">
        <v>1.76815424438663</v>
      </c>
      <c r="CN205">
        <v>1.5</v>
      </c>
      <c r="CO205">
        <v>1.634077122193315</v>
      </c>
      <c r="CP205">
        <v>-0.3</v>
      </c>
      <c r="CQ205">
        <v>1.334077122193315</v>
      </c>
      <c r="CR205">
        <v>201.88986320732181</v>
      </c>
    </row>
    <row r="206" spans="1:96" x14ac:dyDescent="0.25">
      <c r="A206">
        <v>1207</v>
      </c>
      <c r="B206" t="s">
        <v>317</v>
      </c>
      <c r="C206" t="s">
        <v>617</v>
      </c>
      <c r="D206" t="s">
        <v>917</v>
      </c>
      <c r="E206" t="s">
        <v>999</v>
      </c>
      <c r="F206">
        <v>147454887</v>
      </c>
      <c r="G206">
        <v>73.45</v>
      </c>
      <c r="H206" t="s">
        <v>1022</v>
      </c>
      <c r="I206">
        <v>10830561450.15</v>
      </c>
      <c r="J206" t="s">
        <v>1035</v>
      </c>
      <c r="K206">
        <v>16906012.7210318</v>
      </c>
      <c r="L206">
        <v>0.55000000000000004</v>
      </c>
      <c r="M206">
        <v>5956808797.5825005</v>
      </c>
      <c r="N206">
        <v>55.7</v>
      </c>
      <c r="O206">
        <v>1</v>
      </c>
      <c r="P206">
        <v>4517280463.2450008</v>
      </c>
      <c r="Q206">
        <v>40501040</v>
      </c>
      <c r="R206">
        <v>4050</v>
      </c>
      <c r="S206">
        <v>1.74851532821013</v>
      </c>
      <c r="T206">
        <v>1.5</v>
      </c>
      <c r="U206" t="s">
        <v>1040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2.06</v>
      </c>
      <c r="AV206">
        <v>2.258</v>
      </c>
      <c r="AW206">
        <v>851.69368906920397</v>
      </c>
      <c r="AX206">
        <v>1.5</v>
      </c>
      <c r="AY206" t="s">
        <v>1058</v>
      </c>
      <c r="AZ206">
        <v>0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2.1589999999999998</v>
      </c>
      <c r="CK206" t="s">
        <v>1084</v>
      </c>
      <c r="CM206">
        <v>1.74851532821013</v>
      </c>
      <c r="CN206">
        <v>1.5</v>
      </c>
      <c r="CO206">
        <v>1.624257664105065</v>
      </c>
      <c r="CP206">
        <v>-0.24</v>
      </c>
      <c r="CQ206">
        <v>1.384257664105065</v>
      </c>
      <c r="CR206">
        <v>201.88986320732181</v>
      </c>
    </row>
    <row r="207" spans="1:96" x14ac:dyDescent="0.25">
      <c r="A207">
        <v>788</v>
      </c>
      <c r="B207" t="s">
        <v>318</v>
      </c>
      <c r="C207" t="s">
        <v>618</v>
      </c>
      <c r="D207" t="s">
        <v>918</v>
      </c>
      <c r="E207" t="s">
        <v>1003</v>
      </c>
      <c r="F207">
        <v>1200015000</v>
      </c>
      <c r="G207">
        <v>6.3940000000000001</v>
      </c>
      <c r="H207" t="s">
        <v>1022</v>
      </c>
      <c r="I207">
        <v>7672895910</v>
      </c>
      <c r="J207" t="s">
        <v>1035</v>
      </c>
      <c r="K207">
        <v>40455426.200245902</v>
      </c>
      <c r="L207">
        <v>0.85</v>
      </c>
      <c r="M207">
        <v>6521961523.5</v>
      </c>
      <c r="N207">
        <v>6.0720000000000001</v>
      </c>
      <c r="O207">
        <v>1</v>
      </c>
      <c r="P207">
        <v>6193517418</v>
      </c>
      <c r="Q207">
        <v>40501010</v>
      </c>
      <c r="R207">
        <v>4050</v>
      </c>
      <c r="S207">
        <v>1.83638692207139</v>
      </c>
      <c r="T207">
        <v>1.5</v>
      </c>
      <c r="U207" t="s">
        <v>1039</v>
      </c>
      <c r="V207" t="s">
        <v>1045</v>
      </c>
      <c r="W207">
        <v>0</v>
      </c>
      <c r="X207">
        <v>0.01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2.17</v>
      </c>
      <c r="AV207">
        <v>2.78</v>
      </c>
      <c r="AW207">
        <v>1565.468948730927</v>
      </c>
      <c r="AX207">
        <v>2</v>
      </c>
      <c r="AY207" t="s">
        <v>1051</v>
      </c>
      <c r="AZ207">
        <v>1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2.4750000000000001</v>
      </c>
      <c r="CK207" t="s">
        <v>1084</v>
      </c>
      <c r="CM207">
        <v>1.83638692207139</v>
      </c>
      <c r="CN207">
        <v>1.5</v>
      </c>
      <c r="CO207">
        <v>1.668193461035695</v>
      </c>
      <c r="CP207">
        <v>-0.18</v>
      </c>
      <c r="CQ207">
        <v>1.4881934610356951</v>
      </c>
      <c r="CR207">
        <v>201.88986320732181</v>
      </c>
    </row>
    <row r="208" spans="1:96" x14ac:dyDescent="0.25">
      <c r="A208">
        <v>1397</v>
      </c>
      <c r="B208" t="s">
        <v>319</v>
      </c>
      <c r="C208" t="s">
        <v>619</v>
      </c>
      <c r="D208" t="s">
        <v>919</v>
      </c>
      <c r="E208" t="s">
        <v>1013</v>
      </c>
      <c r="F208">
        <v>328875900</v>
      </c>
      <c r="G208">
        <v>91.716880000000003</v>
      </c>
      <c r="H208" t="s">
        <v>1028</v>
      </c>
      <c r="I208">
        <v>30163471455.192001</v>
      </c>
      <c r="J208" t="s">
        <v>1037</v>
      </c>
      <c r="K208">
        <v>564074638.60260403</v>
      </c>
      <c r="L208">
        <v>1</v>
      </c>
      <c r="M208">
        <v>30163471455.192001</v>
      </c>
      <c r="N208">
        <v>65.69</v>
      </c>
      <c r="O208">
        <v>0.87970090000000001</v>
      </c>
      <c r="P208">
        <v>19004933212.590778</v>
      </c>
      <c r="Q208">
        <v>40501010</v>
      </c>
      <c r="R208">
        <v>4050</v>
      </c>
      <c r="S208">
        <v>1.8648039542749899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1.782</v>
      </c>
      <c r="AV208">
        <v>2.6070000000000002</v>
      </c>
      <c r="AW208">
        <v>1228.2362105907871</v>
      </c>
      <c r="AX208">
        <v>1.9</v>
      </c>
      <c r="AY208" t="s">
        <v>1051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2.1945000000000001</v>
      </c>
      <c r="CK208" t="s">
        <v>1084</v>
      </c>
      <c r="CM208">
        <v>1.8648039542749899</v>
      </c>
      <c r="CN208">
        <v>1.5</v>
      </c>
      <c r="CO208">
        <v>1.682401977137495</v>
      </c>
      <c r="CP208">
        <v>-0.18</v>
      </c>
      <c r="CQ208">
        <v>1.502401977137495</v>
      </c>
      <c r="CR208">
        <v>201.88986320732181</v>
      </c>
    </row>
    <row r="209" spans="1:96" x14ac:dyDescent="0.25">
      <c r="A209">
        <v>808</v>
      </c>
      <c r="B209" t="s">
        <v>320</v>
      </c>
      <c r="C209" t="s">
        <v>620</v>
      </c>
      <c r="D209" t="s">
        <v>920</v>
      </c>
      <c r="E209" t="s">
        <v>1013</v>
      </c>
      <c r="F209">
        <v>275695300</v>
      </c>
      <c r="G209">
        <v>265.39460000000003</v>
      </c>
      <c r="H209" t="s">
        <v>1028</v>
      </c>
      <c r="I209">
        <v>73168043865.380005</v>
      </c>
      <c r="J209" t="s">
        <v>1037</v>
      </c>
      <c r="K209">
        <v>377372230.525181</v>
      </c>
      <c r="L209">
        <v>0.9</v>
      </c>
      <c r="M209">
        <v>65851239478.842003</v>
      </c>
      <c r="N209">
        <v>223.49</v>
      </c>
      <c r="O209">
        <v>0.87970090000000001</v>
      </c>
      <c r="P209">
        <v>48782606756.588318</v>
      </c>
      <c r="Q209">
        <v>40501025</v>
      </c>
      <c r="R209">
        <v>4050</v>
      </c>
      <c r="S209">
        <v>1.6673293428036</v>
      </c>
      <c r="T209">
        <v>1.77</v>
      </c>
      <c r="U209" t="s">
        <v>1039</v>
      </c>
      <c r="V209" t="s">
        <v>1046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2.3809999999999998</v>
      </c>
      <c r="AV209">
        <v>3.3119999999999998</v>
      </c>
      <c r="AW209">
        <v>252.51838480370179</v>
      </c>
      <c r="AX209">
        <v>4.4000000000000004</v>
      </c>
      <c r="AY209" t="s">
        <v>1058</v>
      </c>
      <c r="AZ209">
        <v>0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2.8464999999999998</v>
      </c>
      <c r="CK209" t="s">
        <v>1084</v>
      </c>
      <c r="CM209">
        <v>1.6673293428036</v>
      </c>
      <c r="CN209">
        <v>1.77</v>
      </c>
      <c r="CO209">
        <v>1.7186646714017999</v>
      </c>
      <c r="CP209">
        <v>-0.18</v>
      </c>
      <c r="CQ209">
        <v>1.5386646714018</v>
      </c>
      <c r="CR209">
        <v>201.88986320732181</v>
      </c>
    </row>
    <row r="210" spans="1:96" x14ac:dyDescent="0.25">
      <c r="A210">
        <v>1102</v>
      </c>
      <c r="B210" t="s">
        <v>321</v>
      </c>
      <c r="C210" t="s">
        <v>621</v>
      </c>
      <c r="D210" t="s">
        <v>921</v>
      </c>
      <c r="E210" t="s">
        <v>1002</v>
      </c>
      <c r="F210">
        <v>1074613824</v>
      </c>
      <c r="G210">
        <v>20.260000000000002</v>
      </c>
      <c r="H210" t="s">
        <v>1022</v>
      </c>
      <c r="I210">
        <v>21771676074.240002</v>
      </c>
      <c r="J210" t="s">
        <v>1035</v>
      </c>
      <c r="K210">
        <v>37482966.910301603</v>
      </c>
      <c r="L210">
        <v>1</v>
      </c>
      <c r="M210">
        <v>21771676074.240002</v>
      </c>
      <c r="N210">
        <v>19.41</v>
      </c>
      <c r="O210">
        <v>1</v>
      </c>
      <c r="P210">
        <v>20858254323.84</v>
      </c>
      <c r="Q210">
        <v>40501010</v>
      </c>
      <c r="R210">
        <v>4050</v>
      </c>
      <c r="S210">
        <v>1.6201795191173001</v>
      </c>
      <c r="T210">
        <v>2.7</v>
      </c>
      <c r="U210" t="s">
        <v>1040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1.82</v>
      </c>
      <c r="AV210">
        <v>3.0049999999999999</v>
      </c>
      <c r="AW210">
        <v>884.72318341070718</v>
      </c>
      <c r="AX210">
        <v>2.2999999999999998</v>
      </c>
      <c r="AY210" t="s">
        <v>1051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CI210">
        <v>2.4125000000000001</v>
      </c>
      <c r="CK210" t="s">
        <v>1084</v>
      </c>
      <c r="CM210">
        <v>1.6201795191173001</v>
      </c>
      <c r="CN210">
        <v>2.7</v>
      </c>
      <c r="CO210">
        <v>2.1600897595586499</v>
      </c>
      <c r="CP210">
        <v>-0.24</v>
      </c>
      <c r="CQ210">
        <v>1.9200897595586499</v>
      </c>
      <c r="CR210">
        <v>201.88986320732181</v>
      </c>
    </row>
    <row r="211" spans="1:96" x14ac:dyDescent="0.25">
      <c r="A211">
        <v>87</v>
      </c>
      <c r="B211" t="s">
        <v>322</v>
      </c>
      <c r="C211" t="s">
        <v>622</v>
      </c>
      <c r="D211" t="s">
        <v>922</v>
      </c>
      <c r="E211" t="s">
        <v>1011</v>
      </c>
      <c r="F211">
        <v>484293550</v>
      </c>
      <c r="G211">
        <v>18.687049999999999</v>
      </c>
      <c r="H211" t="s">
        <v>1027</v>
      </c>
      <c r="I211">
        <v>9050017783.5275002</v>
      </c>
      <c r="J211" t="s">
        <v>1036</v>
      </c>
      <c r="K211">
        <v>27773238.8433934</v>
      </c>
      <c r="L211">
        <v>1</v>
      </c>
      <c r="M211">
        <v>9050017783.5275002</v>
      </c>
      <c r="N211">
        <v>2655</v>
      </c>
      <c r="O211">
        <v>6.1397300000000004E-3</v>
      </c>
      <c r="P211">
        <v>7894460998.2036829</v>
      </c>
      <c r="Q211">
        <v>40501010</v>
      </c>
      <c r="R211">
        <v>4050</v>
      </c>
      <c r="S211">
        <v>1.80121156698353</v>
      </c>
      <c r="T211">
        <v>2.7</v>
      </c>
      <c r="U211" t="s">
        <v>1038</v>
      </c>
      <c r="V211" t="s">
        <v>1045</v>
      </c>
      <c r="W211">
        <v>0</v>
      </c>
      <c r="X211">
        <v>0.05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1.95</v>
      </c>
      <c r="AV211">
        <v>2.0739999999999998</v>
      </c>
      <c r="AW211">
        <v>557.54325661250925</v>
      </c>
      <c r="AX211">
        <v>1.9</v>
      </c>
      <c r="AY211" t="s">
        <v>1051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2.012</v>
      </c>
      <c r="CK211" t="s">
        <v>1084</v>
      </c>
      <c r="CM211">
        <v>1.80121156698353</v>
      </c>
      <c r="CN211">
        <v>2.7</v>
      </c>
      <c r="CO211">
        <v>2.250605783491765</v>
      </c>
      <c r="CP211">
        <v>-0.3</v>
      </c>
      <c r="CQ211">
        <v>1.9506057834917649</v>
      </c>
      <c r="CR211">
        <v>201.88986320732181</v>
      </c>
    </row>
    <row r="212" spans="1:96" x14ac:dyDescent="0.25">
      <c r="A212">
        <v>640</v>
      </c>
      <c r="B212" t="s">
        <v>323</v>
      </c>
      <c r="C212" t="s">
        <v>623</v>
      </c>
      <c r="D212" t="s">
        <v>923</v>
      </c>
      <c r="E212" t="s">
        <v>1008</v>
      </c>
      <c r="F212">
        <v>158172500</v>
      </c>
      <c r="G212">
        <v>119.6854</v>
      </c>
      <c r="H212" t="s">
        <v>1026</v>
      </c>
      <c r="I212">
        <v>18930938931.5</v>
      </c>
      <c r="J212" t="s">
        <v>1035</v>
      </c>
      <c r="K212">
        <v>32247793.982799198</v>
      </c>
      <c r="L212">
        <v>0.95</v>
      </c>
      <c r="M212">
        <v>17984391984.924999</v>
      </c>
      <c r="N212">
        <v>7744</v>
      </c>
      <c r="O212">
        <v>1.1600259999999999E-2</v>
      </c>
      <c r="P212">
        <v>13498566544.096479</v>
      </c>
      <c r="Q212">
        <v>40501025</v>
      </c>
      <c r="R212">
        <v>4050</v>
      </c>
      <c r="S212">
        <v>1.84275880396175</v>
      </c>
      <c r="T212">
        <v>2.08</v>
      </c>
      <c r="U212" t="s">
        <v>1041</v>
      </c>
      <c r="V212" t="s">
        <v>1045</v>
      </c>
      <c r="W212">
        <v>0</v>
      </c>
      <c r="X212">
        <v>0.01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2.2839999999999998</v>
      </c>
      <c r="AV212">
        <v>2.9609999999999999</v>
      </c>
      <c r="AW212">
        <v>467.08642074159371</v>
      </c>
      <c r="AX212">
        <v>6</v>
      </c>
      <c r="AY212" t="s">
        <v>1058</v>
      </c>
      <c r="AZ212">
        <v>0</v>
      </c>
      <c r="BA212">
        <v>0</v>
      </c>
      <c r="BB212" t="s">
        <v>1068</v>
      </c>
      <c r="BC212">
        <v>0</v>
      </c>
      <c r="BD212">
        <v>0</v>
      </c>
      <c r="BE212">
        <v>0</v>
      </c>
      <c r="CI212">
        <v>2.6225000000000001</v>
      </c>
      <c r="CK212" t="s">
        <v>1084</v>
      </c>
      <c r="CM212">
        <v>1.84275880396175</v>
      </c>
      <c r="CN212">
        <v>2.08</v>
      </c>
      <c r="CO212">
        <v>1.961379401980875</v>
      </c>
      <c r="CP212">
        <v>0</v>
      </c>
      <c r="CQ212">
        <v>1.961379401980875</v>
      </c>
      <c r="CR212">
        <v>201.88986320732181</v>
      </c>
    </row>
    <row r="213" spans="1:96" x14ac:dyDescent="0.25">
      <c r="A213">
        <v>408</v>
      </c>
      <c r="B213" t="s">
        <v>324</v>
      </c>
      <c r="C213" t="s">
        <v>624</v>
      </c>
      <c r="D213" t="s">
        <v>924</v>
      </c>
      <c r="E213" t="s">
        <v>1008</v>
      </c>
      <c r="F213">
        <v>758010000</v>
      </c>
      <c r="G213">
        <v>5.955254</v>
      </c>
      <c r="H213" t="s">
        <v>1026</v>
      </c>
      <c r="I213">
        <v>4514142084.54</v>
      </c>
      <c r="J213" t="s">
        <v>1035</v>
      </c>
      <c r="K213">
        <v>23260381.7895534</v>
      </c>
      <c r="L213">
        <v>1</v>
      </c>
      <c r="M213">
        <v>4514142084.54</v>
      </c>
      <c r="N213">
        <v>469.3</v>
      </c>
      <c r="O213">
        <v>1.1600259999999999E-2</v>
      </c>
      <c r="P213">
        <v>4126607969.6641798</v>
      </c>
      <c r="Q213">
        <v>40501010</v>
      </c>
      <c r="R213">
        <v>4050</v>
      </c>
      <c r="S213">
        <v>1.8218730736953901</v>
      </c>
      <c r="T213">
        <v>2.7</v>
      </c>
      <c r="U213" t="s">
        <v>1039</v>
      </c>
      <c r="V213" t="s">
        <v>1045</v>
      </c>
      <c r="W213">
        <v>0</v>
      </c>
      <c r="X213">
        <v>0.05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2.2069999999999999</v>
      </c>
      <c r="AV213">
        <v>2.6</v>
      </c>
      <c r="AW213">
        <v>1391.3364969147201</v>
      </c>
      <c r="AX213">
        <v>2</v>
      </c>
      <c r="AY213" t="s">
        <v>1051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2.4035000000000002</v>
      </c>
      <c r="CK213" t="s">
        <v>1084</v>
      </c>
      <c r="CM213">
        <v>1.8218730736953901</v>
      </c>
      <c r="CN213">
        <v>2.7</v>
      </c>
      <c r="CO213">
        <v>2.2609365368476948</v>
      </c>
      <c r="CP213">
        <v>-0.18</v>
      </c>
      <c r="CQ213">
        <v>2.0809365368476951</v>
      </c>
      <c r="CR213">
        <v>201.88986320732181</v>
      </c>
    </row>
    <row r="214" spans="1:96" x14ac:dyDescent="0.25">
      <c r="A214">
        <v>1097</v>
      </c>
      <c r="B214" t="s">
        <v>325</v>
      </c>
      <c r="C214" t="s">
        <v>625</v>
      </c>
      <c r="D214" t="s">
        <v>925</v>
      </c>
      <c r="E214" t="s">
        <v>1012</v>
      </c>
      <c r="F214">
        <v>269128750</v>
      </c>
      <c r="G214">
        <v>224.065</v>
      </c>
      <c r="H214" t="s">
        <v>1028</v>
      </c>
      <c r="I214">
        <v>60302333368.75</v>
      </c>
      <c r="J214" t="s">
        <v>1037</v>
      </c>
      <c r="K214">
        <v>522519549.40344602</v>
      </c>
      <c r="L214">
        <v>0.95</v>
      </c>
      <c r="M214">
        <v>57287216700.3125</v>
      </c>
      <c r="N214">
        <v>191.82</v>
      </c>
      <c r="O214">
        <v>0.87970090000000001</v>
      </c>
      <c r="P214">
        <v>43143226645.561562</v>
      </c>
      <c r="Q214">
        <v>40501015</v>
      </c>
      <c r="R214">
        <v>4050</v>
      </c>
      <c r="S214">
        <v>2.82169681031937</v>
      </c>
      <c r="T214">
        <v>1.5</v>
      </c>
      <c r="U214" t="s">
        <v>1041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2.2909999999999999</v>
      </c>
      <c r="AV214">
        <v>3.7010000000000001</v>
      </c>
      <c r="AW214">
        <v>213.23533353649759</v>
      </c>
      <c r="AX214">
        <v>2.5</v>
      </c>
      <c r="AY214" t="s">
        <v>1051</v>
      </c>
      <c r="AZ214">
        <v>1</v>
      </c>
      <c r="BA214">
        <v>0</v>
      </c>
      <c r="BB214" t="s">
        <v>1082</v>
      </c>
      <c r="BC214">
        <v>0</v>
      </c>
      <c r="BD214">
        <v>0</v>
      </c>
      <c r="BE214">
        <v>0</v>
      </c>
      <c r="CI214">
        <v>2.996</v>
      </c>
      <c r="CK214" t="s">
        <v>1084</v>
      </c>
      <c r="CM214">
        <v>2.82169681031937</v>
      </c>
      <c r="CN214">
        <v>1.5</v>
      </c>
      <c r="CO214">
        <v>2.160848405159685</v>
      </c>
      <c r="CP214">
        <v>0</v>
      </c>
      <c r="CQ214">
        <v>2.160848405159685</v>
      </c>
      <c r="CR214">
        <v>201.88986320732181</v>
      </c>
    </row>
    <row r="215" spans="1:96" x14ac:dyDescent="0.25">
      <c r="A215">
        <v>294</v>
      </c>
      <c r="B215" t="s">
        <v>326</v>
      </c>
      <c r="C215" t="s">
        <v>626</v>
      </c>
      <c r="D215" t="s">
        <v>926</v>
      </c>
      <c r="E215" t="s">
        <v>1008</v>
      </c>
      <c r="F215">
        <v>362188870</v>
      </c>
      <c r="G215">
        <v>39.991840000000003</v>
      </c>
      <c r="H215" t="s">
        <v>1026</v>
      </c>
      <c r="I215">
        <v>14484599338.820801</v>
      </c>
      <c r="J215" t="s">
        <v>1035</v>
      </c>
      <c r="K215">
        <v>14412050.783097999</v>
      </c>
      <c r="L215">
        <v>0.55000000000000004</v>
      </c>
      <c r="M215">
        <v>7966529636.3514414</v>
      </c>
      <c r="N215">
        <v>3628</v>
      </c>
      <c r="O215">
        <v>1.1600259999999999E-2</v>
      </c>
      <c r="P215">
        <v>8383643290.9313107</v>
      </c>
      <c r="Q215">
        <v>45101020</v>
      </c>
      <c r="R215">
        <v>4510</v>
      </c>
      <c r="S215">
        <v>1.7271705380618301</v>
      </c>
      <c r="T215">
        <v>1.5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2.3450000000000002</v>
      </c>
      <c r="AV215">
        <v>2.57</v>
      </c>
      <c r="AW215">
        <v>351.67550667890691</v>
      </c>
      <c r="AX215">
        <v>1.5</v>
      </c>
      <c r="AY215" t="s">
        <v>1041</v>
      </c>
      <c r="AZ215">
        <v>1</v>
      </c>
      <c r="BA215">
        <v>0</v>
      </c>
      <c r="BB215" t="s">
        <v>1075</v>
      </c>
      <c r="BC215">
        <v>0</v>
      </c>
      <c r="BD215">
        <v>0</v>
      </c>
      <c r="BE215">
        <v>0</v>
      </c>
      <c r="CI215">
        <v>2.4575</v>
      </c>
      <c r="CK215" t="s">
        <v>1084</v>
      </c>
      <c r="CM215">
        <v>1.7271705380618301</v>
      </c>
      <c r="CN215">
        <v>1.5</v>
      </c>
      <c r="CO215">
        <v>1.6135852690309149</v>
      </c>
      <c r="CP215">
        <v>-0.3</v>
      </c>
      <c r="CQ215">
        <v>1.3135852690309151</v>
      </c>
      <c r="CR215">
        <v>285.1353918298197</v>
      </c>
    </row>
    <row r="216" spans="1:96" x14ac:dyDescent="0.25">
      <c r="A216">
        <v>356</v>
      </c>
      <c r="B216" t="s">
        <v>327</v>
      </c>
      <c r="C216" t="s">
        <v>627</v>
      </c>
      <c r="D216" t="s">
        <v>927</v>
      </c>
      <c r="E216" t="s">
        <v>999</v>
      </c>
      <c r="F216">
        <v>679553991</v>
      </c>
      <c r="G216">
        <v>68.48</v>
      </c>
      <c r="H216" t="s">
        <v>1022</v>
      </c>
      <c r="I216">
        <v>46535857303.68</v>
      </c>
      <c r="J216" t="s">
        <v>1035</v>
      </c>
      <c r="K216">
        <v>73768688.648571402</v>
      </c>
      <c r="L216">
        <v>0.95000000000000007</v>
      </c>
      <c r="M216">
        <v>44209064438.496002</v>
      </c>
      <c r="N216">
        <v>71.98</v>
      </c>
      <c r="O216">
        <v>1</v>
      </c>
      <c r="P216">
        <v>46468581458.571007</v>
      </c>
      <c r="Q216">
        <v>45102020</v>
      </c>
      <c r="R216">
        <v>4510</v>
      </c>
      <c r="S216">
        <v>1.7387876622748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2.4980000000000002</v>
      </c>
      <c r="AV216">
        <v>2.8370000000000002</v>
      </c>
      <c r="AW216">
        <v>401.25218267053538</v>
      </c>
      <c r="AX216">
        <v>1.5</v>
      </c>
      <c r="AY216" t="s">
        <v>1041</v>
      </c>
      <c r="AZ216">
        <v>1</v>
      </c>
      <c r="BA216">
        <v>0</v>
      </c>
      <c r="BB216" t="s">
        <v>1059</v>
      </c>
      <c r="BC216">
        <v>0</v>
      </c>
      <c r="BD216">
        <v>0</v>
      </c>
      <c r="BE216">
        <v>0</v>
      </c>
      <c r="CI216">
        <v>2.6675</v>
      </c>
      <c r="CK216" t="s">
        <v>1084</v>
      </c>
      <c r="CM216">
        <v>1.7387876622748</v>
      </c>
      <c r="CN216">
        <v>1.5</v>
      </c>
      <c r="CO216">
        <v>1.6193938311374001</v>
      </c>
      <c r="CP216">
        <v>-0.3</v>
      </c>
      <c r="CQ216">
        <v>1.3193938311374001</v>
      </c>
      <c r="CR216">
        <v>285.1353918298197</v>
      </c>
    </row>
    <row r="217" spans="1:96" x14ac:dyDescent="0.25">
      <c r="A217">
        <v>169</v>
      </c>
      <c r="B217" t="s">
        <v>328</v>
      </c>
      <c r="C217" t="s">
        <v>628</v>
      </c>
      <c r="D217" t="s">
        <v>928</v>
      </c>
      <c r="E217" t="s">
        <v>1015</v>
      </c>
      <c r="F217">
        <v>5488858</v>
      </c>
      <c r="G217">
        <v>1126.021</v>
      </c>
      <c r="H217" t="s">
        <v>1030</v>
      </c>
      <c r="I217">
        <v>6180569374.0179996</v>
      </c>
      <c r="J217" t="s">
        <v>1035</v>
      </c>
      <c r="K217">
        <v>21337047.627355602</v>
      </c>
      <c r="L217">
        <v>0.7</v>
      </c>
      <c r="M217">
        <v>4326398561.8125992</v>
      </c>
      <c r="N217">
        <v>771.5</v>
      </c>
      <c r="O217">
        <v>1.0763104100000001</v>
      </c>
      <c r="P217">
        <v>3190461488.1325822</v>
      </c>
      <c r="Q217">
        <v>45102020</v>
      </c>
      <c r="R217">
        <v>4510</v>
      </c>
      <c r="S217">
        <v>1.7426036975708401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1.829</v>
      </c>
      <c r="AV217">
        <v>2.5819999999999999</v>
      </c>
      <c r="AW217">
        <v>1252.552011783652</v>
      </c>
      <c r="AX217">
        <v>1.5</v>
      </c>
      <c r="AY217" t="s">
        <v>1041</v>
      </c>
      <c r="AZ217">
        <v>1</v>
      </c>
      <c r="BA217">
        <v>0</v>
      </c>
      <c r="BB217" t="s">
        <v>1075</v>
      </c>
      <c r="BC217">
        <v>0</v>
      </c>
      <c r="BD217">
        <v>0</v>
      </c>
      <c r="BE217">
        <v>0</v>
      </c>
      <c r="CI217">
        <v>2.2054999999999998</v>
      </c>
      <c r="CK217" t="s">
        <v>1084</v>
      </c>
      <c r="CM217">
        <v>1.7426036975708401</v>
      </c>
      <c r="CN217">
        <v>1.5</v>
      </c>
      <c r="CO217">
        <v>1.6213018487854201</v>
      </c>
      <c r="CP217">
        <v>-0.3</v>
      </c>
      <c r="CQ217">
        <v>1.32130184878542</v>
      </c>
      <c r="CR217">
        <v>285.1353918298197</v>
      </c>
    </row>
    <row r="218" spans="1:96" x14ac:dyDescent="0.25">
      <c r="A218">
        <v>895</v>
      </c>
      <c r="B218" t="s">
        <v>329</v>
      </c>
      <c r="C218" t="s">
        <v>629</v>
      </c>
      <c r="D218" t="s">
        <v>929</v>
      </c>
      <c r="E218" t="s">
        <v>1015</v>
      </c>
      <c r="F218">
        <v>2620000000</v>
      </c>
      <c r="G218">
        <v>90.485759999999999</v>
      </c>
      <c r="H218" t="s">
        <v>1030</v>
      </c>
      <c r="I218">
        <v>237072691200</v>
      </c>
      <c r="J218" t="s">
        <v>1035</v>
      </c>
      <c r="K218">
        <v>395799404.31295902</v>
      </c>
      <c r="L218">
        <v>1</v>
      </c>
      <c r="M218">
        <v>237072691200</v>
      </c>
      <c r="N218">
        <v>86.05</v>
      </c>
      <c r="O218">
        <v>1.0763104100000001</v>
      </c>
      <c r="P218">
        <v>242655258244.91</v>
      </c>
      <c r="Q218">
        <v>45102020</v>
      </c>
      <c r="R218">
        <v>4510</v>
      </c>
      <c r="S218">
        <v>1.74112504395241</v>
      </c>
      <c r="T218">
        <v>1.5</v>
      </c>
      <c r="U218" t="s">
        <v>1040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2.2480000000000002</v>
      </c>
      <c r="AV218">
        <v>2.8980000000000001</v>
      </c>
      <c r="AW218">
        <v>285.1353918298197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2.573</v>
      </c>
      <c r="CK218" t="s">
        <v>1084</v>
      </c>
      <c r="CM218">
        <v>1.74112504395241</v>
      </c>
      <c r="CN218">
        <v>1.5</v>
      </c>
      <c r="CO218">
        <v>1.620562521976205</v>
      </c>
      <c r="CP218">
        <v>-0.24</v>
      </c>
      <c r="CQ218">
        <v>1.380562521976205</v>
      </c>
      <c r="CR218">
        <v>285.1353918298197</v>
      </c>
    </row>
    <row r="219" spans="1:96" x14ac:dyDescent="0.25">
      <c r="A219">
        <v>528</v>
      </c>
      <c r="B219" t="s">
        <v>330</v>
      </c>
      <c r="C219" t="s">
        <v>630</v>
      </c>
      <c r="D219" t="s">
        <v>930</v>
      </c>
      <c r="E219" t="s">
        <v>1012</v>
      </c>
      <c r="F219">
        <v>551231260</v>
      </c>
      <c r="G219">
        <v>58.345289999999999</v>
      </c>
      <c r="H219" t="s">
        <v>1028</v>
      </c>
      <c r="I219">
        <v>32161747721.7654</v>
      </c>
      <c r="J219" t="s">
        <v>1037</v>
      </c>
      <c r="K219">
        <v>267041511.45048901</v>
      </c>
      <c r="L219">
        <v>1</v>
      </c>
      <c r="M219">
        <v>32161747721.7654</v>
      </c>
      <c r="N219">
        <v>59</v>
      </c>
      <c r="O219">
        <v>0.87970090000000001</v>
      </c>
      <c r="P219">
        <v>28610199496.277901</v>
      </c>
      <c r="Q219">
        <v>45102020</v>
      </c>
      <c r="R219">
        <v>4510</v>
      </c>
      <c r="S219">
        <v>1.74500672563485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2.194</v>
      </c>
      <c r="AV219">
        <v>3.452</v>
      </c>
      <c r="AW219">
        <v>306.45142188829828</v>
      </c>
      <c r="AX219">
        <v>1.5</v>
      </c>
      <c r="AY219" t="s">
        <v>1041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2.823</v>
      </c>
      <c r="CK219" t="s">
        <v>1084</v>
      </c>
      <c r="CM219">
        <v>1.74500672563485</v>
      </c>
      <c r="CN219">
        <v>1.5</v>
      </c>
      <c r="CO219">
        <v>1.622503362817425</v>
      </c>
      <c r="CP219">
        <v>-0.24</v>
      </c>
      <c r="CQ219">
        <v>1.382503362817425</v>
      </c>
      <c r="CR219">
        <v>285.1353918298197</v>
      </c>
    </row>
    <row r="220" spans="1:96" x14ac:dyDescent="0.25">
      <c r="A220">
        <v>1125</v>
      </c>
      <c r="B220" t="s">
        <v>331</v>
      </c>
      <c r="C220" t="s">
        <v>631</v>
      </c>
      <c r="D220" t="s">
        <v>931</v>
      </c>
      <c r="E220" t="s">
        <v>1011</v>
      </c>
      <c r="F220">
        <v>78794300</v>
      </c>
      <c r="G220">
        <v>48.271680000000003</v>
      </c>
      <c r="H220" t="s">
        <v>1027</v>
      </c>
      <c r="I220">
        <v>3803533235.4239998</v>
      </c>
      <c r="J220" t="s">
        <v>1036</v>
      </c>
      <c r="K220">
        <v>18984850.0972373</v>
      </c>
      <c r="L220">
        <v>0.8</v>
      </c>
      <c r="M220">
        <v>3042826588.3392</v>
      </c>
      <c r="N220">
        <v>7971</v>
      </c>
      <c r="O220">
        <v>6.1397300000000004E-3</v>
      </c>
      <c r="P220">
        <v>3084941059.3706961</v>
      </c>
      <c r="Q220">
        <v>45101010</v>
      </c>
      <c r="R220">
        <v>4510</v>
      </c>
      <c r="S220">
        <v>1.9255895940850301</v>
      </c>
      <c r="T220">
        <v>1.5</v>
      </c>
      <c r="U220" t="s">
        <v>1038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 t="s">
        <v>1048</v>
      </c>
      <c r="AV220" t="s">
        <v>1048</v>
      </c>
      <c r="AW220">
        <v>272.54968332538238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K220" t="s">
        <v>1084</v>
      </c>
      <c r="CM220">
        <v>1.9255895940850301</v>
      </c>
      <c r="CN220">
        <v>1.5</v>
      </c>
      <c r="CO220">
        <v>1.712794797042515</v>
      </c>
      <c r="CP220">
        <v>-0.3</v>
      </c>
      <c r="CQ220">
        <v>1.412794797042515</v>
      </c>
      <c r="CR220">
        <v>285.1353918298197</v>
      </c>
    </row>
    <row r="221" spans="1:96" x14ac:dyDescent="0.25">
      <c r="A221">
        <v>981</v>
      </c>
      <c r="B221" t="s">
        <v>332</v>
      </c>
      <c r="C221" t="s">
        <v>632</v>
      </c>
      <c r="D221" t="s">
        <v>932</v>
      </c>
      <c r="E221" t="s">
        <v>1005</v>
      </c>
      <c r="F221">
        <v>1001430970</v>
      </c>
      <c r="G221">
        <v>9.1671560000000003</v>
      </c>
      <c r="H221" t="s">
        <v>1024</v>
      </c>
      <c r="I221">
        <v>9180273925.2213211</v>
      </c>
      <c r="J221" t="s">
        <v>1035</v>
      </c>
      <c r="K221">
        <v>9237785.1270873696</v>
      </c>
      <c r="L221">
        <v>0.75</v>
      </c>
      <c r="M221">
        <v>6885205443.9159908</v>
      </c>
      <c r="N221">
        <v>116.8</v>
      </c>
      <c r="O221">
        <v>8.3244540000000006E-2</v>
      </c>
      <c r="P221">
        <v>7302656654.4917736</v>
      </c>
      <c r="Q221">
        <v>45102020</v>
      </c>
      <c r="R221">
        <v>4510</v>
      </c>
      <c r="S221">
        <v>1.7387081680102601</v>
      </c>
      <c r="T221">
        <v>1.5</v>
      </c>
      <c r="U221" t="s">
        <v>1039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2.3149999999999999</v>
      </c>
      <c r="AV221">
        <v>3.2949999999999999</v>
      </c>
      <c r="AW221">
        <v>362.03974837359198</v>
      </c>
      <c r="AX221">
        <v>1.5</v>
      </c>
      <c r="AY221" t="s">
        <v>1041</v>
      </c>
      <c r="AZ221">
        <v>1</v>
      </c>
      <c r="BA221">
        <v>0</v>
      </c>
      <c r="BB221" t="s">
        <v>1065</v>
      </c>
      <c r="BC221">
        <v>0</v>
      </c>
      <c r="BD221">
        <v>0</v>
      </c>
      <c r="BE221">
        <v>0</v>
      </c>
      <c r="CI221">
        <v>2.8050000000000002</v>
      </c>
      <c r="CK221" t="s">
        <v>1084</v>
      </c>
      <c r="CM221">
        <v>1.7387081680102601</v>
      </c>
      <c r="CN221">
        <v>1.5</v>
      </c>
      <c r="CO221">
        <v>1.6193540840051299</v>
      </c>
      <c r="CP221">
        <v>-0.18</v>
      </c>
      <c r="CQ221">
        <v>1.43935408400513</v>
      </c>
      <c r="CR221">
        <v>285.1353918298197</v>
      </c>
    </row>
    <row r="222" spans="1:96" x14ac:dyDescent="0.25">
      <c r="A222">
        <v>51</v>
      </c>
      <c r="B222" t="s">
        <v>333</v>
      </c>
      <c r="C222" t="s">
        <v>633</v>
      </c>
      <c r="D222" t="s">
        <v>933</v>
      </c>
      <c r="E222" t="s">
        <v>1011</v>
      </c>
      <c r="F222">
        <v>508314760</v>
      </c>
      <c r="G222">
        <v>37.815370000000001</v>
      </c>
      <c r="H222" t="s">
        <v>1027</v>
      </c>
      <c r="I222">
        <v>19222110725.861198</v>
      </c>
      <c r="J222" t="s">
        <v>1036</v>
      </c>
      <c r="K222">
        <v>45779553.477017701</v>
      </c>
      <c r="L222">
        <v>0.9</v>
      </c>
      <c r="M222">
        <v>17299899653.275082</v>
      </c>
      <c r="N222">
        <v>2898.5</v>
      </c>
      <c r="O222">
        <v>6.1397300000000004E-3</v>
      </c>
      <c r="P222">
        <v>8141375909.7277184</v>
      </c>
      <c r="Q222">
        <v>45102020</v>
      </c>
      <c r="R222">
        <v>4510</v>
      </c>
      <c r="S222">
        <v>1.7171816914353799</v>
      </c>
      <c r="T222">
        <v>1.77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1.97</v>
      </c>
      <c r="AV222">
        <v>2.8170000000000002</v>
      </c>
      <c r="AW222">
        <v>311.94705027405769</v>
      </c>
      <c r="AX222">
        <v>1.5</v>
      </c>
      <c r="AY222" t="s">
        <v>1041</v>
      </c>
      <c r="AZ222">
        <v>1</v>
      </c>
      <c r="BA222">
        <v>0</v>
      </c>
      <c r="BB222" t="s">
        <v>1071</v>
      </c>
      <c r="BC222">
        <v>0</v>
      </c>
      <c r="BD222">
        <v>0</v>
      </c>
      <c r="BE222">
        <v>0</v>
      </c>
      <c r="CI222">
        <v>2.3935</v>
      </c>
      <c r="CK222" t="s">
        <v>1084</v>
      </c>
      <c r="CM222">
        <v>1.7171816914353799</v>
      </c>
      <c r="CN222">
        <v>1.77</v>
      </c>
      <c r="CO222">
        <v>1.7435908457176901</v>
      </c>
      <c r="CP222">
        <v>-0.3</v>
      </c>
      <c r="CQ222">
        <v>1.44359084571769</v>
      </c>
      <c r="CR222">
        <v>285.1353918298197</v>
      </c>
    </row>
    <row r="223" spans="1:96" x14ac:dyDescent="0.25">
      <c r="A223">
        <v>1001</v>
      </c>
      <c r="B223" t="s">
        <v>334</v>
      </c>
      <c r="C223" t="s">
        <v>634</v>
      </c>
      <c r="D223" t="s">
        <v>934</v>
      </c>
      <c r="E223" t="s">
        <v>1013</v>
      </c>
      <c r="F223">
        <v>1371499900</v>
      </c>
      <c r="G223">
        <v>146.81970000000001</v>
      </c>
      <c r="H223" t="s">
        <v>1028</v>
      </c>
      <c r="I223">
        <v>201363203868.03</v>
      </c>
      <c r="J223" t="s">
        <v>1037</v>
      </c>
      <c r="K223">
        <v>981187594.70724201</v>
      </c>
      <c r="L223">
        <v>1</v>
      </c>
      <c r="M223">
        <v>201363203868.03</v>
      </c>
      <c r="N223">
        <v>146.75</v>
      </c>
      <c r="O223">
        <v>0.87970090000000001</v>
      </c>
      <c r="P223">
        <v>177055297943.7518</v>
      </c>
      <c r="Q223">
        <v>45101020</v>
      </c>
      <c r="R223">
        <v>4510</v>
      </c>
      <c r="S223">
        <v>1.9655455476108401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2.3180000000000001</v>
      </c>
      <c r="AV223">
        <v>3.1219999999999999</v>
      </c>
      <c r="AW223">
        <v>227.82987136248059</v>
      </c>
      <c r="AX223">
        <v>1.7</v>
      </c>
      <c r="AY223" t="s">
        <v>1041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2.72</v>
      </c>
      <c r="CK223" t="s">
        <v>1084</v>
      </c>
      <c r="CM223">
        <v>1.9655455476108401</v>
      </c>
      <c r="CN223">
        <v>1.5</v>
      </c>
      <c r="CO223">
        <v>1.7327727738054199</v>
      </c>
      <c r="CP223">
        <v>-0.24</v>
      </c>
      <c r="CQ223">
        <v>1.49277277380542</v>
      </c>
      <c r="CR223">
        <v>285.1353918298197</v>
      </c>
    </row>
    <row r="224" spans="1:96" x14ac:dyDescent="0.25">
      <c r="A224">
        <v>382</v>
      </c>
      <c r="B224" t="s">
        <v>335</v>
      </c>
      <c r="C224" t="s">
        <v>635</v>
      </c>
      <c r="D224" t="s">
        <v>935</v>
      </c>
      <c r="E224" t="s">
        <v>1008</v>
      </c>
      <c r="F224">
        <v>2225173800</v>
      </c>
      <c r="G224">
        <v>26.475850000000001</v>
      </c>
      <c r="H224" t="s">
        <v>1026</v>
      </c>
      <c r="I224">
        <v>58913367752.730003</v>
      </c>
      <c r="J224" t="s">
        <v>1035</v>
      </c>
      <c r="K224">
        <v>91262542.967915595</v>
      </c>
      <c r="L224">
        <v>1</v>
      </c>
      <c r="M224">
        <v>58913367752.730003</v>
      </c>
      <c r="N224">
        <v>2109</v>
      </c>
      <c r="O224">
        <v>1.1600259999999999E-2</v>
      </c>
      <c r="P224">
        <v>54438762064.521492</v>
      </c>
      <c r="Q224">
        <v>45101015</v>
      </c>
      <c r="R224">
        <v>4510</v>
      </c>
      <c r="S224">
        <v>1.96375273677233</v>
      </c>
      <c r="T224">
        <v>1.5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2.117</v>
      </c>
      <c r="AV224">
        <v>3.198</v>
      </c>
      <c r="AW224">
        <v>53.461701525866552</v>
      </c>
      <c r="AX224">
        <v>1.5</v>
      </c>
      <c r="AY224" t="s">
        <v>1041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2.6575000000000002</v>
      </c>
      <c r="CK224" t="s">
        <v>1084</v>
      </c>
      <c r="CM224">
        <v>1.96375273677233</v>
      </c>
      <c r="CN224">
        <v>1.5</v>
      </c>
      <c r="CO224">
        <v>1.7318763683861651</v>
      </c>
      <c r="CP224">
        <v>-0.18</v>
      </c>
      <c r="CQ224">
        <v>1.5518763683861649</v>
      </c>
      <c r="CR224">
        <v>285.1353918298197</v>
      </c>
    </row>
    <row r="225" spans="1:96" x14ac:dyDescent="0.25">
      <c r="A225">
        <v>292</v>
      </c>
      <c r="B225" t="s">
        <v>336</v>
      </c>
      <c r="C225" t="s">
        <v>636</v>
      </c>
      <c r="D225" t="s">
        <v>936</v>
      </c>
      <c r="E225" t="s">
        <v>1012</v>
      </c>
      <c r="F225">
        <v>4301000500</v>
      </c>
      <c r="G225">
        <v>68.244860000000003</v>
      </c>
      <c r="H225" t="s">
        <v>1028</v>
      </c>
      <c r="I225">
        <v>293521176982.42999</v>
      </c>
      <c r="J225" t="s">
        <v>1037</v>
      </c>
      <c r="K225">
        <v>1079623279.81794</v>
      </c>
      <c r="L225">
        <v>0.9</v>
      </c>
      <c r="M225">
        <v>264169059284.18701</v>
      </c>
      <c r="N225">
        <v>72.45</v>
      </c>
      <c r="O225">
        <v>0.87970090000000001</v>
      </c>
      <c r="P225">
        <v>246709247470.98309</v>
      </c>
      <c r="Q225">
        <v>45101020</v>
      </c>
      <c r="R225">
        <v>4510</v>
      </c>
      <c r="S225">
        <v>2</v>
      </c>
      <c r="T225">
        <v>1.5</v>
      </c>
      <c r="U225" t="s">
        <v>1039</v>
      </c>
      <c r="V225" t="s">
        <v>1046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1.9610000000000001</v>
      </c>
      <c r="AV225">
        <v>2.6360000000000001</v>
      </c>
      <c r="AW225">
        <v>211.32602143843991</v>
      </c>
      <c r="AX225">
        <v>1.5</v>
      </c>
      <c r="AY225" t="s">
        <v>1041</v>
      </c>
      <c r="AZ225">
        <v>1</v>
      </c>
      <c r="BA225">
        <v>0</v>
      </c>
      <c r="BB225" t="s">
        <v>1072</v>
      </c>
      <c r="BC225">
        <v>0</v>
      </c>
      <c r="BD225">
        <v>0</v>
      </c>
      <c r="BE225">
        <v>0</v>
      </c>
      <c r="CI225">
        <v>2.2985000000000002</v>
      </c>
      <c r="CK225" t="s">
        <v>1084</v>
      </c>
      <c r="CM225">
        <v>2</v>
      </c>
      <c r="CN225">
        <v>1.5</v>
      </c>
      <c r="CO225">
        <v>1.75</v>
      </c>
      <c r="CP225">
        <v>-0.18</v>
      </c>
      <c r="CQ225">
        <v>1.57</v>
      </c>
      <c r="CR225">
        <v>285.1353918298197</v>
      </c>
    </row>
    <row r="226" spans="1:96" x14ac:dyDescent="0.25">
      <c r="A226">
        <v>568</v>
      </c>
      <c r="B226" t="s">
        <v>337</v>
      </c>
      <c r="C226" t="s">
        <v>637</v>
      </c>
      <c r="D226" t="s">
        <v>937</v>
      </c>
      <c r="E226" t="s">
        <v>1001</v>
      </c>
      <c r="F226">
        <v>576002613</v>
      </c>
      <c r="G226">
        <v>78.239999999999995</v>
      </c>
      <c r="H226" t="s">
        <v>1022</v>
      </c>
      <c r="I226">
        <v>45066444441.120003</v>
      </c>
      <c r="J226" t="s">
        <v>1035</v>
      </c>
      <c r="K226">
        <v>57643601.420317397</v>
      </c>
      <c r="L226">
        <v>0.5</v>
      </c>
      <c r="M226">
        <v>22533222220.560001</v>
      </c>
      <c r="N226">
        <v>74.12</v>
      </c>
      <c r="O226">
        <v>1</v>
      </c>
      <c r="P226">
        <v>21346656837.779999</v>
      </c>
      <c r="Q226">
        <v>45101010</v>
      </c>
      <c r="R226">
        <v>4510</v>
      </c>
      <c r="S226">
        <v>1.73493007376888</v>
      </c>
      <c r="T226">
        <v>2.08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1.9790000000000001</v>
      </c>
      <c r="AV226">
        <v>3.0209999999999999</v>
      </c>
      <c r="AW226">
        <v>210.2206009318781</v>
      </c>
      <c r="AX226">
        <v>1.6</v>
      </c>
      <c r="AY226" t="s">
        <v>1041</v>
      </c>
      <c r="AZ226">
        <v>1</v>
      </c>
      <c r="BA226">
        <v>0</v>
      </c>
      <c r="BB226" t="s">
        <v>1073</v>
      </c>
      <c r="BC226">
        <v>0</v>
      </c>
      <c r="BD226">
        <v>0</v>
      </c>
      <c r="BE226">
        <v>0</v>
      </c>
      <c r="CI226">
        <v>2.5</v>
      </c>
      <c r="CK226" t="s">
        <v>1084</v>
      </c>
      <c r="CM226">
        <v>1.73493007376888</v>
      </c>
      <c r="CN226">
        <v>2.08</v>
      </c>
      <c r="CO226">
        <v>1.9074650368844399</v>
      </c>
      <c r="CP226">
        <v>-0.3</v>
      </c>
      <c r="CQ226">
        <v>1.6074650368844401</v>
      </c>
      <c r="CR226">
        <v>285.1353918298197</v>
      </c>
    </row>
    <row r="227" spans="1:96" x14ac:dyDescent="0.25">
      <c r="A227">
        <v>706</v>
      </c>
      <c r="B227" t="s">
        <v>338</v>
      </c>
      <c r="C227" t="s">
        <v>638</v>
      </c>
      <c r="D227" t="s">
        <v>938</v>
      </c>
      <c r="E227" t="s">
        <v>1012</v>
      </c>
      <c r="F227">
        <v>345215900</v>
      </c>
      <c r="G227">
        <v>79.062650000000005</v>
      </c>
      <c r="H227" t="s">
        <v>1028</v>
      </c>
      <c r="I227">
        <v>27293683876.134998</v>
      </c>
      <c r="J227" t="s">
        <v>1037</v>
      </c>
      <c r="K227">
        <v>168718812.41196299</v>
      </c>
      <c r="L227">
        <v>0.85</v>
      </c>
      <c r="M227">
        <v>23199631294.714748</v>
      </c>
      <c r="N227">
        <v>82.45</v>
      </c>
      <c r="O227">
        <v>0.87970090000000001</v>
      </c>
      <c r="P227">
        <v>21283125810.58046</v>
      </c>
      <c r="Q227">
        <v>45102020</v>
      </c>
      <c r="R227">
        <v>4510</v>
      </c>
      <c r="S227">
        <v>1.7238673803214399</v>
      </c>
      <c r="T227">
        <v>1.5</v>
      </c>
      <c r="U227" t="s">
        <v>1041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2.2919999999999998</v>
      </c>
      <c r="AV227">
        <v>2.9249999999999998</v>
      </c>
      <c r="AW227">
        <v>266.65109397307481</v>
      </c>
      <c r="AX227">
        <v>1.5</v>
      </c>
      <c r="AY227" t="s">
        <v>1041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2.6084999999999998</v>
      </c>
      <c r="CK227" t="s">
        <v>1084</v>
      </c>
      <c r="CM227">
        <v>1.7238673803214399</v>
      </c>
      <c r="CN227">
        <v>1.5</v>
      </c>
      <c r="CO227">
        <v>1.61193369016072</v>
      </c>
      <c r="CP227">
        <v>0</v>
      </c>
      <c r="CQ227">
        <v>1.61193369016072</v>
      </c>
      <c r="CR227">
        <v>285.1353918298197</v>
      </c>
    </row>
    <row r="228" spans="1:96" x14ac:dyDescent="0.25">
      <c r="A228">
        <v>866</v>
      </c>
      <c r="B228" t="s">
        <v>339</v>
      </c>
      <c r="C228" t="s">
        <v>639</v>
      </c>
      <c r="D228" t="s">
        <v>939</v>
      </c>
      <c r="E228" t="s">
        <v>1013</v>
      </c>
      <c r="F228">
        <v>1293525100</v>
      </c>
      <c r="G228">
        <v>61.85557</v>
      </c>
      <c r="H228" t="s">
        <v>1028</v>
      </c>
      <c r="I228">
        <v>80011732369.807007</v>
      </c>
      <c r="J228" t="s">
        <v>1037</v>
      </c>
      <c r="K228">
        <v>612101315.20501494</v>
      </c>
      <c r="L228">
        <v>1</v>
      </c>
      <c r="M228">
        <v>80011732369.807007</v>
      </c>
      <c r="N228">
        <v>68.3</v>
      </c>
      <c r="O228">
        <v>0.87970090000000001</v>
      </c>
      <c r="P228">
        <v>77719607794.088898</v>
      </c>
      <c r="Q228">
        <v>45102020</v>
      </c>
      <c r="R228">
        <v>4510</v>
      </c>
      <c r="S228">
        <v>1.7381005880838301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2.0979999999999999</v>
      </c>
      <c r="AV228">
        <v>3.214</v>
      </c>
      <c r="AW228">
        <v>311.24844510069698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2.6560000000000001</v>
      </c>
      <c r="CK228" t="s">
        <v>1084</v>
      </c>
      <c r="CM228">
        <v>1.7381005880838301</v>
      </c>
      <c r="CN228">
        <v>1.5</v>
      </c>
      <c r="CO228">
        <v>1.6190502940419149</v>
      </c>
      <c r="CP228">
        <v>0</v>
      </c>
      <c r="CQ228">
        <v>1.6190502940419149</v>
      </c>
      <c r="CR228">
        <v>285.1353918298197</v>
      </c>
    </row>
    <row r="229" spans="1:96" x14ac:dyDescent="0.25">
      <c r="A229">
        <v>329</v>
      </c>
      <c r="B229" t="s">
        <v>340</v>
      </c>
      <c r="C229" t="s">
        <v>640</v>
      </c>
      <c r="D229" t="s">
        <v>940</v>
      </c>
      <c r="E229" t="s">
        <v>1008</v>
      </c>
      <c r="F229">
        <v>54295612</v>
      </c>
      <c r="G229">
        <v>59.60089</v>
      </c>
      <c r="H229" t="s">
        <v>1026</v>
      </c>
      <c r="I229">
        <v>3236066798.2946801</v>
      </c>
      <c r="J229" t="s">
        <v>1035</v>
      </c>
      <c r="K229">
        <v>4656583.6078323498</v>
      </c>
      <c r="L229">
        <v>1</v>
      </c>
      <c r="M229">
        <v>3236066798.2946801</v>
      </c>
      <c r="N229">
        <v>4915</v>
      </c>
      <c r="O229">
        <v>1.1600259999999999E-2</v>
      </c>
      <c r="P229">
        <v>3095679406.9305739</v>
      </c>
      <c r="Q229">
        <v>45102020</v>
      </c>
      <c r="R229">
        <v>4510</v>
      </c>
      <c r="S229">
        <v>1.9863210229255801</v>
      </c>
      <c r="T229">
        <v>1.77</v>
      </c>
      <c r="U229" t="s">
        <v>1039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2.1629999999999998</v>
      </c>
      <c r="AV229">
        <v>3.1230000000000002</v>
      </c>
      <c r="AW229">
        <v>1518.757280382654</v>
      </c>
      <c r="AX229">
        <v>1.5</v>
      </c>
      <c r="AY229" t="s">
        <v>1041</v>
      </c>
      <c r="AZ229">
        <v>1</v>
      </c>
      <c r="BA229">
        <v>0</v>
      </c>
      <c r="BB229" t="s">
        <v>1068</v>
      </c>
      <c r="BC229">
        <v>0</v>
      </c>
      <c r="BD229">
        <v>0</v>
      </c>
      <c r="BE229">
        <v>0</v>
      </c>
      <c r="CI229">
        <v>2.6429999999999998</v>
      </c>
      <c r="CK229" t="s">
        <v>1084</v>
      </c>
      <c r="CM229">
        <v>1.9863210229255801</v>
      </c>
      <c r="CN229">
        <v>1.77</v>
      </c>
      <c r="CO229">
        <v>1.8781605114627899</v>
      </c>
      <c r="CP229">
        <v>-0.18</v>
      </c>
      <c r="CQ229">
        <v>1.69816051146279</v>
      </c>
      <c r="CR229">
        <v>285.1353918298197</v>
      </c>
    </row>
    <row r="230" spans="1:96" x14ac:dyDescent="0.25">
      <c r="A230">
        <v>669</v>
      </c>
      <c r="B230" t="s">
        <v>341</v>
      </c>
      <c r="C230" t="s">
        <v>641</v>
      </c>
      <c r="D230" t="s">
        <v>941</v>
      </c>
      <c r="E230" t="s">
        <v>1021</v>
      </c>
      <c r="F230">
        <v>629293220</v>
      </c>
      <c r="G230">
        <v>19.98</v>
      </c>
      <c r="H230" t="s">
        <v>1022</v>
      </c>
      <c r="I230">
        <v>12573278535.6</v>
      </c>
      <c r="J230" t="s">
        <v>1035</v>
      </c>
      <c r="K230">
        <v>10766081.2461905</v>
      </c>
      <c r="L230">
        <v>0.45</v>
      </c>
      <c r="M230">
        <v>5657975341.0200005</v>
      </c>
      <c r="N230">
        <v>20.34</v>
      </c>
      <c r="O230">
        <v>1</v>
      </c>
      <c r="P230">
        <v>5759920842.6599998</v>
      </c>
      <c r="Q230">
        <v>45201010</v>
      </c>
      <c r="R230">
        <v>4520</v>
      </c>
      <c r="S230">
        <v>1.7406384718850201</v>
      </c>
      <c r="T230">
        <v>1.5</v>
      </c>
      <c r="U230" t="s">
        <v>1038</v>
      </c>
      <c r="V230" t="s">
        <v>1045</v>
      </c>
      <c r="W230">
        <v>0</v>
      </c>
      <c r="X230">
        <v>0.05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2.72</v>
      </c>
      <c r="AV230">
        <v>2.5680000000000001</v>
      </c>
      <c r="AW230">
        <v>1774.788621037163</v>
      </c>
      <c r="AX230">
        <v>1.5</v>
      </c>
      <c r="AY230" t="s">
        <v>1055</v>
      </c>
      <c r="AZ230">
        <v>1</v>
      </c>
      <c r="BA230">
        <v>0</v>
      </c>
      <c r="BB230" t="s">
        <v>1083</v>
      </c>
      <c r="BC230">
        <v>0</v>
      </c>
      <c r="BD230">
        <v>0</v>
      </c>
      <c r="BE230">
        <v>0</v>
      </c>
      <c r="CI230">
        <v>2.6440000000000001</v>
      </c>
      <c r="CK230" t="s">
        <v>1084</v>
      </c>
      <c r="CM230">
        <v>1.7406384718850201</v>
      </c>
      <c r="CN230">
        <v>1.5</v>
      </c>
      <c r="CO230">
        <v>1.62031923594251</v>
      </c>
      <c r="CP230">
        <v>-0.3</v>
      </c>
      <c r="CQ230">
        <v>1.32031923594251</v>
      </c>
      <c r="CR230">
        <v>414.93168140034493</v>
      </c>
    </row>
    <row r="231" spans="1:96" x14ac:dyDescent="0.25">
      <c r="A231">
        <v>341</v>
      </c>
      <c r="B231" t="s">
        <v>342</v>
      </c>
      <c r="C231" t="s">
        <v>642</v>
      </c>
      <c r="D231" t="s">
        <v>942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181</v>
      </c>
      <c r="B232" t="s">
        <v>343</v>
      </c>
      <c r="C232" t="s">
        <v>643</v>
      </c>
      <c r="D232" t="s">
        <v>943</v>
      </c>
      <c r="E232" t="s">
        <v>1003</v>
      </c>
      <c r="F232">
        <v>248000000</v>
      </c>
      <c r="G232">
        <v>128.15</v>
      </c>
      <c r="H232" t="s">
        <v>1022</v>
      </c>
      <c r="I232">
        <v>31781200000</v>
      </c>
      <c r="J232" t="s">
        <v>1035</v>
      </c>
      <c r="K232">
        <v>25987102.558196701</v>
      </c>
      <c r="L232">
        <v>0.4</v>
      </c>
      <c r="M232">
        <v>12712480000</v>
      </c>
      <c r="N232">
        <v>117.55</v>
      </c>
      <c r="O232">
        <v>1</v>
      </c>
      <c r="P232">
        <v>11660960000</v>
      </c>
      <c r="Q232">
        <v>45201020</v>
      </c>
      <c r="R232">
        <v>4520</v>
      </c>
      <c r="S232">
        <v>1.7450134819631999</v>
      </c>
      <c r="T232">
        <v>1.5</v>
      </c>
      <c r="U232" t="s">
        <v>1040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2.3719999999999999</v>
      </c>
      <c r="AV232">
        <v>2.4630000000000001</v>
      </c>
      <c r="AW232">
        <v>103.2532058105644</v>
      </c>
      <c r="AX232">
        <v>1.5</v>
      </c>
      <c r="AY232" t="s">
        <v>1041</v>
      </c>
      <c r="AZ232">
        <v>1</v>
      </c>
      <c r="BA232">
        <v>0</v>
      </c>
      <c r="BB232" t="s">
        <v>1063</v>
      </c>
      <c r="BC232">
        <v>0</v>
      </c>
      <c r="BD232">
        <v>0</v>
      </c>
      <c r="BE232">
        <v>0</v>
      </c>
      <c r="CI232">
        <v>2.4175</v>
      </c>
      <c r="CK232" t="s">
        <v>1084</v>
      </c>
      <c r="CM232">
        <v>1.7450134819631999</v>
      </c>
      <c r="CN232">
        <v>1.5</v>
      </c>
      <c r="CO232">
        <v>1.6225067409816001</v>
      </c>
      <c r="CP232">
        <v>-0.24</v>
      </c>
      <c r="CQ232">
        <v>1.3825067409816001</v>
      </c>
      <c r="CR232">
        <v>414.93168140034493</v>
      </c>
    </row>
    <row r="233" spans="1:96" x14ac:dyDescent="0.25">
      <c r="A233">
        <v>453</v>
      </c>
      <c r="B233" t="s">
        <v>344</v>
      </c>
      <c r="C233" t="s">
        <v>644</v>
      </c>
      <c r="D233" t="s">
        <v>944</v>
      </c>
      <c r="E233" t="s">
        <v>1000</v>
      </c>
      <c r="F233">
        <v>643368840</v>
      </c>
      <c r="G233">
        <v>25.860900000000001</v>
      </c>
      <c r="H233" t="s">
        <v>1023</v>
      </c>
      <c r="I233">
        <v>16638097234.356001</v>
      </c>
      <c r="J233" t="s">
        <v>1035</v>
      </c>
      <c r="K233">
        <v>36684374.367596902</v>
      </c>
      <c r="L233">
        <v>0.9</v>
      </c>
      <c r="M233">
        <v>14974287510.920401</v>
      </c>
      <c r="N233">
        <v>277.89999999999998</v>
      </c>
      <c r="O233">
        <v>9.0773339999999994E-2</v>
      </c>
      <c r="P233">
        <v>14606608695.91186</v>
      </c>
      <c r="Q233">
        <v>45201020</v>
      </c>
      <c r="R233">
        <v>4520</v>
      </c>
      <c r="S233">
        <v>1.6524943400662999</v>
      </c>
      <c r="T233">
        <v>1.77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2.3239999999999998</v>
      </c>
      <c r="AV233">
        <v>2.919</v>
      </c>
      <c r="AW233">
        <v>272.87732763849402</v>
      </c>
      <c r="AX233">
        <v>2.4</v>
      </c>
      <c r="AY233" t="s">
        <v>1041</v>
      </c>
      <c r="AZ233">
        <v>1</v>
      </c>
      <c r="BA233">
        <v>0</v>
      </c>
      <c r="BB233" t="s">
        <v>1060</v>
      </c>
      <c r="BC233">
        <v>0</v>
      </c>
      <c r="BD233">
        <v>0</v>
      </c>
      <c r="BE233">
        <v>0</v>
      </c>
      <c r="CI233">
        <v>2.6215000000000002</v>
      </c>
      <c r="CK233" t="s">
        <v>1084</v>
      </c>
      <c r="CM233">
        <v>1.6524943400662999</v>
      </c>
      <c r="CN233">
        <v>1.77</v>
      </c>
      <c r="CO233">
        <v>1.71124717003315</v>
      </c>
      <c r="CP233">
        <v>-0.3</v>
      </c>
      <c r="CQ233">
        <v>1.4112471700331499</v>
      </c>
      <c r="CR233">
        <v>414.93168140034493</v>
      </c>
    </row>
    <row r="234" spans="1:96" x14ac:dyDescent="0.25">
      <c r="A234">
        <v>286</v>
      </c>
      <c r="B234" t="s">
        <v>345</v>
      </c>
      <c r="C234" t="s">
        <v>645</v>
      </c>
      <c r="D234" t="s">
        <v>945</v>
      </c>
      <c r="E234" t="s">
        <v>1012</v>
      </c>
      <c r="F234">
        <v>123189865</v>
      </c>
      <c r="G234">
        <v>150.40649999999999</v>
      </c>
      <c r="H234" t="s">
        <v>1028</v>
      </c>
      <c r="I234">
        <v>18528556430.122501</v>
      </c>
      <c r="J234" t="s">
        <v>1037</v>
      </c>
      <c r="K234">
        <v>189422508.948535</v>
      </c>
      <c r="L234">
        <v>1</v>
      </c>
      <c r="M234">
        <v>18528556430.122501</v>
      </c>
      <c r="N234">
        <v>140.94</v>
      </c>
      <c r="O234">
        <v>0.87970090000000001</v>
      </c>
      <c r="P234">
        <v>15273700936.597679</v>
      </c>
      <c r="Q234">
        <v>45201030</v>
      </c>
      <c r="R234">
        <v>4520</v>
      </c>
      <c r="S234">
        <v>1.9855191390311999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2.4369999999999998</v>
      </c>
      <c r="AV234">
        <v>3.1040000000000001</v>
      </c>
      <c r="AW234">
        <v>152.8720608523156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2.7705000000000002</v>
      </c>
      <c r="CK234" t="s">
        <v>1084</v>
      </c>
      <c r="CM234">
        <v>1.9855191390311999</v>
      </c>
      <c r="CN234">
        <v>1.5</v>
      </c>
      <c r="CO234">
        <v>1.7427595695156</v>
      </c>
      <c r="CP234">
        <v>-0.3</v>
      </c>
      <c r="CQ234">
        <v>1.4427595695155999</v>
      </c>
      <c r="CR234">
        <v>414.93168140034493</v>
      </c>
    </row>
    <row r="235" spans="1:96" x14ac:dyDescent="0.25">
      <c r="A235">
        <v>273</v>
      </c>
      <c r="B235" t="s">
        <v>346</v>
      </c>
      <c r="C235" t="s">
        <v>646</v>
      </c>
      <c r="D235" t="s">
        <v>946</v>
      </c>
      <c r="E235" t="s">
        <v>1012</v>
      </c>
      <c r="F235">
        <v>245969880</v>
      </c>
      <c r="G235">
        <v>100.7461</v>
      </c>
      <c r="H235" t="s">
        <v>1028</v>
      </c>
      <c r="I235">
        <v>24780506127.467999</v>
      </c>
      <c r="J235" t="s">
        <v>1037</v>
      </c>
      <c r="K235">
        <v>152600782.27461901</v>
      </c>
      <c r="L235">
        <v>1</v>
      </c>
      <c r="M235">
        <v>24780506127.467999</v>
      </c>
      <c r="N235">
        <v>105.58</v>
      </c>
      <c r="O235">
        <v>0.87970090000000001</v>
      </c>
      <c r="P235">
        <v>22845392461.322811</v>
      </c>
      <c r="Q235">
        <v>45201030</v>
      </c>
      <c r="R235">
        <v>4520</v>
      </c>
      <c r="S235">
        <v>1.9797120989347501</v>
      </c>
      <c r="T235">
        <v>1.5</v>
      </c>
      <c r="U235" t="s">
        <v>1039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2.2490000000000001</v>
      </c>
      <c r="AV235">
        <v>3.0470000000000002</v>
      </c>
      <c r="AW235">
        <v>104.7738650951072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2.6480000000000001</v>
      </c>
      <c r="CK235" t="s">
        <v>1084</v>
      </c>
      <c r="CM235">
        <v>1.9797120989347501</v>
      </c>
      <c r="CN235">
        <v>1.5</v>
      </c>
      <c r="CO235">
        <v>1.7398560494673749</v>
      </c>
      <c r="CP235">
        <v>-0.18</v>
      </c>
      <c r="CQ235">
        <v>1.559856049467375</v>
      </c>
      <c r="CR235">
        <v>414.93168140034493</v>
      </c>
    </row>
    <row r="236" spans="1:96" x14ac:dyDescent="0.25">
      <c r="A236">
        <v>1393</v>
      </c>
      <c r="B236" t="s">
        <v>347</v>
      </c>
      <c r="C236" t="s">
        <v>647</v>
      </c>
      <c r="D236" t="s">
        <v>947</v>
      </c>
      <c r="E236" t="s">
        <v>1001</v>
      </c>
      <c r="F236">
        <v>2637743772</v>
      </c>
      <c r="G236">
        <v>53.3</v>
      </c>
      <c r="H236" t="s">
        <v>1022</v>
      </c>
      <c r="I236">
        <v>140591743047.60001</v>
      </c>
      <c r="J236" t="s">
        <v>1035</v>
      </c>
      <c r="K236">
        <v>67116423.676190495</v>
      </c>
      <c r="L236">
        <v>1</v>
      </c>
      <c r="M236">
        <v>140591743047.60001</v>
      </c>
      <c r="N236">
        <v>54.54</v>
      </c>
      <c r="O236">
        <v>1</v>
      </c>
      <c r="P236">
        <v>143862545324.88</v>
      </c>
      <c r="Q236">
        <v>45201020</v>
      </c>
      <c r="R236">
        <v>4520</v>
      </c>
      <c r="S236">
        <v>1.9946538426723599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2.464</v>
      </c>
      <c r="AV236">
        <v>3</v>
      </c>
      <c r="AW236">
        <v>383.06360651972892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2.7320000000000002</v>
      </c>
      <c r="CK236" t="s">
        <v>1084</v>
      </c>
      <c r="CM236">
        <v>1.9946538426723599</v>
      </c>
      <c r="CN236">
        <v>1.5</v>
      </c>
      <c r="CO236">
        <v>1.74732692133618</v>
      </c>
      <c r="CP236">
        <v>-0.18</v>
      </c>
      <c r="CQ236">
        <v>1.56732692133618</v>
      </c>
      <c r="CR236">
        <v>414.93168140034493</v>
      </c>
    </row>
    <row r="237" spans="1:96" x14ac:dyDescent="0.25">
      <c r="A237">
        <v>773</v>
      </c>
      <c r="B237" t="s">
        <v>348</v>
      </c>
      <c r="C237" t="s">
        <v>648</v>
      </c>
      <c r="D237" t="s">
        <v>948</v>
      </c>
      <c r="E237" t="s">
        <v>1011</v>
      </c>
      <c r="F237">
        <v>284432740</v>
      </c>
      <c r="G237">
        <v>11.917630000000001</v>
      </c>
      <c r="H237" t="s">
        <v>1027</v>
      </c>
      <c r="I237">
        <v>3389764155.2062001</v>
      </c>
      <c r="J237" t="s">
        <v>1036</v>
      </c>
      <c r="K237">
        <v>13721586.1533395</v>
      </c>
      <c r="L237">
        <v>1</v>
      </c>
      <c r="M237">
        <v>3389764155.2062001</v>
      </c>
      <c r="N237">
        <v>1811</v>
      </c>
      <c r="O237">
        <v>6.1397300000000004E-3</v>
      </c>
      <c r="P237">
        <v>3162622150.6627231</v>
      </c>
      <c r="Q237">
        <v>45201020</v>
      </c>
      <c r="R237">
        <v>4520</v>
      </c>
      <c r="S237">
        <v>1.9836002036879099</v>
      </c>
      <c r="T237">
        <v>1.77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1.91</v>
      </c>
      <c r="AV237">
        <v>2.0070000000000001</v>
      </c>
      <c r="AW237">
        <v>1721.8438904602219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1.9584999999999999</v>
      </c>
      <c r="CK237" t="s">
        <v>1084</v>
      </c>
      <c r="CM237">
        <v>1.9836002036879099</v>
      </c>
      <c r="CN237">
        <v>1.77</v>
      </c>
      <c r="CO237">
        <v>1.8768001018439551</v>
      </c>
      <c r="CP237">
        <v>-0.24</v>
      </c>
      <c r="CQ237">
        <v>1.6368001018439551</v>
      </c>
      <c r="CR237">
        <v>414.93168140034493</v>
      </c>
    </row>
    <row r="238" spans="1:96" x14ac:dyDescent="0.25">
      <c r="A238">
        <v>1367</v>
      </c>
      <c r="B238" t="s">
        <v>349</v>
      </c>
      <c r="C238" t="s">
        <v>649</v>
      </c>
      <c r="D238" t="s">
        <v>949</v>
      </c>
      <c r="E238" t="s">
        <v>1012</v>
      </c>
      <c r="F238">
        <v>224290970</v>
      </c>
      <c r="G238">
        <v>339.38780000000003</v>
      </c>
      <c r="H238" t="s">
        <v>1028</v>
      </c>
      <c r="I238">
        <v>76121618868.166</v>
      </c>
      <c r="J238" t="s">
        <v>1037</v>
      </c>
      <c r="K238">
        <v>489090304.18358302</v>
      </c>
      <c r="L238">
        <v>1</v>
      </c>
      <c r="M238">
        <v>76121618868.166</v>
      </c>
      <c r="N238">
        <v>347.49</v>
      </c>
      <c r="O238">
        <v>0.87970090000000001</v>
      </c>
      <c r="P238">
        <v>68562893349.696663</v>
      </c>
      <c r="Q238">
        <v>50101025</v>
      </c>
      <c r="R238">
        <v>5010</v>
      </c>
      <c r="S238">
        <v>1.5498712279492799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2.5219999999999998</v>
      </c>
      <c r="AV238">
        <v>3.347</v>
      </c>
      <c r="AW238">
        <v>4903.7019544294162</v>
      </c>
      <c r="AX238">
        <v>1.5</v>
      </c>
      <c r="AY238" t="s">
        <v>1041</v>
      </c>
      <c r="AZ238">
        <v>1</v>
      </c>
      <c r="BA238">
        <v>0</v>
      </c>
      <c r="BB238" t="s">
        <v>1062</v>
      </c>
      <c r="BC238">
        <v>0</v>
      </c>
      <c r="BD238">
        <v>0</v>
      </c>
      <c r="BE238">
        <v>0</v>
      </c>
      <c r="CI238">
        <v>2.9344999999999999</v>
      </c>
      <c r="CK238" t="s">
        <v>1084</v>
      </c>
      <c r="CM238">
        <v>1.5498712279492799</v>
      </c>
      <c r="CN238">
        <v>1.5</v>
      </c>
      <c r="CO238">
        <v>1.5249356139746399</v>
      </c>
      <c r="CP238">
        <v>-0.3</v>
      </c>
      <c r="CQ238">
        <v>1.2249356139746399</v>
      </c>
      <c r="CR238">
        <v>653.70387515266532</v>
      </c>
    </row>
    <row r="239" spans="1:96" x14ac:dyDescent="0.25">
      <c r="A239">
        <v>122</v>
      </c>
      <c r="B239" t="s">
        <v>350</v>
      </c>
      <c r="C239" t="s">
        <v>650</v>
      </c>
      <c r="D239" t="s">
        <v>950</v>
      </c>
      <c r="E239" t="s">
        <v>1000</v>
      </c>
      <c r="F239">
        <v>1055050400</v>
      </c>
      <c r="G239">
        <v>29.5566</v>
      </c>
      <c r="H239" t="s">
        <v>1023</v>
      </c>
      <c r="I239">
        <v>31183702652.639999</v>
      </c>
      <c r="J239" t="s">
        <v>1035</v>
      </c>
      <c r="K239">
        <v>42342444.337286301</v>
      </c>
      <c r="L239">
        <v>0.95</v>
      </c>
      <c r="M239">
        <v>29624517520.007999</v>
      </c>
      <c r="N239">
        <v>278</v>
      </c>
      <c r="O239">
        <v>9.0773339999999994E-2</v>
      </c>
      <c r="P239">
        <v>25292975495.420341</v>
      </c>
      <c r="Q239">
        <v>50101035</v>
      </c>
      <c r="R239">
        <v>5010</v>
      </c>
      <c r="S239">
        <v>1.74887448110706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1.956</v>
      </c>
      <c r="AV239">
        <v>3.0419999999999998</v>
      </c>
      <c r="AW239">
        <v>482.55212603678791</v>
      </c>
      <c r="AX239">
        <v>1.5</v>
      </c>
      <c r="AY239" t="s">
        <v>1054</v>
      </c>
      <c r="AZ239">
        <v>0</v>
      </c>
      <c r="BA239">
        <v>0</v>
      </c>
      <c r="BB239" t="s">
        <v>1060</v>
      </c>
      <c r="BC239">
        <v>0</v>
      </c>
      <c r="BD239">
        <v>0</v>
      </c>
      <c r="BE239">
        <v>0</v>
      </c>
      <c r="CI239">
        <v>2.4990000000000001</v>
      </c>
      <c r="CK239" t="s">
        <v>1084</v>
      </c>
      <c r="CM239">
        <v>1.74887448110706</v>
      </c>
      <c r="CN239">
        <v>1.5</v>
      </c>
      <c r="CO239">
        <v>1.6244372405535299</v>
      </c>
      <c r="CP239">
        <v>-0.18</v>
      </c>
      <c r="CQ239">
        <v>1.44443724055353</v>
      </c>
      <c r="CR239">
        <v>653.70387515266532</v>
      </c>
    </row>
    <row r="240" spans="1:96" x14ac:dyDescent="0.25">
      <c r="A240">
        <v>349</v>
      </c>
      <c r="B240" t="s">
        <v>351</v>
      </c>
      <c r="C240" t="s">
        <v>651</v>
      </c>
      <c r="D240" t="s">
        <v>951</v>
      </c>
      <c r="E240" t="s">
        <v>1011</v>
      </c>
      <c r="F240">
        <v>293113980</v>
      </c>
      <c r="G240">
        <v>102.1328</v>
      </c>
      <c r="H240" t="s">
        <v>1027</v>
      </c>
      <c r="I240">
        <v>29936551496.543999</v>
      </c>
      <c r="J240" t="s">
        <v>1036</v>
      </c>
      <c r="K240">
        <v>100054501.04532699</v>
      </c>
      <c r="L240">
        <v>1</v>
      </c>
      <c r="M240">
        <v>29936551496.543999</v>
      </c>
      <c r="N240">
        <v>15850</v>
      </c>
      <c r="O240">
        <v>6.1397300000000004E-3</v>
      </c>
      <c r="P240">
        <v>28524305038.34259</v>
      </c>
      <c r="Q240">
        <v>50101025</v>
      </c>
      <c r="R240">
        <v>5010</v>
      </c>
      <c r="S240">
        <v>1.99846740682908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2.4860000000000002</v>
      </c>
      <c r="AV240">
        <v>2.4550000000000001</v>
      </c>
      <c r="AW240">
        <v>6065.3573042627722</v>
      </c>
      <c r="AX240">
        <v>1.5</v>
      </c>
      <c r="AY240" t="s">
        <v>1041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2.4704999999999999</v>
      </c>
      <c r="CK240" t="s">
        <v>1084</v>
      </c>
      <c r="CM240">
        <v>1.99846740682908</v>
      </c>
      <c r="CN240">
        <v>1.5</v>
      </c>
      <c r="CO240">
        <v>1.74923370341454</v>
      </c>
      <c r="CP240">
        <v>-0.3</v>
      </c>
      <c r="CQ240">
        <v>1.4492337034145399</v>
      </c>
      <c r="CR240">
        <v>653.70387515266532</v>
      </c>
    </row>
    <row r="241" spans="1:96" x14ac:dyDescent="0.25">
      <c r="A241">
        <v>1359</v>
      </c>
      <c r="B241" t="s">
        <v>352</v>
      </c>
      <c r="C241" t="s">
        <v>652</v>
      </c>
      <c r="D241" t="s">
        <v>952</v>
      </c>
      <c r="E241" t="s">
        <v>1011</v>
      </c>
      <c r="F241">
        <v>176981300</v>
      </c>
      <c r="G241">
        <v>25.766639999999999</v>
      </c>
      <c r="H241" t="s">
        <v>1027</v>
      </c>
      <c r="I241">
        <v>4560213443.8319998</v>
      </c>
      <c r="J241" t="s">
        <v>1036</v>
      </c>
      <c r="K241">
        <v>23609775.271563701</v>
      </c>
      <c r="L241">
        <v>0.95</v>
      </c>
      <c r="M241">
        <v>4332202771.6403999</v>
      </c>
      <c r="N241">
        <v>3531</v>
      </c>
      <c r="O241">
        <v>6.1397300000000004E-3</v>
      </c>
      <c r="P241">
        <v>3645003727.5310178</v>
      </c>
      <c r="Q241">
        <v>50101035</v>
      </c>
      <c r="R241">
        <v>5010</v>
      </c>
      <c r="S241">
        <v>1.99279771570288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2.69</v>
      </c>
      <c r="AV241">
        <v>2.524</v>
      </c>
      <c r="AW241">
        <v>2910.262066608524</v>
      </c>
      <c r="AX241">
        <v>1.6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2.6070000000000002</v>
      </c>
      <c r="CK241" t="s">
        <v>1084</v>
      </c>
      <c r="CM241">
        <v>1.99279771570288</v>
      </c>
      <c r="CN241">
        <v>2.08</v>
      </c>
      <c r="CO241">
        <v>2.0363988578514398</v>
      </c>
      <c r="CP241">
        <v>-0.3</v>
      </c>
      <c r="CQ241">
        <v>1.73639885785144</v>
      </c>
      <c r="CR241">
        <v>653.70387515266532</v>
      </c>
    </row>
    <row r="242" spans="1:96" x14ac:dyDescent="0.25">
      <c r="A242">
        <v>1291</v>
      </c>
      <c r="B242" t="s">
        <v>353</v>
      </c>
      <c r="C242" t="s">
        <v>653</v>
      </c>
      <c r="D242" t="s">
        <v>953</v>
      </c>
      <c r="E242" t="s">
        <v>1011</v>
      </c>
      <c r="F242">
        <v>70239400</v>
      </c>
      <c r="G242">
        <v>36.165390000000002</v>
      </c>
      <c r="H242" t="s">
        <v>1027</v>
      </c>
      <c r="I242">
        <v>2540235294.3660002</v>
      </c>
      <c r="J242" t="s">
        <v>1036</v>
      </c>
      <c r="K242">
        <v>8773866.6993498802</v>
      </c>
      <c r="L242">
        <v>0.95</v>
      </c>
      <c r="M242">
        <v>2413223529.6476998</v>
      </c>
      <c r="N242">
        <v>5576</v>
      </c>
      <c r="O242">
        <v>6.1397300000000004E-3</v>
      </c>
      <c r="P242">
        <v>2284422539.5547872</v>
      </c>
      <c r="Q242">
        <v>50101025</v>
      </c>
      <c r="R242">
        <v>5010</v>
      </c>
      <c r="S242">
        <v>1.74957488054884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2.036</v>
      </c>
      <c r="AV242">
        <v>2.2919999999999998</v>
      </c>
      <c r="AW242">
        <v>5791.2346130787591</v>
      </c>
      <c r="AX242">
        <v>1.5</v>
      </c>
      <c r="AY242" t="s">
        <v>1047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2.1640000000000001</v>
      </c>
      <c r="CK242" t="s">
        <v>1084</v>
      </c>
      <c r="CM242">
        <v>1.74957488054884</v>
      </c>
      <c r="CN242">
        <v>3.1</v>
      </c>
      <c r="CO242">
        <v>2.4247874402744198</v>
      </c>
      <c r="CP242">
        <v>-0.3</v>
      </c>
      <c r="CQ242">
        <v>2.12478744027442</v>
      </c>
      <c r="CR242">
        <v>653.70387515266532</v>
      </c>
    </row>
    <row r="243" spans="1:96" x14ac:dyDescent="0.25">
      <c r="A243">
        <v>332</v>
      </c>
      <c r="B243" t="s">
        <v>354</v>
      </c>
      <c r="C243" t="s">
        <v>654</v>
      </c>
      <c r="D243" t="s">
        <v>954</v>
      </c>
      <c r="E243" t="s">
        <v>1012</v>
      </c>
      <c r="F243">
        <v>679336700</v>
      </c>
      <c r="G243">
        <v>95.973209999999995</v>
      </c>
      <c r="H243" t="s">
        <v>1028</v>
      </c>
      <c r="I243">
        <v>65198123769.806999</v>
      </c>
      <c r="J243" t="s">
        <v>1037</v>
      </c>
      <c r="K243">
        <v>367368674.71184701</v>
      </c>
      <c r="L243">
        <v>1</v>
      </c>
      <c r="M243">
        <v>65198123769.806999</v>
      </c>
      <c r="N243">
        <v>85.78</v>
      </c>
      <c r="O243">
        <v>0.87970090000000001</v>
      </c>
      <c r="P243">
        <v>51263252266.394112</v>
      </c>
      <c r="Q243">
        <v>50101030</v>
      </c>
      <c r="R243">
        <v>5010</v>
      </c>
      <c r="S243">
        <v>1.6479582753442299</v>
      </c>
      <c r="T243">
        <v>3.1</v>
      </c>
      <c r="U243" t="s">
        <v>1040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2.4870000000000001</v>
      </c>
      <c r="AV243">
        <v>3.3530000000000002</v>
      </c>
      <c r="AW243">
        <v>767.47012269655693</v>
      </c>
      <c r="AX243">
        <v>2</v>
      </c>
      <c r="AY243" t="s">
        <v>1041</v>
      </c>
      <c r="AZ243">
        <v>1</v>
      </c>
      <c r="BA243">
        <v>0</v>
      </c>
      <c r="BB243" t="s">
        <v>1062</v>
      </c>
      <c r="BC243">
        <v>0</v>
      </c>
      <c r="BD243">
        <v>0</v>
      </c>
      <c r="BE243">
        <v>0</v>
      </c>
      <c r="CI243">
        <v>2.92</v>
      </c>
      <c r="CK243" t="s">
        <v>1084</v>
      </c>
      <c r="CM243">
        <v>1.6479582753442299</v>
      </c>
      <c r="CN243">
        <v>3.1</v>
      </c>
      <c r="CO243">
        <v>2.3739791376721149</v>
      </c>
      <c r="CP243">
        <v>-0.24</v>
      </c>
      <c r="CQ243">
        <v>2.1339791376721151</v>
      </c>
      <c r="CR243">
        <v>653.70387515266532</v>
      </c>
    </row>
    <row r="244" spans="1:96" x14ac:dyDescent="0.25">
      <c r="A244">
        <v>867</v>
      </c>
      <c r="B244" t="s">
        <v>355</v>
      </c>
      <c r="C244" t="s">
        <v>655</v>
      </c>
      <c r="D244" t="s">
        <v>955</v>
      </c>
      <c r="E244" t="s">
        <v>1008</v>
      </c>
      <c r="F244">
        <v>441412540</v>
      </c>
      <c r="G244">
        <v>14.978809999999999</v>
      </c>
      <c r="H244" t="s">
        <v>1026</v>
      </c>
      <c r="I244">
        <v>6611834568.2774</v>
      </c>
      <c r="J244" t="s">
        <v>1035</v>
      </c>
      <c r="K244">
        <v>15552731.930010101</v>
      </c>
      <c r="L244">
        <v>1</v>
      </c>
      <c r="M244">
        <v>6611834568.2774</v>
      </c>
      <c r="N244">
        <v>1103.5</v>
      </c>
      <c r="O244">
        <v>1.1600259999999999E-2</v>
      </c>
      <c r="P244">
        <v>5650472005.1958513</v>
      </c>
      <c r="Q244">
        <v>50203030</v>
      </c>
      <c r="R244">
        <v>5020</v>
      </c>
      <c r="S244">
        <v>1.6338401605731001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2.3959999999999999</v>
      </c>
      <c r="AV244">
        <v>3.2839999999999998</v>
      </c>
      <c r="AW244">
        <v>449.49863236490529</v>
      </c>
      <c r="AX244">
        <v>4.2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2.84</v>
      </c>
      <c r="CK244" t="s">
        <v>1084</v>
      </c>
      <c r="CM244">
        <v>1.6338401605731001</v>
      </c>
      <c r="CN244">
        <v>1.5</v>
      </c>
      <c r="CO244">
        <v>1.5669200802865499</v>
      </c>
      <c r="CP244">
        <v>-0.3</v>
      </c>
      <c r="CQ244">
        <v>1.2669200802865499</v>
      </c>
      <c r="CR244">
        <v>360.4956701882013</v>
      </c>
    </row>
    <row r="245" spans="1:96" x14ac:dyDescent="0.25">
      <c r="A245">
        <v>761</v>
      </c>
      <c r="B245" t="s">
        <v>356</v>
      </c>
      <c r="C245" t="s">
        <v>656</v>
      </c>
      <c r="D245" t="s">
        <v>956</v>
      </c>
      <c r="E245" t="s">
        <v>999</v>
      </c>
      <c r="F245">
        <v>262245733</v>
      </c>
      <c r="G245">
        <v>110.3</v>
      </c>
      <c r="H245" t="s">
        <v>1022</v>
      </c>
      <c r="I245">
        <v>28925704349.900002</v>
      </c>
      <c r="J245" t="s">
        <v>1035</v>
      </c>
      <c r="K245">
        <v>56619307.900158703</v>
      </c>
      <c r="L245">
        <v>1</v>
      </c>
      <c r="M245">
        <v>28925704349.900002</v>
      </c>
      <c r="N245">
        <v>92.32</v>
      </c>
      <c r="O245">
        <v>1</v>
      </c>
      <c r="P245">
        <v>24210526070.560001</v>
      </c>
      <c r="Q245">
        <v>50202010</v>
      </c>
      <c r="R245">
        <v>5020</v>
      </c>
      <c r="S245">
        <v>1.7418068415287999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2.5249999999999999</v>
      </c>
      <c r="AV245">
        <v>3.0049999999999999</v>
      </c>
      <c r="AW245">
        <v>432.24327340234828</v>
      </c>
      <c r="AX245">
        <v>1.5</v>
      </c>
      <c r="AY245" t="s">
        <v>1041</v>
      </c>
      <c r="AZ245">
        <v>1</v>
      </c>
      <c r="BA245">
        <v>0</v>
      </c>
      <c r="BB245" t="s">
        <v>1059</v>
      </c>
      <c r="BC245">
        <v>0</v>
      </c>
      <c r="BD245">
        <v>0</v>
      </c>
      <c r="BE245">
        <v>0</v>
      </c>
      <c r="CI245">
        <v>2.7650000000000001</v>
      </c>
      <c r="CK245" t="s">
        <v>1084</v>
      </c>
      <c r="CM245">
        <v>1.7418068415287999</v>
      </c>
      <c r="CN245">
        <v>1.5</v>
      </c>
      <c r="CO245">
        <v>1.6209034207644</v>
      </c>
      <c r="CP245">
        <v>-0.3</v>
      </c>
      <c r="CQ245">
        <v>1.3209034207643999</v>
      </c>
      <c r="CR245">
        <v>360.4956701882013</v>
      </c>
    </row>
    <row r="246" spans="1:96" x14ac:dyDescent="0.25">
      <c r="A246">
        <v>17</v>
      </c>
      <c r="B246" t="s">
        <v>357</v>
      </c>
      <c r="C246" t="s">
        <v>657</v>
      </c>
      <c r="D246" t="s">
        <v>957</v>
      </c>
      <c r="E246" t="s">
        <v>1012</v>
      </c>
      <c r="F246">
        <v>625479900</v>
      </c>
      <c r="G246">
        <v>348.40750000000003</v>
      </c>
      <c r="H246" t="s">
        <v>1028</v>
      </c>
      <c r="I246">
        <v>217921888259.25</v>
      </c>
      <c r="J246" t="s">
        <v>1037</v>
      </c>
      <c r="K246">
        <v>912984242.98160696</v>
      </c>
      <c r="L246">
        <v>1</v>
      </c>
      <c r="M246">
        <v>217921888259.25</v>
      </c>
      <c r="N246">
        <v>289.79000000000002</v>
      </c>
      <c r="O246">
        <v>0.87970090000000001</v>
      </c>
      <c r="P246">
        <v>159452667580.4519</v>
      </c>
      <c r="Q246">
        <v>50205020</v>
      </c>
      <c r="R246">
        <v>5020</v>
      </c>
      <c r="S246">
        <v>1.73905001331076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2.5430000000000001</v>
      </c>
      <c r="AV246">
        <v>2.915</v>
      </c>
      <c r="AW246">
        <v>2.7933112758695851</v>
      </c>
      <c r="AX246">
        <v>1.5</v>
      </c>
      <c r="AY246" t="s">
        <v>1050</v>
      </c>
      <c r="AZ246">
        <v>0</v>
      </c>
      <c r="BA246">
        <v>0</v>
      </c>
      <c r="BB246" t="s">
        <v>1062</v>
      </c>
      <c r="BC246">
        <v>0</v>
      </c>
      <c r="BD246">
        <v>0</v>
      </c>
      <c r="BE246">
        <v>0</v>
      </c>
      <c r="CI246">
        <v>2.7290000000000001</v>
      </c>
      <c r="CK246" t="s">
        <v>1084</v>
      </c>
      <c r="CM246">
        <v>1.73905001331076</v>
      </c>
      <c r="CN246">
        <v>1.5</v>
      </c>
      <c r="CO246">
        <v>1.6195250066553799</v>
      </c>
      <c r="CP246">
        <v>-0.24</v>
      </c>
      <c r="CQ246">
        <v>1.3795250066553799</v>
      </c>
      <c r="CR246">
        <v>360.4956701882013</v>
      </c>
    </row>
    <row r="247" spans="1:96" x14ac:dyDescent="0.25">
      <c r="A247">
        <v>838</v>
      </c>
      <c r="B247" t="s">
        <v>358</v>
      </c>
      <c r="C247" t="s">
        <v>658</v>
      </c>
      <c r="D247" t="s">
        <v>958</v>
      </c>
      <c r="E247" t="s">
        <v>1012</v>
      </c>
      <c r="F247">
        <v>20916458</v>
      </c>
      <c r="G247">
        <v>1230.55</v>
      </c>
      <c r="H247" t="s">
        <v>1028</v>
      </c>
      <c r="I247">
        <v>25738747391.900002</v>
      </c>
      <c r="J247" t="s">
        <v>1037</v>
      </c>
      <c r="K247">
        <v>158860498.49763599</v>
      </c>
      <c r="L247">
        <v>1</v>
      </c>
      <c r="M247">
        <v>25738747391.900002</v>
      </c>
      <c r="N247">
        <v>1082.8499999999999</v>
      </c>
      <c r="O247">
        <v>0.87970090000000001</v>
      </c>
      <c r="P247">
        <v>19924685728.348301</v>
      </c>
      <c r="Q247">
        <v>50202025</v>
      </c>
      <c r="R247">
        <v>5020</v>
      </c>
      <c r="S247">
        <v>1.7435345363344801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2.335</v>
      </c>
      <c r="AV247">
        <v>3.3610000000000002</v>
      </c>
      <c r="AW247">
        <v>37.570638602040781</v>
      </c>
      <c r="AX247">
        <v>1.5</v>
      </c>
      <c r="AY247" t="s">
        <v>1041</v>
      </c>
      <c r="AZ247">
        <v>1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2.8479999999999999</v>
      </c>
      <c r="CK247" t="s">
        <v>1084</v>
      </c>
      <c r="CM247">
        <v>1.7435345363344801</v>
      </c>
      <c r="CN247">
        <v>1.5</v>
      </c>
      <c r="CO247">
        <v>1.6217672681672399</v>
      </c>
      <c r="CP247">
        <v>-0.18</v>
      </c>
      <c r="CQ247">
        <v>1.44176726816724</v>
      </c>
      <c r="CR247">
        <v>360.4956701882013</v>
      </c>
    </row>
    <row r="248" spans="1:96" x14ac:dyDescent="0.25">
      <c r="A248">
        <v>346</v>
      </c>
      <c r="B248" t="s">
        <v>359</v>
      </c>
      <c r="C248" t="s">
        <v>659</v>
      </c>
      <c r="D248" t="s">
        <v>959</v>
      </c>
      <c r="E248" t="s">
        <v>1011</v>
      </c>
      <c r="F248">
        <v>379830230</v>
      </c>
      <c r="G248">
        <v>25.229430000000001</v>
      </c>
      <c r="H248" t="s">
        <v>1027</v>
      </c>
      <c r="I248">
        <v>9582900199.6688995</v>
      </c>
      <c r="J248" t="s">
        <v>1036</v>
      </c>
      <c r="K248">
        <v>35716319.681758597</v>
      </c>
      <c r="L248">
        <v>1</v>
      </c>
      <c r="M248">
        <v>9582900199.6688995</v>
      </c>
      <c r="N248">
        <v>3420</v>
      </c>
      <c r="O248">
        <v>6.1397300000000004E-3</v>
      </c>
      <c r="P248">
        <v>7975628298.4896183</v>
      </c>
      <c r="Q248">
        <v>50204000</v>
      </c>
      <c r="R248">
        <v>5020</v>
      </c>
      <c r="S248">
        <v>1.99344619111201</v>
      </c>
      <c r="T248">
        <v>1.5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2.0449999999999999</v>
      </c>
      <c r="AV248">
        <v>2.0790000000000002</v>
      </c>
      <c r="AW248">
        <v>328.10891438684359</v>
      </c>
      <c r="AX248">
        <v>1.5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2.0619999999999998</v>
      </c>
      <c r="CK248" t="s">
        <v>1084</v>
      </c>
      <c r="CM248">
        <v>1.99344619111201</v>
      </c>
      <c r="CN248">
        <v>1.5</v>
      </c>
      <c r="CO248">
        <v>1.7467230955560049</v>
      </c>
      <c r="CP248">
        <v>-0.3</v>
      </c>
      <c r="CQ248">
        <v>1.4467230955560051</v>
      </c>
      <c r="CR248">
        <v>360.4956701882013</v>
      </c>
    </row>
    <row r="249" spans="1:96" x14ac:dyDescent="0.25">
      <c r="A249">
        <v>909</v>
      </c>
      <c r="B249" t="s">
        <v>360</v>
      </c>
      <c r="C249" t="s">
        <v>660</v>
      </c>
      <c r="D249" t="s">
        <v>960</v>
      </c>
      <c r="E249" t="s">
        <v>1011</v>
      </c>
      <c r="F249">
        <v>1192569000</v>
      </c>
      <c r="G249">
        <v>18.044319999999999</v>
      </c>
      <c r="H249" t="s">
        <v>1027</v>
      </c>
      <c r="I249">
        <v>21519096658.080002</v>
      </c>
      <c r="J249" t="s">
        <v>1036</v>
      </c>
      <c r="K249">
        <v>82145599.538291603</v>
      </c>
      <c r="L249">
        <v>0.9</v>
      </c>
      <c r="M249">
        <v>19367186992.271999</v>
      </c>
      <c r="N249">
        <v>2142.5</v>
      </c>
      <c r="O249">
        <v>6.1397300000000004E-3</v>
      </c>
      <c r="P249">
        <v>14118746125.67795</v>
      </c>
      <c r="Q249">
        <v>50202010</v>
      </c>
      <c r="R249">
        <v>5020</v>
      </c>
      <c r="S249">
        <v>1.99735082534349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2.2250000000000001</v>
      </c>
      <c r="AV249">
        <v>2.7730000000000001</v>
      </c>
      <c r="AW249">
        <v>2290.5667599837202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2.4990000000000001</v>
      </c>
      <c r="CK249" t="s">
        <v>1084</v>
      </c>
      <c r="CM249">
        <v>1.99735082534349</v>
      </c>
      <c r="CN249">
        <v>1.5</v>
      </c>
      <c r="CO249">
        <v>1.748675412671745</v>
      </c>
      <c r="CP249">
        <v>-0.3</v>
      </c>
      <c r="CQ249">
        <v>1.4486754126717449</v>
      </c>
      <c r="CR249">
        <v>360.4956701882013</v>
      </c>
    </row>
    <row r="250" spans="1:96" x14ac:dyDescent="0.25">
      <c r="A250">
        <v>467</v>
      </c>
      <c r="B250" t="s">
        <v>361</v>
      </c>
      <c r="C250" t="s">
        <v>661</v>
      </c>
      <c r="D250" t="s">
        <v>961</v>
      </c>
      <c r="E250" t="s">
        <v>1008</v>
      </c>
      <c r="F250">
        <v>919566160</v>
      </c>
      <c r="G250">
        <v>46.387149999999998</v>
      </c>
      <c r="H250" t="s">
        <v>1026</v>
      </c>
      <c r="I250">
        <v>42656053398.844002</v>
      </c>
      <c r="J250" t="s">
        <v>1035</v>
      </c>
      <c r="K250">
        <v>53659580.624927901</v>
      </c>
      <c r="L250">
        <v>1</v>
      </c>
      <c r="M250">
        <v>42656053398.844002</v>
      </c>
      <c r="N250">
        <v>3415</v>
      </c>
      <c r="O250">
        <v>1.1600259999999999E-2</v>
      </c>
      <c r="P250">
        <v>36428510345.033463</v>
      </c>
      <c r="Q250">
        <v>50205020</v>
      </c>
      <c r="R250">
        <v>5020</v>
      </c>
      <c r="S250">
        <v>1.96785746746361</v>
      </c>
      <c r="T250">
        <v>1.5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2.4129999999999998</v>
      </c>
      <c r="AV250">
        <v>3.26</v>
      </c>
      <c r="AW250">
        <v>6.7655251028995513</v>
      </c>
      <c r="AX250">
        <v>1.5</v>
      </c>
      <c r="AY250" t="s">
        <v>1050</v>
      </c>
      <c r="AZ250">
        <v>0</v>
      </c>
      <c r="BA250">
        <v>0</v>
      </c>
      <c r="BB250" t="s">
        <v>1068</v>
      </c>
      <c r="BC250">
        <v>0</v>
      </c>
      <c r="BD250">
        <v>0</v>
      </c>
      <c r="BE250">
        <v>0</v>
      </c>
      <c r="CI250">
        <v>2.8365</v>
      </c>
      <c r="CK250" t="s">
        <v>1084</v>
      </c>
      <c r="CM250">
        <v>1.96785746746361</v>
      </c>
      <c r="CN250">
        <v>1.5</v>
      </c>
      <c r="CO250">
        <v>1.733928733731805</v>
      </c>
      <c r="CP250">
        <v>-0.24</v>
      </c>
      <c r="CQ250">
        <v>1.493928733731805</v>
      </c>
      <c r="CR250">
        <v>360.4956701882013</v>
      </c>
    </row>
    <row r="251" spans="1:96" x14ac:dyDescent="0.25">
      <c r="A251">
        <v>965</v>
      </c>
      <c r="B251" t="s">
        <v>362</v>
      </c>
      <c r="C251" t="s">
        <v>662</v>
      </c>
      <c r="D251" t="s">
        <v>962</v>
      </c>
      <c r="E251" t="s">
        <v>1011</v>
      </c>
      <c r="F251">
        <v>206244870</v>
      </c>
      <c r="G251">
        <v>29.699750000000002</v>
      </c>
      <c r="H251" t="s">
        <v>1027</v>
      </c>
      <c r="I251">
        <v>6125421077.7825003</v>
      </c>
      <c r="J251" t="s">
        <v>1036</v>
      </c>
      <c r="K251">
        <v>37196932.043381803</v>
      </c>
      <c r="L251">
        <v>1</v>
      </c>
      <c r="M251">
        <v>6125421077.7825003</v>
      </c>
      <c r="N251">
        <v>4069</v>
      </c>
      <c r="O251">
        <v>6.1397300000000004E-3</v>
      </c>
      <c r="P251">
        <v>5152525122.0226727</v>
      </c>
      <c r="Q251">
        <v>50202010</v>
      </c>
      <c r="R251">
        <v>5020</v>
      </c>
      <c r="S251">
        <v>1.99670577260519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2.3820000000000001</v>
      </c>
      <c r="AV251">
        <v>2.661</v>
      </c>
      <c r="AW251">
        <v>820.34231849085006</v>
      </c>
      <c r="AX251">
        <v>1.5</v>
      </c>
      <c r="AY251" t="s">
        <v>1041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2.5215000000000001</v>
      </c>
      <c r="CK251" t="s">
        <v>1084</v>
      </c>
      <c r="CM251">
        <v>1.99670577260519</v>
      </c>
      <c r="CN251">
        <v>1.5</v>
      </c>
      <c r="CO251">
        <v>1.748352886302595</v>
      </c>
      <c r="CP251">
        <v>-0.24</v>
      </c>
      <c r="CQ251">
        <v>1.508352886302595</v>
      </c>
      <c r="CR251">
        <v>360.4956701882013</v>
      </c>
    </row>
    <row r="252" spans="1:96" x14ac:dyDescent="0.25">
      <c r="A252">
        <v>208</v>
      </c>
      <c r="B252" t="s">
        <v>363</v>
      </c>
      <c r="C252" t="s">
        <v>663</v>
      </c>
      <c r="D252" t="s">
        <v>963</v>
      </c>
      <c r="E252" t="s">
        <v>1017</v>
      </c>
      <c r="F252">
        <v>1382900100</v>
      </c>
      <c r="G252">
        <v>12.09146</v>
      </c>
      <c r="H252" t="s">
        <v>1032</v>
      </c>
      <c r="I252">
        <v>16721281243.146</v>
      </c>
      <c r="J252" t="s">
        <v>1036</v>
      </c>
      <c r="K252">
        <v>30334574.6512486</v>
      </c>
      <c r="L252">
        <v>1</v>
      </c>
      <c r="M252">
        <v>16721281243.146</v>
      </c>
      <c r="N252">
        <v>20.78</v>
      </c>
      <c r="O252">
        <v>0.55671537999999998</v>
      </c>
      <c r="P252">
        <v>15998142862.116119</v>
      </c>
      <c r="Q252">
        <v>50203030</v>
      </c>
      <c r="R252">
        <v>5020</v>
      </c>
      <c r="S252">
        <v>1.98160221845632</v>
      </c>
      <c r="T252">
        <v>1.77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2.4470000000000001</v>
      </c>
      <c r="AV252">
        <v>3.0489999999999999</v>
      </c>
      <c r="AW252">
        <v>97.156370730960163</v>
      </c>
      <c r="AX252">
        <v>1.5</v>
      </c>
      <c r="AY252" t="s">
        <v>1054</v>
      </c>
      <c r="AZ252">
        <v>0</v>
      </c>
      <c r="BA252">
        <v>0</v>
      </c>
      <c r="BB252" t="s">
        <v>1077</v>
      </c>
      <c r="BC252">
        <v>0</v>
      </c>
      <c r="BD252">
        <v>0</v>
      </c>
      <c r="BE252">
        <v>0</v>
      </c>
      <c r="CI252">
        <v>2.7480000000000002</v>
      </c>
      <c r="CK252" t="s">
        <v>1084</v>
      </c>
      <c r="CM252">
        <v>1.98160221845632</v>
      </c>
      <c r="CN252">
        <v>1.77</v>
      </c>
      <c r="CO252">
        <v>1.8758011092281599</v>
      </c>
      <c r="CP252">
        <v>-0.3</v>
      </c>
      <c r="CQ252">
        <v>1.5758011092281601</v>
      </c>
      <c r="CR252">
        <v>360.4956701882013</v>
      </c>
    </row>
    <row r="253" spans="1:96" x14ac:dyDescent="0.25">
      <c r="A253">
        <v>606</v>
      </c>
      <c r="B253" t="s">
        <v>364</v>
      </c>
      <c r="C253" t="s">
        <v>664</v>
      </c>
      <c r="D253" t="s">
        <v>964</v>
      </c>
      <c r="E253" t="s">
        <v>1004</v>
      </c>
      <c r="F253">
        <v>107760380</v>
      </c>
      <c r="G253">
        <v>37.44</v>
      </c>
      <c r="H253" t="s">
        <v>1022</v>
      </c>
      <c r="I253">
        <v>4034548627.1999998</v>
      </c>
      <c r="J253" t="s">
        <v>1035</v>
      </c>
      <c r="K253">
        <v>5079226.97288136</v>
      </c>
      <c r="L253">
        <v>0.9</v>
      </c>
      <c r="M253">
        <v>3631093764.48</v>
      </c>
      <c r="N253">
        <v>32.24</v>
      </c>
      <c r="O253">
        <v>1</v>
      </c>
      <c r="P253">
        <v>3126775186.0799999</v>
      </c>
      <c r="Q253">
        <v>50203030</v>
      </c>
      <c r="R253">
        <v>5020</v>
      </c>
      <c r="S253">
        <v>1.9600431112566099</v>
      </c>
      <c r="T253">
        <v>1.77</v>
      </c>
      <c r="U253" t="s">
        <v>1040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2.7010000000000001</v>
      </c>
      <c r="AV253">
        <v>2.9630000000000001</v>
      </c>
      <c r="AW253">
        <v>650.14218347402345</v>
      </c>
      <c r="AX253">
        <v>1.9</v>
      </c>
      <c r="AY253" t="s">
        <v>1041</v>
      </c>
      <c r="AZ253">
        <v>1</v>
      </c>
      <c r="BA253">
        <v>0</v>
      </c>
      <c r="BB253" t="s">
        <v>1064</v>
      </c>
      <c r="BC253">
        <v>0</v>
      </c>
      <c r="BD253">
        <v>0</v>
      </c>
      <c r="BE253">
        <v>0</v>
      </c>
      <c r="CI253">
        <v>2.8319999999999999</v>
      </c>
      <c r="CK253" t="s">
        <v>1084</v>
      </c>
      <c r="CM253">
        <v>1.9600431112566099</v>
      </c>
      <c r="CN253">
        <v>1.77</v>
      </c>
      <c r="CO253">
        <v>1.865021555628305</v>
      </c>
      <c r="CP253">
        <v>-0.24</v>
      </c>
      <c r="CQ253">
        <v>1.625021555628305</v>
      </c>
      <c r="CR253">
        <v>360.4956701882013</v>
      </c>
    </row>
    <row r="254" spans="1:96" x14ac:dyDescent="0.25">
      <c r="A254">
        <v>1021</v>
      </c>
      <c r="B254" t="s">
        <v>365</v>
      </c>
      <c r="C254" t="s">
        <v>665</v>
      </c>
      <c r="D254" t="s">
        <v>965</v>
      </c>
      <c r="E254" t="s">
        <v>1012</v>
      </c>
      <c r="F254">
        <v>226953550</v>
      </c>
      <c r="G254">
        <v>109.8039</v>
      </c>
      <c r="H254" t="s">
        <v>1028</v>
      </c>
      <c r="I254">
        <v>24920384908.845001</v>
      </c>
      <c r="J254" t="s">
        <v>1037</v>
      </c>
      <c r="K254">
        <v>238081963.62769899</v>
      </c>
      <c r="L254">
        <v>1</v>
      </c>
      <c r="M254">
        <v>24920384908.845001</v>
      </c>
      <c r="N254">
        <v>101.48</v>
      </c>
      <c r="O254">
        <v>0.87970090000000001</v>
      </c>
      <c r="P254">
        <v>20260608057.76543</v>
      </c>
      <c r="Q254">
        <v>50203010</v>
      </c>
      <c r="R254">
        <v>5020</v>
      </c>
      <c r="S254">
        <v>1.9654068724377201</v>
      </c>
      <c r="T254">
        <v>1.5</v>
      </c>
      <c r="U254" t="s">
        <v>1041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2.1509999999999998</v>
      </c>
      <c r="AV254">
        <v>3.0979999999999999</v>
      </c>
      <c r="AW254">
        <v>506.02750406495858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2.6244999999999998</v>
      </c>
      <c r="CK254" t="s">
        <v>1084</v>
      </c>
      <c r="CM254">
        <v>1.9654068724377201</v>
      </c>
      <c r="CN254">
        <v>1.5</v>
      </c>
      <c r="CO254">
        <v>1.73270343621886</v>
      </c>
      <c r="CP254">
        <v>0</v>
      </c>
      <c r="CQ254">
        <v>1.73270343621886</v>
      </c>
      <c r="CR254">
        <v>360.4956701882013</v>
      </c>
    </row>
    <row r="255" spans="1:96" x14ac:dyDescent="0.25">
      <c r="A255">
        <v>737</v>
      </c>
      <c r="B255" t="s">
        <v>366</v>
      </c>
      <c r="C255" t="s">
        <v>666</v>
      </c>
      <c r="D255" t="s">
        <v>966</v>
      </c>
      <c r="E255" t="s">
        <v>1004</v>
      </c>
      <c r="F255">
        <v>453187130</v>
      </c>
      <c r="G255">
        <v>55.22</v>
      </c>
      <c r="H255" t="s">
        <v>1022</v>
      </c>
      <c r="I255">
        <v>25024993318.599998</v>
      </c>
      <c r="J255" t="s">
        <v>1035</v>
      </c>
      <c r="K255">
        <v>26322525.057796601</v>
      </c>
      <c r="L255">
        <v>0.85</v>
      </c>
      <c r="M255">
        <v>21271244320.810001</v>
      </c>
      <c r="N255">
        <v>50.68</v>
      </c>
      <c r="O255">
        <v>1</v>
      </c>
      <c r="P255">
        <v>19522395186.139999</v>
      </c>
      <c r="Q255">
        <v>50204000</v>
      </c>
      <c r="R255">
        <v>5020</v>
      </c>
      <c r="S255">
        <v>1.9953067049789499</v>
      </c>
      <c r="T255">
        <v>2.08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2.6</v>
      </c>
      <c r="AV255">
        <v>2.8839999999999999</v>
      </c>
      <c r="AW255">
        <v>544.71234505184941</v>
      </c>
      <c r="AX255">
        <v>1.5</v>
      </c>
      <c r="AY255" t="s">
        <v>1041</v>
      </c>
      <c r="AZ255">
        <v>1</v>
      </c>
      <c r="BA255">
        <v>0</v>
      </c>
      <c r="BB255" t="s">
        <v>1064</v>
      </c>
      <c r="BC255">
        <v>0</v>
      </c>
      <c r="BD255">
        <v>0</v>
      </c>
      <c r="BE255">
        <v>0</v>
      </c>
      <c r="CI255">
        <v>2.742</v>
      </c>
      <c r="CK255" t="s">
        <v>1084</v>
      </c>
      <c r="CM255">
        <v>1.9953067049789499</v>
      </c>
      <c r="CN255">
        <v>2.08</v>
      </c>
      <c r="CO255">
        <v>2.0376533524894751</v>
      </c>
      <c r="CP255">
        <v>-0.3</v>
      </c>
      <c r="CQ255">
        <v>1.7376533524894751</v>
      </c>
      <c r="CR255">
        <v>360.4956701882013</v>
      </c>
    </row>
    <row r="256" spans="1:96" x14ac:dyDescent="0.25">
      <c r="A256">
        <v>366</v>
      </c>
      <c r="B256" t="s">
        <v>367</v>
      </c>
      <c r="C256" t="s">
        <v>667</v>
      </c>
      <c r="D256" t="s">
        <v>967</v>
      </c>
      <c r="E256" t="s">
        <v>1012</v>
      </c>
      <c r="F256">
        <v>272350900</v>
      </c>
      <c r="G256">
        <v>468.65620000000001</v>
      </c>
      <c r="H256" t="s">
        <v>1028</v>
      </c>
      <c r="I256">
        <v>127638937860.58</v>
      </c>
      <c r="J256" t="s">
        <v>1037</v>
      </c>
      <c r="K256">
        <v>604406441.52850103</v>
      </c>
      <c r="L256">
        <v>0.95</v>
      </c>
      <c r="M256">
        <v>121256990967.55099</v>
      </c>
      <c r="N256">
        <v>467.67</v>
      </c>
      <c r="O256">
        <v>0.87970090000000001</v>
      </c>
      <c r="P256">
        <v>106445417110.11349</v>
      </c>
      <c r="Q256">
        <v>50204010</v>
      </c>
      <c r="R256">
        <v>5020</v>
      </c>
      <c r="S256">
        <v>1.9964789244789001</v>
      </c>
      <c r="T256">
        <v>1.5</v>
      </c>
      <c r="U256" t="s">
        <v>1041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2.0830000000000002</v>
      </c>
      <c r="AV256">
        <v>3.14</v>
      </c>
      <c r="AW256">
        <v>608.16767555212607</v>
      </c>
      <c r="AX256">
        <v>1.5</v>
      </c>
      <c r="AY256" t="s">
        <v>1041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2.6114999999999999</v>
      </c>
      <c r="CK256" t="s">
        <v>1084</v>
      </c>
      <c r="CM256">
        <v>1.9964789244789001</v>
      </c>
      <c r="CN256">
        <v>1.5</v>
      </c>
      <c r="CO256">
        <v>1.7482394622394499</v>
      </c>
      <c r="CP256">
        <v>0</v>
      </c>
      <c r="CQ256">
        <v>1.7482394622394499</v>
      </c>
      <c r="CR256">
        <v>360.4956701882013</v>
      </c>
    </row>
    <row r="257" spans="1:96" x14ac:dyDescent="0.25">
      <c r="A257">
        <v>339</v>
      </c>
      <c r="B257" t="s">
        <v>368</v>
      </c>
      <c r="C257" t="s">
        <v>668</v>
      </c>
      <c r="D257" t="s">
        <v>968</v>
      </c>
      <c r="E257" t="s">
        <v>1012</v>
      </c>
      <c r="F257">
        <v>137481170</v>
      </c>
      <c r="G257">
        <v>350.95170000000002</v>
      </c>
      <c r="H257" t="s">
        <v>1028</v>
      </c>
      <c r="I257">
        <v>48249250329.489014</v>
      </c>
      <c r="J257" t="s">
        <v>1037</v>
      </c>
      <c r="K257">
        <v>260231612.68076399</v>
      </c>
      <c r="L257">
        <v>1</v>
      </c>
      <c r="M257">
        <v>48249250329.489014</v>
      </c>
      <c r="N257">
        <v>288.57</v>
      </c>
      <c r="O257">
        <v>0.87970090000000001</v>
      </c>
      <c r="P257">
        <v>34900322102.951027</v>
      </c>
      <c r="Q257">
        <v>50204030</v>
      </c>
      <c r="R257">
        <v>5020</v>
      </c>
      <c r="S257">
        <v>1.9996708371440299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2.4359999999999999</v>
      </c>
      <c r="AV257">
        <v>3.0390000000000001</v>
      </c>
      <c r="AW257">
        <v>30631.28284756315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2.7374999999999998</v>
      </c>
      <c r="CK257" t="s">
        <v>1084</v>
      </c>
      <c r="CM257">
        <v>1.9996708371440299</v>
      </c>
      <c r="CN257">
        <v>1.5</v>
      </c>
      <c r="CO257">
        <v>1.7498354185720151</v>
      </c>
      <c r="CP257">
        <v>0</v>
      </c>
      <c r="CQ257">
        <v>1.7498354185720151</v>
      </c>
      <c r="CR257">
        <v>360.4956701882013</v>
      </c>
    </row>
    <row r="258" spans="1:96" x14ac:dyDescent="0.25">
      <c r="A258">
        <v>1078</v>
      </c>
      <c r="B258" t="s">
        <v>369</v>
      </c>
      <c r="C258" t="s">
        <v>669</v>
      </c>
      <c r="D258" t="s">
        <v>969</v>
      </c>
      <c r="E258" t="s">
        <v>999</v>
      </c>
      <c r="F258">
        <v>298233069</v>
      </c>
      <c r="G258">
        <v>26.56</v>
      </c>
      <c r="H258" t="s">
        <v>1022</v>
      </c>
      <c r="I258">
        <v>7921070312.6399994</v>
      </c>
      <c r="J258" t="s">
        <v>1035</v>
      </c>
      <c r="K258">
        <v>13654330.0976191</v>
      </c>
      <c r="L258">
        <v>0.70000000000000007</v>
      </c>
      <c r="M258">
        <v>5544749218.8480005</v>
      </c>
      <c r="N258">
        <v>21.78</v>
      </c>
      <c r="O258">
        <v>1</v>
      </c>
      <c r="P258">
        <v>4546861369.9740009</v>
      </c>
      <c r="Q258">
        <v>50202010</v>
      </c>
      <c r="R258">
        <v>5020</v>
      </c>
      <c r="S258">
        <v>1.7493489955167301</v>
      </c>
      <c r="T258">
        <v>2.39</v>
      </c>
      <c r="U258" t="s">
        <v>1038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2.1520000000000001</v>
      </c>
      <c r="AV258">
        <v>3.1819999999999999</v>
      </c>
      <c r="AW258">
        <v>2843.7778108481612</v>
      </c>
      <c r="AX258">
        <v>1.5</v>
      </c>
      <c r="AY258" t="s">
        <v>1055</v>
      </c>
      <c r="AZ258">
        <v>1</v>
      </c>
      <c r="BA258">
        <v>0</v>
      </c>
      <c r="BB258" t="s">
        <v>1059</v>
      </c>
      <c r="BC258">
        <v>0</v>
      </c>
      <c r="BD258">
        <v>0</v>
      </c>
      <c r="BE258">
        <v>0</v>
      </c>
      <c r="CI258">
        <v>2.6669999999999998</v>
      </c>
      <c r="CK258" t="s">
        <v>1084</v>
      </c>
      <c r="CM258">
        <v>1.7493489955167301</v>
      </c>
      <c r="CN258">
        <v>2.39</v>
      </c>
      <c r="CO258">
        <v>2.0696744977583652</v>
      </c>
      <c r="CP258">
        <v>-0.3</v>
      </c>
      <c r="CQ258">
        <v>1.7696744977583649</v>
      </c>
      <c r="CR258">
        <v>360.4956701882013</v>
      </c>
    </row>
    <row r="259" spans="1:96" x14ac:dyDescent="0.25">
      <c r="A259">
        <v>424</v>
      </c>
      <c r="B259" t="s">
        <v>370</v>
      </c>
      <c r="C259" t="s">
        <v>670</v>
      </c>
      <c r="D259" t="s">
        <v>970</v>
      </c>
      <c r="E259" t="s">
        <v>999</v>
      </c>
      <c r="F259">
        <v>236664445</v>
      </c>
      <c r="G259">
        <v>19.149999999999999</v>
      </c>
      <c r="H259" t="s">
        <v>1022</v>
      </c>
      <c r="I259">
        <v>4532124121.75</v>
      </c>
      <c r="J259" t="s">
        <v>1035</v>
      </c>
      <c r="K259">
        <v>6519939.4418254001</v>
      </c>
      <c r="L259">
        <v>0.70000000000000007</v>
      </c>
      <c r="M259">
        <v>3172486885.2249999</v>
      </c>
      <c r="N259">
        <v>21.08</v>
      </c>
      <c r="O259">
        <v>1</v>
      </c>
      <c r="P259">
        <v>3492220550.4200001</v>
      </c>
      <c r="Q259">
        <v>50205010</v>
      </c>
      <c r="R259">
        <v>5020</v>
      </c>
      <c r="S259">
        <v>1.8621326355854599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2.2839999999999998</v>
      </c>
      <c r="AV259">
        <v>2.8149999999999999</v>
      </c>
      <c r="AW259">
        <v>214.7895580962722</v>
      </c>
      <c r="AX259">
        <v>4.4000000000000004</v>
      </c>
      <c r="AY259" t="s">
        <v>1054</v>
      </c>
      <c r="AZ259">
        <v>0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2.5495000000000001</v>
      </c>
      <c r="CK259" t="s">
        <v>1084</v>
      </c>
      <c r="CM259">
        <v>1.8621326355854599</v>
      </c>
      <c r="CN259">
        <v>2.39</v>
      </c>
      <c r="CO259">
        <v>2.1260663177927301</v>
      </c>
      <c r="CP259">
        <v>-0.3</v>
      </c>
      <c r="CQ259">
        <v>1.8260663177927301</v>
      </c>
      <c r="CR259">
        <v>360.4956701882013</v>
      </c>
    </row>
    <row r="260" spans="1:96" x14ac:dyDescent="0.25">
      <c r="A260">
        <v>223</v>
      </c>
      <c r="B260" t="s">
        <v>371</v>
      </c>
      <c r="C260" t="s">
        <v>671</v>
      </c>
      <c r="D260" t="s">
        <v>971</v>
      </c>
      <c r="E260" t="s">
        <v>1008</v>
      </c>
      <c r="F260">
        <v>329765630</v>
      </c>
      <c r="G260">
        <v>40.693019999999997</v>
      </c>
      <c r="H260" t="s">
        <v>1026</v>
      </c>
      <c r="I260">
        <v>13419159376.902599</v>
      </c>
      <c r="J260" t="s">
        <v>1035</v>
      </c>
      <c r="K260">
        <v>20420662.454890098</v>
      </c>
      <c r="L260">
        <v>1</v>
      </c>
      <c r="M260">
        <v>13419159376.902599</v>
      </c>
      <c r="N260">
        <v>3042</v>
      </c>
      <c r="O260">
        <v>1.1600259999999999E-2</v>
      </c>
      <c r="P260">
        <v>11636766557.168079</v>
      </c>
      <c r="Q260">
        <v>50203000</v>
      </c>
      <c r="R260">
        <v>5020</v>
      </c>
      <c r="S260">
        <v>1.74632403309423</v>
      </c>
      <c r="T260">
        <v>2.39</v>
      </c>
      <c r="U260" t="s">
        <v>1039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2.0009999999999999</v>
      </c>
      <c r="AV260">
        <v>2.996</v>
      </c>
      <c r="AW260">
        <v>510.95192180158489</v>
      </c>
      <c r="AX260">
        <v>1.5</v>
      </c>
      <c r="AY260" t="s">
        <v>1055</v>
      </c>
      <c r="AZ260">
        <v>1</v>
      </c>
      <c r="BA260">
        <v>0</v>
      </c>
      <c r="BB260" t="s">
        <v>1068</v>
      </c>
      <c r="BC260">
        <v>0</v>
      </c>
      <c r="BD260">
        <v>0</v>
      </c>
      <c r="BE260">
        <v>0</v>
      </c>
      <c r="CI260">
        <v>2.4984999999999999</v>
      </c>
      <c r="CK260" t="s">
        <v>1084</v>
      </c>
      <c r="CM260">
        <v>1.74632403309423</v>
      </c>
      <c r="CN260">
        <v>2.39</v>
      </c>
      <c r="CO260">
        <v>2.0681620165471148</v>
      </c>
      <c r="CP260">
        <v>-0.18</v>
      </c>
      <c r="CQ260">
        <v>1.8881620165471149</v>
      </c>
      <c r="CR260">
        <v>360.4956701882013</v>
      </c>
    </row>
    <row r="261" spans="1:96" x14ac:dyDescent="0.25">
      <c r="A261">
        <v>1354</v>
      </c>
      <c r="B261" t="s">
        <v>372</v>
      </c>
      <c r="C261" t="s">
        <v>672</v>
      </c>
      <c r="D261" t="s">
        <v>972</v>
      </c>
      <c r="E261" t="s">
        <v>1011</v>
      </c>
      <c r="F261">
        <v>318706240</v>
      </c>
      <c r="G261">
        <v>29.258469999999999</v>
      </c>
      <c r="H261" t="s">
        <v>1027</v>
      </c>
      <c r="I261">
        <v>9324856961.8528004</v>
      </c>
      <c r="J261" t="s">
        <v>1036</v>
      </c>
      <c r="K261">
        <v>26979020.509944201</v>
      </c>
      <c r="L261">
        <v>0.85</v>
      </c>
      <c r="M261">
        <v>7926128417.5748796</v>
      </c>
      <c r="N261">
        <v>3868</v>
      </c>
      <c r="O261">
        <v>6.1397300000000004E-3</v>
      </c>
      <c r="P261">
        <v>6433469270.4125948</v>
      </c>
      <c r="Q261">
        <v>50205030</v>
      </c>
      <c r="R261">
        <v>5020</v>
      </c>
      <c r="S261">
        <v>1.7134687283649299</v>
      </c>
      <c r="T261">
        <v>2.7</v>
      </c>
      <c r="U261" t="s">
        <v>1038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2.4580000000000002</v>
      </c>
      <c r="AV261">
        <v>2.157</v>
      </c>
      <c r="AW261">
        <v>786.01972851297023</v>
      </c>
      <c r="AX261">
        <v>2.2000000000000002</v>
      </c>
      <c r="AY261" t="s">
        <v>1041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2.3075000000000001</v>
      </c>
      <c r="CK261" t="s">
        <v>1084</v>
      </c>
      <c r="CM261">
        <v>1.7134687283649299</v>
      </c>
      <c r="CN261">
        <v>2.7</v>
      </c>
      <c r="CO261">
        <v>2.206734364182465</v>
      </c>
      <c r="CP261">
        <v>-0.3</v>
      </c>
      <c r="CQ261">
        <v>1.906734364182465</v>
      </c>
      <c r="CR261">
        <v>360.4956701882013</v>
      </c>
    </row>
    <row r="262" spans="1:96" x14ac:dyDescent="0.25">
      <c r="A262">
        <v>345</v>
      </c>
      <c r="B262" t="s">
        <v>373</v>
      </c>
      <c r="C262" t="s">
        <v>673</v>
      </c>
      <c r="D262" t="s">
        <v>973</v>
      </c>
      <c r="E262" t="s">
        <v>1011</v>
      </c>
      <c r="F262">
        <v>554480700</v>
      </c>
      <c r="G262">
        <v>14.08883</v>
      </c>
      <c r="H262" t="s">
        <v>1027</v>
      </c>
      <c r="I262">
        <v>7811984320.5810003</v>
      </c>
      <c r="J262" t="s">
        <v>1036</v>
      </c>
      <c r="K262">
        <v>23818729.846390799</v>
      </c>
      <c r="L262">
        <v>0.8</v>
      </c>
      <c r="M262">
        <v>6249587456.4648008</v>
      </c>
      <c r="N262">
        <v>1962</v>
      </c>
      <c r="O262">
        <v>6.1397300000000004E-3</v>
      </c>
      <c r="P262">
        <v>5343486262.7759857</v>
      </c>
      <c r="Q262">
        <v>50205030</v>
      </c>
      <c r="R262">
        <v>5020</v>
      </c>
      <c r="S262">
        <v>3.1224814842845099</v>
      </c>
      <c r="T262">
        <v>1.5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2.5009999999999999</v>
      </c>
      <c r="AV262">
        <v>2.0609999999999999</v>
      </c>
      <c r="AW262">
        <v>326.9515635373192</v>
      </c>
      <c r="AX262">
        <v>2.1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2.2810000000000001</v>
      </c>
      <c r="CK262" t="s">
        <v>1084</v>
      </c>
      <c r="CM262">
        <v>3.1224814842845099</v>
      </c>
      <c r="CN262">
        <v>1.5</v>
      </c>
      <c r="CO262">
        <v>2.3112407421422549</v>
      </c>
      <c r="CP262">
        <v>-0.3</v>
      </c>
      <c r="CQ262">
        <v>2.0112407421422551</v>
      </c>
      <c r="CR262">
        <v>360.4956701882013</v>
      </c>
    </row>
    <row r="263" spans="1:96" x14ac:dyDescent="0.25">
      <c r="A263">
        <v>509</v>
      </c>
      <c r="B263" t="s">
        <v>374</v>
      </c>
      <c r="C263" t="s">
        <v>674</v>
      </c>
      <c r="D263" t="s">
        <v>974</v>
      </c>
      <c r="E263" t="s">
        <v>1011</v>
      </c>
      <c r="F263">
        <v>295863430</v>
      </c>
      <c r="G263">
        <v>42.292079999999999</v>
      </c>
      <c r="H263" t="s">
        <v>1027</v>
      </c>
      <c r="I263">
        <v>12512679850.634399</v>
      </c>
      <c r="J263" t="s">
        <v>1036</v>
      </c>
      <c r="K263">
        <v>938649668.35472095</v>
      </c>
      <c r="L263">
        <v>0.95</v>
      </c>
      <c r="M263">
        <v>11887045858.10268</v>
      </c>
      <c r="N263">
        <v>4653</v>
      </c>
      <c r="O263">
        <v>6.1397300000000004E-3</v>
      </c>
      <c r="P263">
        <v>8029661153.2186146</v>
      </c>
      <c r="Q263">
        <v>50202010</v>
      </c>
      <c r="R263">
        <v>5020</v>
      </c>
      <c r="S263">
        <v>1.9965290708141601</v>
      </c>
      <c r="T263">
        <v>2.39</v>
      </c>
      <c r="U263" t="s">
        <v>1039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1.8939999999999999</v>
      </c>
      <c r="AV263">
        <v>2.0209999999999999</v>
      </c>
      <c r="AW263">
        <v>5286.8992389009427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1.9575</v>
      </c>
      <c r="CK263" t="s">
        <v>1084</v>
      </c>
      <c r="CM263">
        <v>1.9965290708141601</v>
      </c>
      <c r="CN263">
        <v>2.39</v>
      </c>
      <c r="CO263">
        <v>2.1932645354070801</v>
      </c>
      <c r="CP263">
        <v>-0.18</v>
      </c>
      <c r="CQ263">
        <v>2.0132645354070799</v>
      </c>
      <c r="CR263">
        <v>360.4956701882013</v>
      </c>
    </row>
    <row r="264" spans="1:96" x14ac:dyDescent="0.25">
      <c r="A264">
        <v>1448</v>
      </c>
      <c r="B264" t="s">
        <v>375</v>
      </c>
      <c r="C264" t="s">
        <v>675</v>
      </c>
      <c r="D264" t="s">
        <v>975</v>
      </c>
      <c r="E264" t="s">
        <v>1011</v>
      </c>
      <c r="F264">
        <v>471009800</v>
      </c>
      <c r="G264">
        <v>18.914079999999998</v>
      </c>
      <c r="H264" t="s">
        <v>1027</v>
      </c>
      <c r="I264">
        <v>8908717037.9839993</v>
      </c>
      <c r="J264" t="s">
        <v>1036</v>
      </c>
      <c r="K264">
        <v>25597259.815307699</v>
      </c>
      <c r="L264">
        <v>1</v>
      </c>
      <c r="M264">
        <v>8908717037.9839993</v>
      </c>
      <c r="N264">
        <v>3040</v>
      </c>
      <c r="O264">
        <v>6.1397300000000004E-3</v>
      </c>
      <c r="P264">
        <v>8791293918.0361614</v>
      </c>
      <c r="Q264">
        <v>50206020</v>
      </c>
      <c r="R264">
        <v>5020</v>
      </c>
      <c r="S264">
        <v>2.90150513307603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2.1150000000000002</v>
      </c>
      <c r="AV264">
        <v>1.716</v>
      </c>
      <c r="AW264">
        <v>125.0458431859436</v>
      </c>
      <c r="AX264">
        <v>2.4</v>
      </c>
      <c r="AY264" t="s">
        <v>1051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1.9155</v>
      </c>
      <c r="CK264" t="s">
        <v>1084</v>
      </c>
      <c r="CM264">
        <v>2.90150513307603</v>
      </c>
      <c r="CN264">
        <v>1.5</v>
      </c>
      <c r="CO264">
        <v>2.2007525665380152</v>
      </c>
      <c r="CP264">
        <v>-0.18</v>
      </c>
      <c r="CQ264">
        <v>2.020752566538015</v>
      </c>
      <c r="CR264">
        <v>360.4956701882013</v>
      </c>
    </row>
    <row r="265" spans="1:96" x14ac:dyDescent="0.25">
      <c r="A265">
        <v>660</v>
      </c>
      <c r="B265" t="s">
        <v>376</v>
      </c>
      <c r="C265" t="s">
        <v>676</v>
      </c>
      <c r="D265" t="s">
        <v>976</v>
      </c>
      <c r="E265" t="s">
        <v>1007</v>
      </c>
      <c r="F265">
        <v>185668230</v>
      </c>
      <c r="G265">
        <v>22.72052</v>
      </c>
      <c r="H265" t="s">
        <v>1025</v>
      </c>
      <c r="I265">
        <v>4218478733.0795999</v>
      </c>
      <c r="J265" t="s">
        <v>1035</v>
      </c>
      <c r="K265">
        <v>10254797.4187051</v>
      </c>
      <c r="L265">
        <v>0.75</v>
      </c>
      <c r="M265">
        <v>3163859049.8097</v>
      </c>
      <c r="N265">
        <v>151.9</v>
      </c>
      <c r="O265">
        <v>0.13393335000000001</v>
      </c>
      <c r="P265">
        <v>2832992118.0992022</v>
      </c>
      <c r="Q265">
        <v>50205040</v>
      </c>
      <c r="R265">
        <v>5020</v>
      </c>
      <c r="S265">
        <v>1.9739305453825799</v>
      </c>
      <c r="T265">
        <v>1.5</v>
      </c>
      <c r="U265" t="s">
        <v>1043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2.1389999999999998</v>
      </c>
      <c r="AV265">
        <v>3.25</v>
      </c>
      <c r="AW265">
        <v>291.11446519702031</v>
      </c>
      <c r="AX265">
        <v>1.5</v>
      </c>
      <c r="AY265" t="s">
        <v>1054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2.6945000000000001</v>
      </c>
      <c r="CK265" t="s">
        <v>1084</v>
      </c>
      <c r="CM265">
        <v>1.9739305453825799</v>
      </c>
      <c r="CN265">
        <v>1.5</v>
      </c>
      <c r="CO265">
        <v>1.7369652726912901</v>
      </c>
      <c r="CP265">
        <v>0.3</v>
      </c>
      <c r="CQ265">
        <v>2.0369652726912899</v>
      </c>
      <c r="CR265">
        <v>360.4956701882013</v>
      </c>
    </row>
    <row r="266" spans="1:96" x14ac:dyDescent="0.25">
      <c r="A266">
        <v>1302</v>
      </c>
      <c r="B266" t="s">
        <v>377</v>
      </c>
      <c r="C266" t="s">
        <v>677</v>
      </c>
      <c r="D266" t="s">
        <v>977</v>
      </c>
      <c r="E266" t="s">
        <v>1011</v>
      </c>
      <c r="F266">
        <v>1943859900</v>
      </c>
      <c r="G266">
        <v>10.715310000000001</v>
      </c>
      <c r="H266" t="s">
        <v>1027</v>
      </c>
      <c r="I266">
        <v>20829061425.069</v>
      </c>
      <c r="J266" t="s">
        <v>1036</v>
      </c>
      <c r="K266">
        <v>88443431.589020893</v>
      </c>
      <c r="L266">
        <v>1</v>
      </c>
      <c r="M266">
        <v>20829061425.069</v>
      </c>
      <c r="N266">
        <v>1384</v>
      </c>
      <c r="O266">
        <v>6.1397300000000004E-3</v>
      </c>
      <c r="P266">
        <v>16517728522.256571</v>
      </c>
      <c r="Q266">
        <v>50202010</v>
      </c>
      <c r="R266">
        <v>5020</v>
      </c>
      <c r="S266">
        <v>1.9754067477764501</v>
      </c>
      <c r="T266">
        <v>2.7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2.3620000000000001</v>
      </c>
      <c r="AV266">
        <v>2.5569999999999999</v>
      </c>
      <c r="AW266">
        <v>302.7688036011271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2.4594999999999998</v>
      </c>
      <c r="CK266" t="s">
        <v>1084</v>
      </c>
      <c r="CM266">
        <v>1.9754067477764501</v>
      </c>
      <c r="CN266">
        <v>2.7</v>
      </c>
      <c r="CO266">
        <v>2.3377033738882251</v>
      </c>
      <c r="CP266">
        <v>-0.3</v>
      </c>
      <c r="CQ266">
        <v>2.0377033738882249</v>
      </c>
      <c r="CR266">
        <v>360.4956701882013</v>
      </c>
    </row>
    <row r="267" spans="1:96" x14ac:dyDescent="0.25">
      <c r="A267">
        <v>1133</v>
      </c>
      <c r="B267" t="s">
        <v>378</v>
      </c>
      <c r="C267" t="s">
        <v>678</v>
      </c>
      <c r="D267" t="s">
        <v>978</v>
      </c>
      <c r="E267" t="s">
        <v>1015</v>
      </c>
      <c r="F267">
        <v>40716830</v>
      </c>
      <c r="G267">
        <v>293.25459999999998</v>
      </c>
      <c r="H267" t="s">
        <v>1030</v>
      </c>
      <c r="I267">
        <v>11940397694.917999</v>
      </c>
      <c r="J267" t="s">
        <v>1035</v>
      </c>
      <c r="K267">
        <v>29126770.267743301</v>
      </c>
      <c r="L267">
        <v>1</v>
      </c>
      <c r="M267">
        <v>11940397694.917999</v>
      </c>
      <c r="N267">
        <v>270</v>
      </c>
      <c r="O267">
        <v>1.0763104100000001</v>
      </c>
      <c r="P267">
        <v>11832465957.624081</v>
      </c>
      <c r="Q267">
        <v>50204000</v>
      </c>
      <c r="R267">
        <v>5020</v>
      </c>
      <c r="S267">
        <v>1.7459630665127199</v>
      </c>
      <c r="T267">
        <v>2.7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2.3450000000000002</v>
      </c>
      <c r="AV267">
        <v>2.5179999999999998</v>
      </c>
      <c r="AW267">
        <v>462.66524366719779</v>
      </c>
      <c r="AX267">
        <v>1.5</v>
      </c>
      <c r="AY267" t="s">
        <v>1041</v>
      </c>
      <c r="AZ267">
        <v>1</v>
      </c>
      <c r="BA267">
        <v>0</v>
      </c>
      <c r="BB267" t="s">
        <v>1075</v>
      </c>
      <c r="BC267">
        <v>0</v>
      </c>
      <c r="BD267">
        <v>0</v>
      </c>
      <c r="BE267">
        <v>0</v>
      </c>
      <c r="CI267">
        <v>2.4315000000000002</v>
      </c>
      <c r="CK267" t="s">
        <v>1084</v>
      </c>
      <c r="CM267">
        <v>1.7459630665127199</v>
      </c>
      <c r="CN267">
        <v>2.7</v>
      </c>
      <c r="CO267">
        <v>2.2229815332563598</v>
      </c>
      <c r="CP267">
        <v>-0.18</v>
      </c>
      <c r="CQ267">
        <v>2.0429815332563601</v>
      </c>
      <c r="CR267">
        <v>360.4956701882013</v>
      </c>
    </row>
    <row r="268" spans="1:96" x14ac:dyDescent="0.25">
      <c r="A268">
        <v>1201</v>
      </c>
      <c r="B268" t="s">
        <v>379</v>
      </c>
      <c r="C268" t="s">
        <v>679</v>
      </c>
      <c r="D268" t="s">
        <v>979</v>
      </c>
      <c r="E268" t="s">
        <v>1012</v>
      </c>
      <c r="F268">
        <v>520444300</v>
      </c>
      <c r="G268">
        <v>50.846490000000003</v>
      </c>
      <c r="H268" t="s">
        <v>1028</v>
      </c>
      <c r="I268">
        <v>26462765895.507</v>
      </c>
      <c r="J268" t="s">
        <v>1037</v>
      </c>
      <c r="K268">
        <v>171758852.147091</v>
      </c>
      <c r="L268">
        <v>1</v>
      </c>
      <c r="M268">
        <v>26462765895.507</v>
      </c>
      <c r="N268">
        <v>41.44</v>
      </c>
      <c r="O268">
        <v>0.87970090000000001</v>
      </c>
      <c r="P268">
        <v>18972695623.91301</v>
      </c>
      <c r="Q268">
        <v>50203030</v>
      </c>
      <c r="R268">
        <v>5020</v>
      </c>
      <c r="S268">
        <v>2.6473318216672799</v>
      </c>
      <c r="T268">
        <v>2.08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2.427</v>
      </c>
      <c r="AV268">
        <v>2.504</v>
      </c>
      <c r="AW268">
        <v>2139.371936684463</v>
      </c>
      <c r="AX268">
        <v>4.9000000000000004</v>
      </c>
      <c r="AY268" t="s">
        <v>1041</v>
      </c>
      <c r="AZ268">
        <v>1</v>
      </c>
      <c r="BA268">
        <v>0</v>
      </c>
      <c r="BB268" t="s">
        <v>1062</v>
      </c>
      <c r="BC268">
        <v>0</v>
      </c>
      <c r="BD268">
        <v>0</v>
      </c>
      <c r="BE268">
        <v>0</v>
      </c>
      <c r="CI268">
        <v>2.4655</v>
      </c>
      <c r="CK268" t="s">
        <v>1084</v>
      </c>
      <c r="CM268">
        <v>2.6473318216672799</v>
      </c>
      <c r="CN268">
        <v>2.08</v>
      </c>
      <c r="CO268">
        <v>2.3636659108336402</v>
      </c>
      <c r="CP268">
        <v>-0.3</v>
      </c>
      <c r="CQ268">
        <v>2.0636659108336399</v>
      </c>
      <c r="CR268">
        <v>360.4956701882013</v>
      </c>
    </row>
    <row r="269" spans="1:96" x14ac:dyDescent="0.25">
      <c r="A269">
        <v>1313</v>
      </c>
      <c r="B269" t="s">
        <v>380</v>
      </c>
      <c r="C269" t="s">
        <v>680</v>
      </c>
      <c r="D269" t="s">
        <v>980</v>
      </c>
      <c r="E269" t="s">
        <v>999</v>
      </c>
      <c r="F269">
        <v>59874365</v>
      </c>
      <c r="G269">
        <v>100.95</v>
      </c>
      <c r="H269" t="s">
        <v>1022</v>
      </c>
      <c r="I269">
        <v>6044317146.75</v>
      </c>
      <c r="J269" t="s">
        <v>1035</v>
      </c>
      <c r="K269">
        <v>19608061.763730198</v>
      </c>
      <c r="L269">
        <v>0.95000000000000007</v>
      </c>
      <c r="M269">
        <v>5742101289.4125004</v>
      </c>
      <c r="N269">
        <v>89.74</v>
      </c>
      <c r="O269">
        <v>1</v>
      </c>
      <c r="P269">
        <v>5104469239.3450003</v>
      </c>
      <c r="Q269">
        <v>50205020</v>
      </c>
      <c r="R269">
        <v>5020</v>
      </c>
      <c r="S269">
        <v>1.8451450789305299</v>
      </c>
      <c r="T269">
        <v>2.7</v>
      </c>
      <c r="U269" t="s">
        <v>1039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2.3149999999999999</v>
      </c>
      <c r="AV269">
        <v>2.6640000000000001</v>
      </c>
      <c r="AW269">
        <v>158.9601156743237</v>
      </c>
      <c r="AX269">
        <v>1.5</v>
      </c>
      <c r="AY269" t="s">
        <v>1050</v>
      </c>
      <c r="AZ269">
        <v>0</v>
      </c>
      <c r="BA269">
        <v>0</v>
      </c>
      <c r="BB269" t="s">
        <v>1059</v>
      </c>
      <c r="BC269">
        <v>0</v>
      </c>
      <c r="BD269">
        <v>0</v>
      </c>
      <c r="BE269">
        <v>0</v>
      </c>
      <c r="CI269">
        <v>2.4895</v>
      </c>
      <c r="CK269" t="s">
        <v>1084</v>
      </c>
      <c r="CM269">
        <v>1.8451450789305299</v>
      </c>
      <c r="CN269">
        <v>2.7</v>
      </c>
      <c r="CO269">
        <v>2.2725725394652652</v>
      </c>
      <c r="CP269">
        <v>-0.18</v>
      </c>
      <c r="CQ269">
        <v>2.092572539465265</v>
      </c>
      <c r="CR269">
        <v>360.4956701882013</v>
      </c>
    </row>
    <row r="270" spans="1:96" x14ac:dyDescent="0.25">
      <c r="A270">
        <v>987</v>
      </c>
      <c r="B270" t="s">
        <v>381</v>
      </c>
      <c r="C270" t="s">
        <v>681</v>
      </c>
      <c r="D270" t="s">
        <v>981</v>
      </c>
      <c r="E270" t="s">
        <v>1013</v>
      </c>
      <c r="F270">
        <v>524802600</v>
      </c>
      <c r="G270">
        <v>99.913920000000005</v>
      </c>
      <c r="H270" t="s">
        <v>1028</v>
      </c>
      <c r="I270">
        <v>52435084992.192001</v>
      </c>
      <c r="J270" t="s">
        <v>1037</v>
      </c>
      <c r="K270">
        <v>232920296.79346499</v>
      </c>
      <c r="L270">
        <v>1</v>
      </c>
      <c r="M270">
        <v>52435084992.192001</v>
      </c>
      <c r="N270">
        <v>89.55</v>
      </c>
      <c r="O270">
        <v>0.87970090000000001</v>
      </c>
      <c r="P270">
        <v>41342487565.016548</v>
      </c>
      <c r="Q270">
        <v>50206015</v>
      </c>
      <c r="R270">
        <v>5020</v>
      </c>
      <c r="S270">
        <v>1.9993778011683701</v>
      </c>
      <c r="T270">
        <v>2.7</v>
      </c>
      <c r="U270" t="s">
        <v>1040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1.742</v>
      </c>
      <c r="AV270">
        <v>2.86</v>
      </c>
      <c r="AW270">
        <v>2070.20619368384</v>
      </c>
      <c r="AX270">
        <v>1.5</v>
      </c>
      <c r="AY270" t="s">
        <v>1041</v>
      </c>
      <c r="AZ270">
        <v>1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2.3010000000000002</v>
      </c>
      <c r="CK270" t="s">
        <v>1084</v>
      </c>
      <c r="CM270">
        <v>1.9993778011683701</v>
      </c>
      <c r="CN270">
        <v>2.7</v>
      </c>
      <c r="CO270">
        <v>2.349688900584185</v>
      </c>
      <c r="CP270">
        <v>-0.24</v>
      </c>
      <c r="CQ270">
        <v>2.1096889005841848</v>
      </c>
      <c r="CR270">
        <v>360.4956701882013</v>
      </c>
    </row>
    <row r="271" spans="1:96" x14ac:dyDescent="0.25">
      <c r="A271">
        <v>1161</v>
      </c>
      <c r="B271" t="s">
        <v>382</v>
      </c>
      <c r="C271" t="s">
        <v>682</v>
      </c>
      <c r="D271" t="s">
        <v>982</v>
      </c>
      <c r="E271" t="s">
        <v>1011</v>
      </c>
      <c r="F271">
        <v>640394400</v>
      </c>
      <c r="G271">
        <v>9.3755009999999999</v>
      </c>
      <c r="H271" t="s">
        <v>1027</v>
      </c>
      <c r="I271">
        <v>6004018337.5943995</v>
      </c>
      <c r="J271" t="s">
        <v>1036</v>
      </c>
      <c r="K271">
        <v>11597547.753016699</v>
      </c>
      <c r="L271">
        <v>0.75</v>
      </c>
      <c r="M271">
        <v>4503013753.1957998</v>
      </c>
      <c r="N271">
        <v>1454.5</v>
      </c>
      <c r="O271">
        <v>6.1397300000000004E-3</v>
      </c>
      <c r="P271">
        <v>4289155460.988903</v>
      </c>
      <c r="Q271">
        <v>50206040</v>
      </c>
      <c r="R271">
        <v>5020</v>
      </c>
      <c r="S271">
        <v>1.74038262802821</v>
      </c>
      <c r="U271" t="s">
        <v>1038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1.8720000000000001</v>
      </c>
      <c r="AV271">
        <v>2.3530000000000002</v>
      </c>
      <c r="AW271">
        <v>151.31371184628111</v>
      </c>
      <c r="AX271">
        <v>1.5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2.1124999999999998</v>
      </c>
      <c r="CK271" t="s">
        <v>1084</v>
      </c>
      <c r="CM271">
        <v>1.74038262802821</v>
      </c>
      <c r="CN271">
        <v>3.1</v>
      </c>
      <c r="CO271">
        <v>2.4201913140141049</v>
      </c>
      <c r="CP271">
        <v>-0.3</v>
      </c>
      <c r="CQ271">
        <v>2.1201913140141051</v>
      </c>
      <c r="CR271">
        <v>360.4956701882013</v>
      </c>
    </row>
    <row r="272" spans="1:96" x14ac:dyDescent="0.25">
      <c r="A272">
        <v>26</v>
      </c>
      <c r="B272" t="s">
        <v>383</v>
      </c>
      <c r="C272" t="s">
        <v>683</v>
      </c>
      <c r="D272" t="s">
        <v>983</v>
      </c>
      <c r="E272" t="s">
        <v>999</v>
      </c>
      <c r="F272">
        <v>98960602</v>
      </c>
      <c r="G272">
        <v>102.7</v>
      </c>
      <c r="H272" t="s">
        <v>1022</v>
      </c>
      <c r="I272">
        <v>10163253825.4</v>
      </c>
      <c r="J272" t="s">
        <v>1035</v>
      </c>
      <c r="K272">
        <v>10050109.132539701</v>
      </c>
      <c r="L272">
        <v>0.3</v>
      </c>
      <c r="M272">
        <v>3048976147.6199999</v>
      </c>
      <c r="N272">
        <v>98.85</v>
      </c>
      <c r="O272">
        <v>1</v>
      </c>
      <c r="P272">
        <v>2934676652.3099999</v>
      </c>
      <c r="Q272">
        <v>50206060</v>
      </c>
      <c r="R272">
        <v>5020</v>
      </c>
      <c r="S272">
        <v>1.7486174961126399</v>
      </c>
      <c r="U272" t="s">
        <v>1038</v>
      </c>
      <c r="V272" t="s">
        <v>1045</v>
      </c>
      <c r="W272">
        <v>0</v>
      </c>
      <c r="X272">
        <v>0.05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2.2290000000000001</v>
      </c>
      <c r="AV272">
        <v>3.0819999999999999</v>
      </c>
      <c r="AW272">
        <v>1046.2146604393729</v>
      </c>
      <c r="AX272">
        <v>1.6</v>
      </c>
      <c r="AY272" t="s">
        <v>1051</v>
      </c>
      <c r="AZ272">
        <v>1</v>
      </c>
      <c r="BA272">
        <v>0</v>
      </c>
      <c r="BB272" t="s">
        <v>1059</v>
      </c>
      <c r="BC272">
        <v>0</v>
      </c>
      <c r="BD272">
        <v>0</v>
      </c>
      <c r="BE272">
        <v>0</v>
      </c>
      <c r="CI272">
        <v>2.6555</v>
      </c>
      <c r="CK272" t="s">
        <v>1084</v>
      </c>
      <c r="CM272">
        <v>1.7486174961126399</v>
      </c>
      <c r="CN272">
        <v>3.1</v>
      </c>
      <c r="CO272">
        <v>2.4243087480563199</v>
      </c>
      <c r="CP272">
        <v>-0.3</v>
      </c>
      <c r="CQ272">
        <v>2.1243087480563201</v>
      </c>
      <c r="CR272">
        <v>360.4956701882013</v>
      </c>
    </row>
    <row r="273" spans="1:96" x14ac:dyDescent="0.25">
      <c r="A273">
        <v>524</v>
      </c>
      <c r="B273" t="s">
        <v>384</v>
      </c>
      <c r="C273" t="s">
        <v>684</v>
      </c>
      <c r="D273" t="s">
        <v>984</v>
      </c>
      <c r="E273" t="s">
        <v>1003</v>
      </c>
      <c r="F273">
        <v>172331070</v>
      </c>
      <c r="G273">
        <v>53.95</v>
      </c>
      <c r="H273" t="s">
        <v>1022</v>
      </c>
      <c r="I273">
        <v>9297261226.5</v>
      </c>
      <c r="J273" t="s">
        <v>1035</v>
      </c>
      <c r="K273">
        <v>14659276.655082</v>
      </c>
      <c r="L273">
        <v>0.85</v>
      </c>
      <c r="M273">
        <v>7902672042.5249996</v>
      </c>
      <c r="N273">
        <v>52.55</v>
      </c>
      <c r="O273">
        <v>1</v>
      </c>
      <c r="P273">
        <v>7697598069.2249994</v>
      </c>
      <c r="Q273">
        <v>50204000</v>
      </c>
      <c r="R273">
        <v>5020</v>
      </c>
      <c r="S273">
        <v>1.7497751899773299</v>
      </c>
      <c r="T273">
        <v>3.1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2.7629999999999999</v>
      </c>
      <c r="AV273">
        <v>3.4460000000000002</v>
      </c>
      <c r="AW273">
        <v>4346.565771765946</v>
      </c>
      <c r="AX273">
        <v>1.5</v>
      </c>
      <c r="AY273" t="s">
        <v>1041</v>
      </c>
      <c r="AZ273">
        <v>1</v>
      </c>
      <c r="BA273">
        <v>0</v>
      </c>
      <c r="BB273" t="s">
        <v>1063</v>
      </c>
      <c r="BC273">
        <v>0</v>
      </c>
      <c r="BD273">
        <v>0</v>
      </c>
      <c r="BE273">
        <v>0</v>
      </c>
      <c r="CI273">
        <v>3.1044999999999998</v>
      </c>
      <c r="CK273" t="s">
        <v>1084</v>
      </c>
      <c r="CM273">
        <v>1.7497751899773299</v>
      </c>
      <c r="CN273">
        <v>3.1</v>
      </c>
      <c r="CO273">
        <v>2.424887594988665</v>
      </c>
      <c r="CP273">
        <v>-0.3</v>
      </c>
      <c r="CQ273">
        <v>2.1248875949886652</v>
      </c>
      <c r="CR273">
        <v>360.4956701882013</v>
      </c>
    </row>
    <row r="274" spans="1:96" x14ac:dyDescent="0.25">
      <c r="A274">
        <v>905</v>
      </c>
      <c r="B274" t="s">
        <v>385</v>
      </c>
      <c r="C274" t="s">
        <v>685</v>
      </c>
      <c r="D274" t="s">
        <v>985</v>
      </c>
      <c r="E274" t="s">
        <v>1011</v>
      </c>
      <c r="F274">
        <v>297957000</v>
      </c>
      <c r="G274">
        <v>11.962400000000001</v>
      </c>
      <c r="H274" t="s">
        <v>1027</v>
      </c>
      <c r="I274">
        <v>3564280816.8000002</v>
      </c>
      <c r="J274" t="s">
        <v>1036</v>
      </c>
      <c r="K274">
        <v>9003335.3189058192</v>
      </c>
      <c r="L274">
        <v>0.85</v>
      </c>
      <c r="M274">
        <v>3029638694.2800002</v>
      </c>
      <c r="N274">
        <v>1682</v>
      </c>
      <c r="O274">
        <v>6.1397300000000004E-3</v>
      </c>
      <c r="P274">
        <v>2615458197.5428171</v>
      </c>
      <c r="Q274">
        <v>50202010</v>
      </c>
      <c r="R274">
        <v>5020</v>
      </c>
      <c r="S274">
        <v>1.71454513725393</v>
      </c>
      <c r="T274">
        <v>3.01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2.0550000000000002</v>
      </c>
      <c r="AV274">
        <v>2.165</v>
      </c>
      <c r="AW274">
        <v>694.3384043804142</v>
      </c>
      <c r="AX274">
        <v>2.2000000000000002</v>
      </c>
      <c r="AY274" t="s">
        <v>1041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2.11</v>
      </c>
      <c r="CK274" t="s">
        <v>1084</v>
      </c>
      <c r="CM274">
        <v>1.71454513725393</v>
      </c>
      <c r="CN274">
        <v>3.01</v>
      </c>
      <c r="CO274">
        <v>2.362272568626965</v>
      </c>
      <c r="CP274">
        <v>-0.18</v>
      </c>
      <c r="CQ274">
        <v>2.1822725686269648</v>
      </c>
      <c r="CR274">
        <v>360.4956701882013</v>
      </c>
    </row>
    <row r="275" spans="1:96" x14ac:dyDescent="0.25">
      <c r="A275">
        <v>33</v>
      </c>
      <c r="B275" t="s">
        <v>386</v>
      </c>
      <c r="C275" t="s">
        <v>686</v>
      </c>
      <c r="D275" t="s">
        <v>986</v>
      </c>
      <c r="E275" t="s">
        <v>1006</v>
      </c>
      <c r="F275">
        <v>150000000</v>
      </c>
      <c r="G275">
        <v>211.4</v>
      </c>
      <c r="H275" t="s">
        <v>1022</v>
      </c>
      <c r="I275">
        <v>31710000000</v>
      </c>
      <c r="J275" t="s">
        <v>1035</v>
      </c>
      <c r="K275">
        <v>27930489.288095199</v>
      </c>
      <c r="L275">
        <v>0.5</v>
      </c>
      <c r="M275">
        <v>15855000000</v>
      </c>
      <c r="N275">
        <v>212</v>
      </c>
      <c r="O275">
        <v>1</v>
      </c>
      <c r="P275">
        <v>15900000000</v>
      </c>
      <c r="Q275">
        <v>50206060</v>
      </c>
      <c r="R275">
        <v>5020</v>
      </c>
      <c r="S275">
        <v>1.74674908413494</v>
      </c>
      <c r="U275" t="s">
        <v>1040</v>
      </c>
      <c r="V275" t="s">
        <v>1045</v>
      </c>
      <c r="W275">
        <v>0</v>
      </c>
      <c r="X275">
        <v>0.05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2.8759999999999999</v>
      </c>
      <c r="AV275">
        <v>3.2120000000000002</v>
      </c>
      <c r="AW275">
        <v>129.80711228315661</v>
      </c>
      <c r="AX275">
        <v>1.5</v>
      </c>
      <c r="AY275" t="s">
        <v>1051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3.044</v>
      </c>
      <c r="CK275" t="s">
        <v>1084</v>
      </c>
      <c r="CM275">
        <v>1.74674908413494</v>
      </c>
      <c r="CN275">
        <v>3.1</v>
      </c>
      <c r="CO275">
        <v>2.4233745420674699</v>
      </c>
      <c r="CP275">
        <v>-0.24</v>
      </c>
      <c r="CQ275">
        <v>2.1833745420674702</v>
      </c>
      <c r="CR275">
        <v>360.4956701882013</v>
      </c>
    </row>
    <row r="276" spans="1:96" x14ac:dyDescent="0.25">
      <c r="A276">
        <v>1240</v>
      </c>
      <c r="B276" t="s">
        <v>387</v>
      </c>
      <c r="C276" t="s">
        <v>687</v>
      </c>
      <c r="D276" t="s">
        <v>987</v>
      </c>
      <c r="E276" t="s">
        <v>1004</v>
      </c>
      <c r="F276">
        <v>613066600</v>
      </c>
      <c r="G276">
        <v>10.71</v>
      </c>
      <c r="H276" t="s">
        <v>1022</v>
      </c>
      <c r="I276">
        <v>6565943286.000001</v>
      </c>
      <c r="J276" t="s">
        <v>1035</v>
      </c>
      <c r="K276">
        <v>19128821.576101702</v>
      </c>
      <c r="L276">
        <v>1</v>
      </c>
      <c r="M276">
        <v>6565943286.000001</v>
      </c>
      <c r="N276">
        <v>7.68</v>
      </c>
      <c r="O276">
        <v>1</v>
      </c>
      <c r="P276">
        <v>4708351488</v>
      </c>
      <c r="Q276">
        <v>55101015</v>
      </c>
      <c r="R276">
        <v>5510</v>
      </c>
      <c r="S276">
        <v>1.8865311555342901</v>
      </c>
      <c r="T276">
        <v>1.5</v>
      </c>
      <c r="U276" t="s">
        <v>1038</v>
      </c>
      <c r="V276" t="s">
        <v>1046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2.58</v>
      </c>
      <c r="AV276">
        <v>3.1419999999999999</v>
      </c>
      <c r="AW276">
        <v>433.1680791905282</v>
      </c>
      <c r="AX276">
        <v>2.9</v>
      </c>
      <c r="AY276" t="s">
        <v>1041</v>
      </c>
      <c r="AZ276">
        <v>1</v>
      </c>
      <c r="BA276">
        <v>0</v>
      </c>
      <c r="BB276" t="s">
        <v>1064</v>
      </c>
      <c r="BC276">
        <v>0</v>
      </c>
      <c r="BD276">
        <v>0</v>
      </c>
      <c r="BE276">
        <v>0</v>
      </c>
      <c r="CI276">
        <v>2.8610000000000002</v>
      </c>
      <c r="CK276" t="s">
        <v>1084</v>
      </c>
      <c r="CM276">
        <v>1.8865311555342901</v>
      </c>
      <c r="CN276">
        <v>1.5</v>
      </c>
      <c r="CO276">
        <v>1.693265577767145</v>
      </c>
      <c r="CP276">
        <v>-0.3</v>
      </c>
      <c r="CQ276">
        <v>1.393265577767145</v>
      </c>
      <c r="CR276">
        <v>1318.4572430324611</v>
      </c>
    </row>
    <row r="277" spans="1:96" x14ac:dyDescent="0.25">
      <c r="A277">
        <v>1266</v>
      </c>
      <c r="B277" t="s">
        <v>388</v>
      </c>
      <c r="C277" t="s">
        <v>688</v>
      </c>
      <c r="D277" t="s">
        <v>988</v>
      </c>
      <c r="E277" t="s">
        <v>1000</v>
      </c>
      <c r="F277">
        <v>638676100</v>
      </c>
      <c r="G277">
        <v>13.483459999999999</v>
      </c>
      <c r="H277" t="s">
        <v>1023</v>
      </c>
      <c r="I277">
        <v>8611563647.3059998</v>
      </c>
      <c r="J277" t="s">
        <v>1035</v>
      </c>
      <c r="K277">
        <v>18512719.7292796</v>
      </c>
      <c r="L277">
        <v>0.85</v>
      </c>
      <c r="M277">
        <v>7319829100.2100992</v>
      </c>
      <c r="N277">
        <v>128.05000000000001</v>
      </c>
      <c r="O277">
        <v>9.0773339999999994E-2</v>
      </c>
      <c r="P277">
        <v>6310118117.3568754</v>
      </c>
      <c r="Q277">
        <v>55101010</v>
      </c>
      <c r="R277">
        <v>5510</v>
      </c>
      <c r="S277">
        <v>1.51093325943585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2.3260000000000001</v>
      </c>
      <c r="AV277">
        <v>2.9609999999999999</v>
      </c>
      <c r="AW277">
        <v>78.179402550394343</v>
      </c>
      <c r="AX277">
        <v>3.1</v>
      </c>
      <c r="AY277" t="s">
        <v>1041</v>
      </c>
      <c r="AZ277">
        <v>1</v>
      </c>
      <c r="BA277">
        <v>0</v>
      </c>
      <c r="BB277" t="s">
        <v>1060</v>
      </c>
      <c r="BC277">
        <v>0</v>
      </c>
      <c r="BD277">
        <v>0</v>
      </c>
      <c r="BE277">
        <v>0</v>
      </c>
      <c r="CI277">
        <v>2.6435</v>
      </c>
      <c r="CK277" t="s">
        <v>1084</v>
      </c>
      <c r="CM277">
        <v>1.51093325943585</v>
      </c>
      <c r="CN277">
        <v>3.1</v>
      </c>
      <c r="CO277">
        <v>2.3054666297179249</v>
      </c>
      <c r="CP277">
        <v>-0.24</v>
      </c>
      <c r="CQ277">
        <v>2.0654666297179252</v>
      </c>
      <c r="CR277">
        <v>1318.4572430324611</v>
      </c>
    </row>
    <row r="278" spans="1:96" x14ac:dyDescent="0.25">
      <c r="A278">
        <v>642</v>
      </c>
      <c r="B278" t="s">
        <v>389</v>
      </c>
      <c r="C278" t="s">
        <v>689</v>
      </c>
      <c r="D278" t="s">
        <v>989</v>
      </c>
      <c r="E278" t="s">
        <v>1012</v>
      </c>
      <c r="F278">
        <v>526125600</v>
      </c>
      <c r="G278">
        <v>53.142040000000001</v>
      </c>
      <c r="H278" t="s">
        <v>1028</v>
      </c>
      <c r="I278">
        <v>27959387680.223999</v>
      </c>
      <c r="J278" t="s">
        <v>1037</v>
      </c>
      <c r="K278">
        <v>428530850.38432002</v>
      </c>
      <c r="L278">
        <v>1</v>
      </c>
      <c r="M278">
        <v>27959387680.223999</v>
      </c>
      <c r="N278">
        <v>47.58</v>
      </c>
      <c r="O278">
        <v>0.87970090000000001</v>
      </c>
      <c r="P278">
        <v>22021601935.176041</v>
      </c>
      <c r="Q278">
        <v>55101015</v>
      </c>
      <c r="R278">
        <v>5510</v>
      </c>
      <c r="S278">
        <v>1.9115301908742599</v>
      </c>
      <c r="T278">
        <v>1.77</v>
      </c>
      <c r="U278" t="s">
        <v>1044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2.331</v>
      </c>
      <c r="AV278">
        <v>3.25</v>
      </c>
      <c r="AW278">
        <v>1754.950489731958</v>
      </c>
      <c r="AX278">
        <v>6</v>
      </c>
      <c r="AY278" t="s">
        <v>1041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2.7905000000000002</v>
      </c>
      <c r="CK278" t="s">
        <v>1084</v>
      </c>
      <c r="CM278">
        <v>1.9115301908742599</v>
      </c>
      <c r="CN278">
        <v>1.77</v>
      </c>
      <c r="CO278">
        <v>1.84076509543713</v>
      </c>
      <c r="CP278">
        <v>0.3</v>
      </c>
      <c r="CQ278">
        <v>2.1407650954371298</v>
      </c>
      <c r="CR278">
        <v>1318.4572430324611</v>
      </c>
    </row>
    <row r="279" spans="1:96" x14ac:dyDescent="0.25">
      <c r="A279">
        <v>1253</v>
      </c>
      <c r="B279" t="s">
        <v>390</v>
      </c>
      <c r="C279" t="s">
        <v>690</v>
      </c>
      <c r="D279" t="s">
        <v>990</v>
      </c>
      <c r="E279" t="s">
        <v>1011</v>
      </c>
      <c r="F279">
        <v>290814030</v>
      </c>
      <c r="G279">
        <v>21.449819999999999</v>
      </c>
      <c r="H279" t="s">
        <v>1027</v>
      </c>
      <c r="I279">
        <v>6237908596.9745998</v>
      </c>
      <c r="J279" t="s">
        <v>1036</v>
      </c>
      <c r="K279">
        <v>29454625.4546877</v>
      </c>
      <c r="L279">
        <v>0.95</v>
      </c>
      <c r="M279">
        <v>5926013167.1258698</v>
      </c>
      <c r="N279">
        <v>2820.5</v>
      </c>
      <c r="O279">
        <v>6.1397300000000004E-3</v>
      </c>
      <c r="P279">
        <v>4784255195.6210756</v>
      </c>
      <c r="Q279">
        <v>55102050</v>
      </c>
      <c r="R279">
        <v>5510</v>
      </c>
      <c r="S279">
        <v>2.8164120722804298</v>
      </c>
      <c r="T279">
        <v>2.08</v>
      </c>
      <c r="U279" t="s">
        <v>1038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G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1.8839999999999999</v>
      </c>
      <c r="AV279">
        <v>2.1339999999999999</v>
      </c>
      <c r="AW279">
        <v>500.52604310365308</v>
      </c>
      <c r="AX279">
        <v>3.7</v>
      </c>
      <c r="AY279" t="s">
        <v>1041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2.0089999999999999</v>
      </c>
      <c r="CK279" t="s">
        <v>1084</v>
      </c>
      <c r="CM279">
        <v>2.8164120722804298</v>
      </c>
      <c r="CN279">
        <v>2.08</v>
      </c>
      <c r="CO279">
        <v>2.4482060361402151</v>
      </c>
      <c r="CP279">
        <v>-0.3</v>
      </c>
      <c r="CQ279">
        <v>2.1482060361402149</v>
      </c>
      <c r="CR279">
        <v>1318.4572430324611</v>
      </c>
    </row>
    <row r="280" spans="1:96" x14ac:dyDescent="0.25">
      <c r="A280">
        <v>899</v>
      </c>
      <c r="B280" t="s">
        <v>391</v>
      </c>
      <c r="C280" t="s">
        <v>691</v>
      </c>
      <c r="D280" t="s">
        <v>991</v>
      </c>
      <c r="E280" t="s">
        <v>1012</v>
      </c>
      <c r="F280">
        <v>1126861100</v>
      </c>
      <c r="G280">
        <v>43.357250000000001</v>
      </c>
      <c r="H280" t="s">
        <v>1028</v>
      </c>
      <c r="I280">
        <v>48857598427.974998</v>
      </c>
      <c r="J280" t="s">
        <v>1037</v>
      </c>
      <c r="K280">
        <v>388364760.23390597</v>
      </c>
      <c r="L280">
        <v>1</v>
      </c>
      <c r="M280">
        <v>48857598427.974998</v>
      </c>
      <c r="N280">
        <v>54.79</v>
      </c>
      <c r="O280">
        <v>0.87970090000000001</v>
      </c>
      <c r="P280">
        <v>54313366659.467003</v>
      </c>
      <c r="Q280">
        <v>55103025</v>
      </c>
      <c r="R280">
        <v>5510</v>
      </c>
      <c r="S280">
        <v>1.9051940247571399</v>
      </c>
      <c r="T280">
        <v>3.01</v>
      </c>
      <c r="U280" t="s">
        <v>1040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2.8450000000000002</v>
      </c>
      <c r="AV280">
        <v>3.81</v>
      </c>
      <c r="AW280">
        <v>189.7481766791924</v>
      </c>
      <c r="AX280">
        <v>3</v>
      </c>
      <c r="AY280" t="s">
        <v>1039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3.3275000000000001</v>
      </c>
      <c r="CK280" t="s">
        <v>1084</v>
      </c>
      <c r="CM280">
        <v>1.9051940247571399</v>
      </c>
      <c r="CN280">
        <v>3.01</v>
      </c>
      <c r="CO280">
        <v>2.45759701237857</v>
      </c>
      <c r="CP280">
        <v>-0.24</v>
      </c>
      <c r="CQ280">
        <v>2.2175970123785702</v>
      </c>
      <c r="CR280">
        <v>1318.4572430324611</v>
      </c>
    </row>
    <row r="281" spans="1:96" x14ac:dyDescent="0.25">
      <c r="A281">
        <v>539</v>
      </c>
      <c r="B281" t="s">
        <v>392</v>
      </c>
      <c r="C281" t="s">
        <v>692</v>
      </c>
      <c r="D281" t="s">
        <v>992</v>
      </c>
      <c r="E281" t="s">
        <v>1015</v>
      </c>
      <c r="F281">
        <v>9233586</v>
      </c>
      <c r="G281">
        <v>4175.5290000000005</v>
      </c>
      <c r="H281" t="s">
        <v>1030</v>
      </c>
      <c r="I281">
        <v>38555106116.994003</v>
      </c>
      <c r="J281" t="s">
        <v>1035</v>
      </c>
      <c r="K281">
        <v>73350479.450200602</v>
      </c>
      <c r="L281">
        <v>0.9</v>
      </c>
      <c r="M281">
        <v>34699595505.294601</v>
      </c>
      <c r="N281">
        <v>3745</v>
      </c>
      <c r="O281">
        <v>1.0763104100000001</v>
      </c>
      <c r="P281">
        <v>33496719054.026691</v>
      </c>
      <c r="Q281">
        <v>55201020</v>
      </c>
      <c r="R281">
        <v>5520</v>
      </c>
      <c r="S281">
        <v>1.73711451726054</v>
      </c>
      <c r="T281">
        <v>2.08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2.1269999999999998</v>
      </c>
      <c r="AV281">
        <v>2.8340000000000001</v>
      </c>
      <c r="AW281">
        <v>80.668654555280909</v>
      </c>
      <c r="AX281">
        <v>1.5</v>
      </c>
      <c r="AY281" t="s">
        <v>1041</v>
      </c>
      <c r="AZ281">
        <v>1</v>
      </c>
      <c r="BA281">
        <v>0</v>
      </c>
      <c r="BB281" t="s">
        <v>1075</v>
      </c>
      <c r="BC281">
        <v>0</v>
      </c>
      <c r="BD281">
        <v>0</v>
      </c>
      <c r="BE281">
        <v>0</v>
      </c>
      <c r="CI281">
        <v>2.4805000000000001</v>
      </c>
      <c r="CK281" t="s">
        <v>1084</v>
      </c>
      <c r="CM281">
        <v>1.73711451726054</v>
      </c>
      <c r="CN281">
        <v>2.08</v>
      </c>
      <c r="CO281">
        <v>1.9085572586302699</v>
      </c>
      <c r="CP281">
        <v>-0.3</v>
      </c>
      <c r="CQ281">
        <v>1.6085572586302701</v>
      </c>
      <c r="CR281">
        <v>713.70505428243405</v>
      </c>
    </row>
    <row r="282" spans="1:96" x14ac:dyDescent="0.25">
      <c r="A282">
        <v>929</v>
      </c>
      <c r="B282" t="s">
        <v>393</v>
      </c>
      <c r="C282" t="s">
        <v>693</v>
      </c>
      <c r="D282" t="s">
        <v>993</v>
      </c>
      <c r="E282" t="s">
        <v>1011</v>
      </c>
      <c r="F282">
        <v>706760740</v>
      </c>
      <c r="G282">
        <v>19.038789999999999</v>
      </c>
      <c r="H282" t="s">
        <v>1027</v>
      </c>
      <c r="I282">
        <v>13455869309.104601</v>
      </c>
      <c r="J282" t="s">
        <v>1036</v>
      </c>
      <c r="K282">
        <v>47928733.328884698</v>
      </c>
      <c r="L282">
        <v>1</v>
      </c>
      <c r="M282">
        <v>13455869309.104601</v>
      </c>
      <c r="N282">
        <v>2577.5</v>
      </c>
      <c r="O282">
        <v>6.1397300000000004E-3</v>
      </c>
      <c r="P282">
        <v>11184597604.66102</v>
      </c>
      <c r="Q282">
        <v>55201020</v>
      </c>
      <c r="R282">
        <v>5520</v>
      </c>
      <c r="S282">
        <v>1.8079133824084599</v>
      </c>
      <c r="T282">
        <v>1.5</v>
      </c>
      <c r="U282" t="s">
        <v>1041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2.343</v>
      </c>
      <c r="AV282">
        <v>2.1150000000000002</v>
      </c>
      <c r="AW282">
        <v>73.393579702606615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2.2290000000000001</v>
      </c>
      <c r="CK282" t="s">
        <v>1084</v>
      </c>
      <c r="CM282">
        <v>1.8079133824084599</v>
      </c>
      <c r="CN282">
        <v>1.5</v>
      </c>
      <c r="CO282">
        <v>1.6539566912042301</v>
      </c>
      <c r="CP282">
        <v>0</v>
      </c>
      <c r="CQ282">
        <v>1.6539566912042301</v>
      </c>
      <c r="CR282">
        <v>713.70505428243405</v>
      </c>
    </row>
    <row r="283" spans="1:96" x14ac:dyDescent="0.25">
      <c r="A283">
        <v>859</v>
      </c>
      <c r="B283" t="s">
        <v>394</v>
      </c>
      <c r="C283" t="s">
        <v>694</v>
      </c>
      <c r="D283" t="s">
        <v>994</v>
      </c>
      <c r="E283" t="s">
        <v>1011</v>
      </c>
      <c r="F283">
        <v>200843810</v>
      </c>
      <c r="G283">
        <v>21.724810000000002</v>
      </c>
      <c r="H283" t="s">
        <v>1027</v>
      </c>
      <c r="I283">
        <v>4363293611.9261007</v>
      </c>
      <c r="J283" t="s">
        <v>1036</v>
      </c>
      <c r="K283">
        <v>28103156.087527499</v>
      </c>
      <c r="L283">
        <v>0.95</v>
      </c>
      <c r="M283">
        <v>4145128931.3297949</v>
      </c>
      <c r="N283">
        <v>3044</v>
      </c>
      <c r="O283">
        <v>6.1397300000000004E-3</v>
      </c>
      <c r="P283">
        <v>3565955980.6790862</v>
      </c>
      <c r="Q283">
        <v>55201000</v>
      </c>
      <c r="R283">
        <v>5520</v>
      </c>
      <c r="S283">
        <v>1.8243467031051199</v>
      </c>
      <c r="T283">
        <v>2.08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2.395</v>
      </c>
      <c r="AV283">
        <v>1.7529999999999999</v>
      </c>
      <c r="AW283">
        <v>1246.7633954876319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2.0739999999999998</v>
      </c>
      <c r="CK283" t="s">
        <v>1084</v>
      </c>
      <c r="CM283">
        <v>1.8243467031051199</v>
      </c>
      <c r="CN283">
        <v>2.08</v>
      </c>
      <c r="CO283">
        <v>1.9521733515525601</v>
      </c>
      <c r="CP283">
        <v>-0.18</v>
      </c>
      <c r="CQ283">
        <v>1.77217335155256</v>
      </c>
      <c r="CR283">
        <v>713.70505428243405</v>
      </c>
    </row>
    <row r="284" spans="1:96" x14ac:dyDescent="0.25">
      <c r="A284">
        <v>923</v>
      </c>
      <c r="B284" t="s">
        <v>395</v>
      </c>
      <c r="C284" t="s">
        <v>695</v>
      </c>
      <c r="D284" t="s">
        <v>995</v>
      </c>
      <c r="E284" t="s">
        <v>1011</v>
      </c>
      <c r="F284">
        <v>137800000</v>
      </c>
      <c r="G284">
        <v>28.139289999999999</v>
      </c>
      <c r="H284" t="s">
        <v>1027</v>
      </c>
      <c r="I284">
        <v>3877594162</v>
      </c>
      <c r="J284" t="s">
        <v>1036</v>
      </c>
      <c r="K284">
        <v>16713912.911870601</v>
      </c>
      <c r="L284">
        <v>1</v>
      </c>
      <c r="M284">
        <v>3877594162</v>
      </c>
      <c r="N284">
        <v>4041</v>
      </c>
      <c r="O284">
        <v>6.1397300000000004E-3</v>
      </c>
      <c r="P284">
        <v>3418907422.5539999</v>
      </c>
      <c r="Q284">
        <v>55201000</v>
      </c>
      <c r="R284">
        <v>5520</v>
      </c>
      <c r="S284">
        <v>3.03336632940632</v>
      </c>
      <c r="T284">
        <v>1.5</v>
      </c>
      <c r="U284" t="s">
        <v>1038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2.0499999999999998</v>
      </c>
      <c r="AV284">
        <v>2.3719999999999999</v>
      </c>
      <c r="AW284">
        <v>185.99325648535759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2.2109999999999999</v>
      </c>
      <c r="CK284" t="s">
        <v>1084</v>
      </c>
      <c r="CM284">
        <v>3.03336632940632</v>
      </c>
      <c r="CN284">
        <v>1.5</v>
      </c>
      <c r="CO284">
        <v>2.26668316470316</v>
      </c>
      <c r="CP284">
        <v>-0.3</v>
      </c>
      <c r="CQ284">
        <v>1.96668316470316</v>
      </c>
      <c r="CR284">
        <v>713.70505428243405</v>
      </c>
    </row>
    <row r="285" spans="1:96" x14ac:dyDescent="0.25">
      <c r="A285">
        <v>648</v>
      </c>
      <c r="B285" t="s">
        <v>396</v>
      </c>
      <c r="C285" t="s">
        <v>696</v>
      </c>
      <c r="D285" t="s">
        <v>996</v>
      </c>
      <c r="E285" t="s">
        <v>1012</v>
      </c>
      <c r="F285">
        <v>255682330</v>
      </c>
      <c r="G285">
        <v>76.413200000000003</v>
      </c>
      <c r="H285" t="s">
        <v>1028</v>
      </c>
      <c r="I285">
        <v>19537505018.756001</v>
      </c>
      <c r="J285" t="s">
        <v>1037</v>
      </c>
      <c r="K285">
        <v>118013362.82400601</v>
      </c>
      <c r="L285">
        <v>0.9</v>
      </c>
      <c r="M285">
        <v>17583754516.880402</v>
      </c>
      <c r="N285">
        <v>73.48</v>
      </c>
      <c r="O285">
        <v>0.87970090000000001</v>
      </c>
      <c r="P285">
        <v>14874672368.604</v>
      </c>
      <c r="Q285">
        <v>55201020</v>
      </c>
      <c r="R285">
        <v>5520</v>
      </c>
      <c r="S285">
        <v>1.9198604528854899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2.153</v>
      </c>
      <c r="AV285">
        <v>3.1629999999999998</v>
      </c>
      <c r="AW285">
        <v>339.25563407125929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2.6579999999999999</v>
      </c>
      <c r="CK285" t="s">
        <v>1084</v>
      </c>
      <c r="CM285">
        <v>1.9198604528854899</v>
      </c>
      <c r="CN285">
        <v>3.1</v>
      </c>
      <c r="CO285">
        <v>2.5099302264427452</v>
      </c>
      <c r="CP285">
        <v>-0.3</v>
      </c>
      <c r="CQ285">
        <v>2.2099302264427449</v>
      </c>
      <c r="CR285">
        <v>713.70505428243405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293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292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291</v>
      </c>
    </row>
    <row r="5" spans="1:7" x14ac:dyDescent="0.25">
      <c r="A5">
        <v>4</v>
      </c>
      <c r="B5" t="s">
        <v>4512</v>
      </c>
      <c r="C5" t="s">
        <v>3313</v>
      </c>
      <c r="D5">
        <v>3030</v>
      </c>
      <c r="E5">
        <v>2.5</v>
      </c>
      <c r="F5">
        <v>11150324480</v>
      </c>
      <c r="G5">
        <v>290</v>
      </c>
    </row>
    <row r="6" spans="1:7" x14ac:dyDescent="0.25">
      <c r="A6">
        <v>5</v>
      </c>
      <c r="B6" t="s">
        <v>4318</v>
      </c>
      <c r="C6" t="s">
        <v>3119</v>
      </c>
      <c r="D6">
        <v>1010</v>
      </c>
      <c r="E6">
        <v>2.30023900135313</v>
      </c>
      <c r="F6">
        <v>175002933000</v>
      </c>
      <c r="G6">
        <v>289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288</v>
      </c>
    </row>
    <row r="8" spans="1:7" x14ac:dyDescent="0.25">
      <c r="A8">
        <v>7</v>
      </c>
      <c r="B8" t="s">
        <v>4027</v>
      </c>
      <c r="C8" t="s">
        <v>2828</v>
      </c>
      <c r="D8">
        <v>4050</v>
      </c>
      <c r="E8">
        <v>2.24552928645429</v>
      </c>
      <c r="F8">
        <v>7398719309.0249996</v>
      </c>
      <c r="G8">
        <v>287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Selected Companies</vt:lpstr>
      <vt:lpstr>Sheet1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2025-04-15T15:28:00Z</dcterms:created>
  <dcterms:modified xsi:type="dcterms:W3CDTF">2025-04-15T15:34:08Z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2025-04-15T15:31:24Z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992cb60c-b80c-48f2-96e2-87a28de3c4ce</vt:lpwstr>
  </property>
  <property fmtid="{D5CDD505-2E9C-101B-9397-08002B2CF9AE}" pid="8" name="MSIP_Label_ac0b9ce6-6e99-42a1-af95-429494370cbc_ContentBits">
    <vt:lpwstr>2</vt:lpwstr>
  </property>
</Properties>
</file>