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e/Downloads/"/>
    </mc:Choice>
  </mc:AlternateContent>
  <xr:revisionPtr revIDLastSave="0" documentId="13_ncr:1_{DEF087FD-9188-CB41-A6C5-FDF66099D5A6}" xr6:coauthVersionLast="40" xr6:coauthVersionMax="40" xr10:uidLastSave="{00000000-0000-0000-0000-000000000000}"/>
  <bookViews>
    <workbookView xWindow="-51200" yWindow="460" windowWidth="51200" windowHeight="26780" xr2:uid="{B7730CE4-8465-B54C-9A9F-14CFFF9B4B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6" i="1" l="1"/>
  <c r="H45" i="1"/>
  <c r="H37" i="1"/>
  <c r="H38" i="1"/>
  <c r="H49" i="1"/>
  <c r="H54" i="1"/>
  <c r="H53" i="1"/>
  <c r="H30" i="1"/>
  <c r="H31" i="1"/>
  <c r="H32" i="1"/>
  <c r="H33" i="1"/>
  <c r="H34" i="1"/>
  <c r="H35" i="1"/>
  <c r="H39" i="1"/>
  <c r="H40" i="1"/>
  <c r="H41" i="1"/>
  <c r="H42" i="1"/>
  <c r="H43" i="1"/>
  <c r="H44" i="1"/>
  <c r="H52" i="1"/>
  <c r="H51" i="1"/>
  <c r="H50" i="1"/>
  <c r="H48" i="1"/>
  <c r="H47" i="1"/>
  <c r="H26" i="1" l="1"/>
  <c r="H25" i="1"/>
  <c r="H29" i="1"/>
  <c r="H27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</calcChain>
</file>

<file path=xl/sharedStrings.xml><?xml version="1.0" encoding="utf-8"?>
<sst xmlns="http://schemas.openxmlformats.org/spreadsheetml/2006/main" count="151" uniqueCount="102">
  <si>
    <t>行动项</t>
    <rPh sb="0" eb="2">
      <t>xing'dong'xian</t>
    </rPh>
    <phoneticPr fontId="1" type="noConversion"/>
  </si>
  <si>
    <t>描述</t>
    <rPh sb="0" eb="2">
      <t>miao'sh</t>
    </rPh>
    <phoneticPr fontId="1" type="noConversion"/>
  </si>
  <si>
    <t>前端工时</t>
    <rPh sb="0" eb="2">
      <t>qian'duan'gong'shi</t>
    </rPh>
    <phoneticPr fontId="1" type="noConversion"/>
  </si>
  <si>
    <t>后端工时</t>
    <rPh sb="0" eb="2">
      <t>hou'dua</t>
    </rPh>
    <phoneticPr fontId="1" type="noConversion"/>
  </si>
  <si>
    <t>联调工时</t>
    <rPh sb="0" eb="2">
      <t>lian'tia</t>
    </rPh>
    <phoneticPr fontId="1" type="noConversion"/>
  </si>
  <si>
    <t>资源情况</t>
    <rPh sb="0" eb="2">
      <t>zi'yuan'qing'kuan</t>
    </rPh>
    <phoneticPr fontId="1" type="noConversion"/>
  </si>
  <si>
    <t>风控平台搭建</t>
    <rPh sb="0" eb="2">
      <t>feng'kong'ping'ta</t>
    </rPh>
    <phoneticPr fontId="1" type="noConversion"/>
  </si>
  <si>
    <t>场景的风险事件动态列设置</t>
    <rPh sb="0" eb="2">
      <t>chang'jin</t>
    </rPh>
    <phoneticPr fontId="1" type="noConversion"/>
  </si>
  <si>
    <t>场景的动作设置</t>
    <rPh sb="0" eb="2">
      <t>chang'jin</t>
    </rPh>
    <phoneticPr fontId="1" type="noConversion"/>
  </si>
  <si>
    <t>场景绑定规则集及规则action绑定</t>
    <rPh sb="0" eb="2">
      <t>cahng'jin</t>
    </rPh>
    <phoneticPr fontId="1" type="noConversion"/>
  </si>
  <si>
    <t>规则集的新增、删除</t>
    <rPh sb="0" eb="2">
      <t>gui'ze'j</t>
    </rPh>
    <phoneticPr fontId="1" type="noConversion"/>
  </si>
  <si>
    <t>规则简单模式设置</t>
    <rPh sb="0" eb="2">
      <t>gui'z</t>
    </rPh>
    <phoneticPr fontId="1" type="noConversion"/>
  </si>
  <si>
    <t>规则页面因子的维护</t>
    <rPh sb="0" eb="2">
      <t>gui'z</t>
    </rPh>
    <phoneticPr fontId="1" type="noConversion"/>
  </si>
  <si>
    <t>因子绑定数据数据源</t>
    <rPh sb="0" eb="2">
      <t>yin'z</t>
    </rPh>
    <phoneticPr fontId="1" type="noConversion"/>
  </si>
  <si>
    <t>数据源增删改查</t>
    <rPh sb="0" eb="2">
      <t>shu'ju'yua</t>
    </rPh>
    <phoneticPr fontId="1" type="noConversion"/>
  </si>
  <si>
    <t>数据源出入参配置</t>
    <rPh sb="0" eb="2">
      <t>shu'ju'yua</t>
    </rPh>
    <phoneticPr fontId="1" type="noConversion"/>
  </si>
  <si>
    <t>风险事件定期归档</t>
    <rPh sb="0" eb="2">
      <t>feng'xina'shi'jia</t>
    </rPh>
    <phoneticPr fontId="1" type="noConversion"/>
  </si>
  <si>
    <t>动作的增删改查</t>
    <rPh sb="0" eb="2">
      <t>dong'zu</t>
    </rPh>
    <phoneticPr fontId="1" type="noConversion"/>
  </si>
  <si>
    <t>在线演练</t>
    <rPh sb="0" eb="2">
      <t>zai'xia</t>
    </rPh>
    <phoneticPr fontId="1" type="noConversion"/>
  </si>
  <si>
    <t>场景的启用停用及后置处理是否启用（增加审核）</t>
    <rPh sb="0" eb="2">
      <t>chang'jin</t>
    </rPh>
    <phoneticPr fontId="1" type="noConversion"/>
  </si>
  <si>
    <t>场景范围设置（暂时根据exchange code）</t>
    <rPh sb="0" eb="2">
      <t>chang'jin</t>
    </rPh>
    <phoneticPr fontId="1" type="noConversion"/>
  </si>
  <si>
    <t>决策引擎构建</t>
    <rPh sb="0" eb="2">
      <t>jue'c</t>
    </rPh>
    <phoneticPr fontId="1" type="noConversion"/>
  </si>
  <si>
    <t>关键节点添加ga</t>
    <rPh sb="0" eb="2">
      <t>guan'jia</t>
    </rPh>
    <phoneticPr fontId="1" type="noConversion"/>
  </si>
  <si>
    <t>规则引擎设计及核心构建</t>
    <rPh sb="0" eb="2">
      <t>gui'z</t>
    </rPh>
    <phoneticPr fontId="1" type="noConversion"/>
  </si>
  <si>
    <t>裴路（后端）、王浩（前端）</t>
    <rPh sb="0" eb="2">
      <t>pei'l</t>
    </rPh>
    <phoneticPr fontId="1" type="noConversion"/>
  </si>
  <si>
    <t>陈永可（后端）、王广州（前端）</t>
    <rPh sb="0" eb="2">
      <t>chen'yong'k</t>
    </rPh>
    <phoneticPr fontId="1" type="noConversion"/>
  </si>
  <si>
    <t>黄海兰（后端）、王浩（前端）</t>
    <rPh sb="0" eb="2">
      <t>huang'hai'la</t>
    </rPh>
    <phoneticPr fontId="1" type="noConversion"/>
  </si>
  <si>
    <t>孙冶、郄逸飞（设计及实现）</t>
    <rPh sb="0" eb="13">
      <t>sun'yqie'yi'fe</t>
    </rPh>
    <phoneticPr fontId="1" type="noConversion"/>
  </si>
  <si>
    <t>孙冶、郄逸飞（设计及实现）</t>
    <rPh sb="0" eb="13">
      <t>sun'yqie'yi'fe</t>
    </rPh>
    <phoneticPr fontId="1" type="noConversion"/>
  </si>
  <si>
    <t>孙冶、郄逸飞（设计及实现）</t>
    <rPh sb="0" eb="13">
      <t>sun'yqie'yi'fe</t>
    </rPh>
    <phoneticPr fontId="1" type="noConversion"/>
  </si>
  <si>
    <t>黑名单管理</t>
    <phoneticPr fontId="1" type="noConversion"/>
  </si>
  <si>
    <t>运营平台搭建</t>
    <phoneticPr fontId="1" type="noConversion"/>
  </si>
  <si>
    <t>场景的增改查</t>
    <rPh sb="0" eb="2">
      <t>chang'jin</t>
    </rPh>
    <phoneticPr fontId="1" type="noConversion"/>
  </si>
  <si>
    <t>陈永可（后端）、王浩（前端）</t>
    <rPh sb="0" eb="2">
      <t>pei'l</t>
    </rPh>
    <phoneticPr fontId="1" type="noConversion"/>
  </si>
  <si>
    <t>场景的入参设置</t>
    <rPh sb="0" eb="2">
      <t>chang'jin</t>
    </rPh>
    <phoneticPr fontId="1" type="noConversion"/>
  </si>
  <si>
    <t>关联方工时</t>
    <phoneticPr fontId="1" type="noConversion"/>
  </si>
  <si>
    <t>统计报表</t>
    <phoneticPr fontId="1" type="noConversion"/>
  </si>
  <si>
    <t>风险大盘</t>
    <phoneticPr fontId="1" type="noConversion"/>
  </si>
  <si>
    <t>增删改查</t>
    <phoneticPr fontId="1" type="noConversion"/>
  </si>
  <si>
    <t>批量导入</t>
    <phoneticPr fontId="1" type="noConversion"/>
  </si>
  <si>
    <t>备注</t>
    <phoneticPr fontId="1" type="noConversion"/>
  </si>
  <si>
    <t>暂无需求文档，粗估</t>
    <phoneticPr fontId="1" type="noConversion"/>
  </si>
  <si>
    <t>黄海兰（后端）、王浩（前端）</t>
    <phoneticPr fontId="1" type="noConversion"/>
  </si>
  <si>
    <t>总工时(人天)</t>
    <rPh sb="0" eb="2">
      <t>gong'sh</t>
    </rPh>
    <phoneticPr fontId="1" type="noConversion"/>
  </si>
  <si>
    <t>登录</t>
    <rPh sb="0" eb="2">
      <t>he'yu</t>
    </rPh>
    <phoneticPr fontId="1" type="noConversion"/>
  </si>
  <si>
    <t>陈永可（后端）、王浩（前端）</t>
    <rPh sb="0" eb="2">
      <t>chen'yong'k</t>
    </rPh>
    <phoneticPr fontId="1" type="noConversion"/>
  </si>
  <si>
    <t>其他</t>
    <phoneticPr fontId="1" type="noConversion"/>
  </si>
  <si>
    <t>孙冶、郄逸飞、黄海兰（后端）、陈永可（后端）、裴路（后端）、王浩（前端）</t>
    <rPh sb="0" eb="36">
      <t>sun'yshe'jhuang'hai'la</t>
    </rPh>
    <phoneticPr fontId="1" type="noConversion"/>
  </si>
  <si>
    <t>新增业务规则</t>
    <rPh sb="0" eb="2">
      <t>xin'zen</t>
    </rPh>
    <phoneticPr fontId="1" type="noConversion"/>
  </si>
  <si>
    <t>日常运维</t>
    <phoneticPr fontId="1" type="noConversion"/>
  </si>
  <si>
    <t>日常会议、人员及项目管理</t>
    <phoneticPr fontId="1" type="noConversion"/>
  </si>
  <si>
    <t>关联方：uc3天、大数据5天、app3天、web3天、测试5天、安全测试1天</t>
    <phoneticPr fontId="1" type="noConversion"/>
  </si>
  <si>
    <t>孙冶</t>
    <phoneticPr fontId="1" type="noConversion"/>
  </si>
  <si>
    <t>前端公共组件抽象</t>
    <phoneticPr fontId="1" type="noConversion"/>
  </si>
  <si>
    <t>王广州</t>
    <phoneticPr fontId="1" type="noConversion"/>
  </si>
  <si>
    <t>其他规则</t>
    <rPh sb="0" eb="2">
      <t>he'yu</t>
    </rPh>
    <phoneticPr fontId="1" type="noConversion"/>
  </si>
  <si>
    <t>预计完成时间</t>
    <phoneticPr fontId="1" type="noConversion"/>
  </si>
  <si>
    <t>状态</t>
    <phoneticPr fontId="1" type="noConversion"/>
  </si>
  <si>
    <t>黄海兰（后端）、王浩（前端）</t>
    <rPh sb="0" eb="2">
      <t>pei'l</t>
    </rPh>
    <phoneticPr fontId="1" type="noConversion"/>
  </si>
  <si>
    <t>已完成</t>
  </si>
  <si>
    <t>已完成</t>
    <phoneticPr fontId="1" type="noConversion"/>
  </si>
  <si>
    <t>裴路（后端）、王浩（前端）</t>
    <rPh sb="0" eb="2">
      <t>chen'yong'k</t>
    </rPh>
    <phoneticPr fontId="1" type="noConversion"/>
  </si>
  <si>
    <t>郄逸飞（后端）、王浩（前端）</t>
    <rPh sb="0" eb="2">
      <t>huang'hai'la</t>
    </rPh>
    <phoneticPr fontId="1" type="noConversion"/>
  </si>
  <si>
    <t>财务熔断</t>
    <phoneticPr fontId="1" type="noConversion"/>
  </si>
  <si>
    <t>表结构创建及初始化</t>
    <phoneticPr fontId="1" type="noConversion"/>
  </si>
  <si>
    <t>币种增删改查</t>
    <phoneticPr fontId="1" type="noConversion"/>
  </si>
  <si>
    <t>在线演练工单增删改查</t>
    <phoneticPr fontId="1" type="noConversion"/>
  </si>
  <si>
    <t>工单状态修改</t>
    <phoneticPr fontId="1" type="noConversion"/>
  </si>
  <si>
    <t>演练数据采集存储</t>
    <phoneticPr fontId="1" type="noConversion"/>
  </si>
  <si>
    <t>在线演练及报告存储</t>
    <phoneticPr fontId="1" type="noConversion"/>
  </si>
  <si>
    <t>查询演练报告</t>
    <phoneticPr fontId="1" type="noConversion"/>
  </si>
  <si>
    <t>郄逸飞、孙冶</t>
    <phoneticPr fontId="1" type="noConversion"/>
  </si>
  <si>
    <t>陈永可、王浩</t>
    <phoneticPr fontId="1" type="noConversion"/>
  </si>
  <si>
    <t>拉取钱包及dw流水清洗存储</t>
    <phoneticPr fontId="1" type="noConversion"/>
  </si>
  <si>
    <t>郄逸飞</t>
    <phoneticPr fontId="1" type="noConversion"/>
  </si>
  <si>
    <t>比对流水，新增异常记录及形成因子数据</t>
    <phoneticPr fontId="1" type="noConversion"/>
  </si>
  <si>
    <t>熔断及通知动作处理</t>
    <phoneticPr fontId="1" type="noConversion"/>
  </si>
  <si>
    <t>拉取折合价</t>
    <phoneticPr fontId="1" type="noConversion"/>
  </si>
  <si>
    <t>新增币种熔断状态查询接口</t>
    <phoneticPr fontId="1" type="noConversion"/>
  </si>
  <si>
    <t>与钱包及mgt联调</t>
    <phoneticPr fontId="1" type="noConversion"/>
  </si>
  <si>
    <t>财务场景复制</t>
    <phoneticPr fontId="1" type="noConversion"/>
  </si>
  <si>
    <t>财务场景发布</t>
    <phoneticPr fontId="1" type="noConversion"/>
  </si>
  <si>
    <t>技术方案编写及评审</t>
    <phoneticPr fontId="1" type="noConversion"/>
  </si>
  <si>
    <t>邮件及钉钉通知开发</t>
    <phoneticPr fontId="1" type="noConversion"/>
  </si>
  <si>
    <t>币种熔断方式修改</t>
    <phoneticPr fontId="1" type="noConversion"/>
  </si>
  <si>
    <t>币种熔断状态修改</t>
    <phoneticPr fontId="1" type="noConversion"/>
  </si>
  <si>
    <t>数据同步</t>
    <phoneticPr fontId="1" type="noConversion"/>
  </si>
  <si>
    <t>上线初始化数据准备</t>
    <phoneticPr fontId="1" type="noConversion"/>
  </si>
  <si>
    <t>上线checklist准备</t>
    <phoneticPr fontId="1" type="noConversion"/>
  </si>
  <si>
    <t>添加审批工作流</t>
    <phoneticPr fontId="1" type="noConversion"/>
  </si>
  <si>
    <t>黄海兰、王广州</t>
    <phoneticPr fontId="1" type="noConversion"/>
  </si>
  <si>
    <t>陈永可</t>
    <phoneticPr fontId="1" type="noConversion"/>
  </si>
  <si>
    <t>黄海兰</t>
    <phoneticPr fontId="1" type="noConversion"/>
  </si>
  <si>
    <t>相关动作接入审批流</t>
    <phoneticPr fontId="1" type="noConversion"/>
  </si>
  <si>
    <t>孙冶、陈永可、黄海兰</t>
    <phoneticPr fontId="1" type="noConversion"/>
  </si>
  <si>
    <t>模块</t>
    <phoneticPr fontId="1" type="noConversion"/>
  </si>
  <si>
    <t>演练</t>
    <phoneticPr fontId="1" type="noConversion"/>
  </si>
  <si>
    <t>工作流</t>
    <phoneticPr fontId="1" type="noConversion"/>
  </si>
  <si>
    <t>复制</t>
    <phoneticPr fontId="1" type="noConversion"/>
  </si>
  <si>
    <t>手工导入演练数据</t>
    <phoneticPr fontId="1" type="noConversion"/>
  </si>
  <si>
    <t>黄海兰、陈永可</t>
    <phoneticPr fontId="1" type="noConversion"/>
  </si>
  <si>
    <t>郄逸飞、陈永可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</si>
</sst>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176" fontId="4" fillId="2" borderId="1" xfId="0" applyNumberFormat="1" applyFont="1" applyFill="1" applyBorder="1">
      <alignment vertical="center"/>
    </xf>
    <xf numFmtId="0" fontId="4" fillId="2" borderId="5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2EE9-F514-B64F-B9CF-6ECF1485AAB0}">
  <sheetPr>
    <pageSetUpPr fitToPage="1"/>
  </sheetPr>
  <dimension ref="A1:L55"/>
  <sheetViews>
    <sheetView tabSelected="1" zoomScaleNormal="100" workbookViewId="0">
      <pane xSplit="7" ySplit="16" topLeftCell="H17" activePane="bottomRight" state="frozen"/>
      <selection pane="topRight" activeCell="G1" sqref="G1"/>
      <selection pane="bottomLeft" activeCell="A18" sqref="A18"/>
      <selection pane="bottomRight" activeCell="C30" sqref="C30"/>
    </sheetView>
  </sheetViews>
  <sheetFormatPr baseColWidth="10" defaultRowHeight="16"/>
  <cols>
    <col min="1" max="2" width="23.1640625" customWidth="1"/>
    <col min="3" max="3" width="44.6640625" customWidth="1"/>
    <col min="8" max="8" width="13.83203125" customWidth="1"/>
    <col min="9" max="9" width="19.1640625" customWidth="1"/>
    <col min="10" max="10" width="31.83203125" style="3" customWidth="1"/>
    <col min="11" max="11" width="25.83203125" style="1" customWidth="1"/>
    <col min="12" max="12" width="10.83203125" style="1"/>
  </cols>
  <sheetData>
    <row r="1" spans="1:12" ht="17">
      <c r="A1" s="2" t="s">
        <v>0</v>
      </c>
      <c r="B1" s="2" t="s">
        <v>95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</v>
      </c>
      <c r="H1" s="2" t="s">
        <v>43</v>
      </c>
      <c r="I1" s="2" t="s">
        <v>56</v>
      </c>
      <c r="J1" s="5" t="s">
        <v>5</v>
      </c>
      <c r="K1" s="7" t="s">
        <v>40</v>
      </c>
      <c r="L1" s="7" t="s">
        <v>57</v>
      </c>
    </row>
    <row r="2" spans="1:12" ht="17">
      <c r="A2" s="12" t="s">
        <v>6</v>
      </c>
      <c r="B2" s="2"/>
      <c r="C2" s="1" t="s">
        <v>32</v>
      </c>
      <c r="D2" s="1">
        <v>4</v>
      </c>
      <c r="E2" s="1">
        <v>4</v>
      </c>
      <c r="F2" s="1">
        <v>1</v>
      </c>
      <c r="G2" s="1">
        <v>0</v>
      </c>
      <c r="H2" s="1">
        <f>SUM(D2:G2)</f>
        <v>9</v>
      </c>
      <c r="I2" s="4">
        <v>43486</v>
      </c>
      <c r="J2" s="6" t="s">
        <v>33</v>
      </c>
      <c r="L2" s="1" t="s">
        <v>59</v>
      </c>
    </row>
    <row r="3" spans="1:12" ht="17">
      <c r="A3" s="13"/>
      <c r="B3" s="2"/>
      <c r="C3" s="1" t="s">
        <v>19</v>
      </c>
      <c r="D3" s="1">
        <v>3</v>
      </c>
      <c r="E3" s="1">
        <v>4</v>
      </c>
      <c r="F3" s="1">
        <v>2</v>
      </c>
      <c r="G3" s="1">
        <v>0</v>
      </c>
      <c r="H3" s="1">
        <f t="shared" ref="H3:H24" si="0">SUM(D3:G3)</f>
        <v>9</v>
      </c>
      <c r="I3" s="4">
        <v>43486</v>
      </c>
      <c r="J3" s="6" t="s">
        <v>24</v>
      </c>
      <c r="K3" s="10">
        <v>43474</v>
      </c>
      <c r="L3" s="1" t="s">
        <v>60</v>
      </c>
    </row>
    <row r="4" spans="1:12" ht="17">
      <c r="A4" s="13"/>
      <c r="B4" s="2"/>
      <c r="C4" s="1" t="s">
        <v>7</v>
      </c>
      <c r="D4" s="1">
        <v>2</v>
      </c>
      <c r="E4" s="1">
        <v>2</v>
      </c>
      <c r="F4" s="1">
        <v>1</v>
      </c>
      <c r="G4" s="1">
        <v>0</v>
      </c>
      <c r="H4" s="1">
        <f t="shared" si="0"/>
        <v>5</v>
      </c>
      <c r="I4" s="4">
        <v>43486</v>
      </c>
      <c r="J4" s="6" t="s">
        <v>33</v>
      </c>
      <c r="L4" s="1" t="s">
        <v>60</v>
      </c>
    </row>
    <row r="5" spans="1:12" ht="17">
      <c r="A5" s="13"/>
      <c r="B5" s="2"/>
      <c r="C5" s="1" t="s">
        <v>34</v>
      </c>
      <c r="D5" s="1">
        <v>1</v>
      </c>
      <c r="E5" s="1">
        <v>1</v>
      </c>
      <c r="F5" s="1">
        <v>0.5</v>
      </c>
      <c r="G5" s="1">
        <v>0</v>
      </c>
      <c r="H5" s="1">
        <f t="shared" si="0"/>
        <v>2.5</v>
      </c>
      <c r="I5" s="4">
        <v>43486</v>
      </c>
      <c r="J5" s="6" t="s">
        <v>24</v>
      </c>
      <c r="L5" s="1" t="s">
        <v>60</v>
      </c>
    </row>
    <row r="6" spans="1:12" ht="17">
      <c r="A6" s="13"/>
      <c r="B6" s="2"/>
      <c r="C6" s="1" t="s">
        <v>8</v>
      </c>
      <c r="D6" s="1">
        <v>1</v>
      </c>
      <c r="E6" s="1">
        <v>1</v>
      </c>
      <c r="F6" s="1">
        <v>0.5</v>
      </c>
      <c r="G6" s="1">
        <v>0</v>
      </c>
      <c r="H6" s="1">
        <f t="shared" si="0"/>
        <v>2.5</v>
      </c>
      <c r="I6" s="4">
        <v>43486</v>
      </c>
      <c r="J6" s="6" t="s">
        <v>24</v>
      </c>
      <c r="L6" s="1" t="s">
        <v>59</v>
      </c>
    </row>
    <row r="7" spans="1:12" ht="17">
      <c r="A7" s="13"/>
      <c r="B7" s="2"/>
      <c r="C7" s="1" t="s">
        <v>20</v>
      </c>
      <c r="D7" s="1">
        <v>1</v>
      </c>
      <c r="E7" s="1">
        <v>1</v>
      </c>
      <c r="F7" s="1">
        <v>0.5</v>
      </c>
      <c r="G7" s="1">
        <v>0</v>
      </c>
      <c r="H7" s="1">
        <f t="shared" si="0"/>
        <v>2.5</v>
      </c>
      <c r="I7" s="4">
        <v>43486</v>
      </c>
      <c r="J7" s="6" t="s">
        <v>24</v>
      </c>
      <c r="L7" s="1" t="s">
        <v>59</v>
      </c>
    </row>
    <row r="8" spans="1:12" ht="17">
      <c r="A8" s="13"/>
      <c r="B8" s="2"/>
      <c r="C8" s="1" t="s">
        <v>9</v>
      </c>
      <c r="D8" s="1">
        <v>2</v>
      </c>
      <c r="E8" s="1">
        <v>2</v>
      </c>
      <c r="F8" s="1">
        <v>1</v>
      </c>
      <c r="G8" s="1">
        <v>0</v>
      </c>
      <c r="H8" s="1">
        <f t="shared" si="0"/>
        <v>5</v>
      </c>
      <c r="I8" s="4">
        <v>43486</v>
      </c>
      <c r="J8" s="6" t="s">
        <v>45</v>
      </c>
      <c r="L8" s="1" t="s">
        <v>59</v>
      </c>
    </row>
    <row r="9" spans="1:12" ht="17">
      <c r="A9" s="13"/>
      <c r="B9" s="2"/>
      <c r="C9" s="1" t="s">
        <v>10</v>
      </c>
      <c r="D9" s="1">
        <v>1</v>
      </c>
      <c r="E9" s="1">
        <v>2</v>
      </c>
      <c r="F9" s="1">
        <v>1</v>
      </c>
      <c r="G9" s="1">
        <v>0</v>
      </c>
      <c r="H9" s="1">
        <f t="shared" si="0"/>
        <v>4</v>
      </c>
      <c r="I9" s="4">
        <v>43508</v>
      </c>
      <c r="J9" s="6" t="s">
        <v>61</v>
      </c>
      <c r="K9" s="10">
        <v>43475</v>
      </c>
      <c r="L9" s="1" t="s">
        <v>59</v>
      </c>
    </row>
    <row r="10" spans="1:12" ht="17">
      <c r="A10" s="13"/>
      <c r="B10" s="2"/>
      <c r="C10" s="1" t="s">
        <v>11</v>
      </c>
      <c r="D10" s="1">
        <v>15</v>
      </c>
      <c r="E10" s="1">
        <v>0</v>
      </c>
      <c r="F10" s="1">
        <v>0</v>
      </c>
      <c r="G10" s="1">
        <v>0</v>
      </c>
      <c r="H10" s="1">
        <f t="shared" si="0"/>
        <v>15</v>
      </c>
      <c r="I10" s="4">
        <v>43508</v>
      </c>
      <c r="J10" s="6" t="s">
        <v>45</v>
      </c>
      <c r="K10" s="10">
        <v>43487</v>
      </c>
      <c r="L10" s="1" t="s">
        <v>59</v>
      </c>
    </row>
    <row r="11" spans="1:12" ht="17">
      <c r="A11" s="13"/>
      <c r="B11" s="2"/>
      <c r="C11" s="1" t="s">
        <v>12</v>
      </c>
      <c r="D11" s="1">
        <v>1</v>
      </c>
      <c r="E11" s="1">
        <v>1</v>
      </c>
      <c r="F11" s="1">
        <v>0.5</v>
      </c>
      <c r="G11" s="1">
        <v>0</v>
      </c>
      <c r="H11" s="1">
        <f t="shared" si="0"/>
        <v>2.5</v>
      </c>
      <c r="I11" s="4">
        <v>43508</v>
      </c>
      <c r="J11" s="6" t="s">
        <v>61</v>
      </c>
      <c r="K11" s="10">
        <v>43475</v>
      </c>
      <c r="L11" s="1" t="s">
        <v>59</v>
      </c>
    </row>
    <row r="12" spans="1:12" ht="17">
      <c r="A12" s="13"/>
      <c r="B12" s="2"/>
      <c r="C12" s="1" t="s">
        <v>13</v>
      </c>
      <c r="D12" s="1">
        <v>1</v>
      </c>
      <c r="E12" s="1">
        <v>1</v>
      </c>
      <c r="F12" s="1">
        <v>1</v>
      </c>
      <c r="G12" s="1">
        <v>0</v>
      </c>
      <c r="H12" s="1">
        <f t="shared" si="0"/>
        <v>3</v>
      </c>
      <c r="I12" s="4">
        <v>43508</v>
      </c>
      <c r="J12" s="6" t="s">
        <v>45</v>
      </c>
      <c r="L12" s="1" t="s">
        <v>59</v>
      </c>
    </row>
    <row r="13" spans="1:12" ht="17">
      <c r="A13" s="13"/>
      <c r="B13" s="2"/>
      <c r="C13" s="1" t="s">
        <v>14</v>
      </c>
      <c r="D13" s="1">
        <v>2</v>
      </c>
      <c r="E13" s="1">
        <v>3</v>
      </c>
      <c r="F13" s="1">
        <v>1</v>
      </c>
      <c r="G13" s="1">
        <v>0</v>
      </c>
      <c r="H13" s="1">
        <f t="shared" si="0"/>
        <v>6</v>
      </c>
      <c r="I13" s="4">
        <v>43521</v>
      </c>
      <c r="J13" s="6" t="s">
        <v>62</v>
      </c>
      <c r="L13" s="1" t="s">
        <v>59</v>
      </c>
    </row>
    <row r="14" spans="1:12" ht="17">
      <c r="A14" s="13"/>
      <c r="B14" s="2"/>
      <c r="C14" s="1" t="s">
        <v>15</v>
      </c>
      <c r="D14" s="1">
        <v>1</v>
      </c>
      <c r="E14" s="1">
        <v>1</v>
      </c>
      <c r="F14" s="1">
        <v>0.5</v>
      </c>
      <c r="G14" s="1">
        <v>0</v>
      </c>
      <c r="H14" s="1">
        <f t="shared" si="0"/>
        <v>2.5</v>
      </c>
      <c r="I14" s="4">
        <v>43521</v>
      </c>
      <c r="J14" s="6" t="s">
        <v>62</v>
      </c>
      <c r="L14" s="1" t="s">
        <v>59</v>
      </c>
    </row>
    <row r="15" spans="1:12" ht="17">
      <c r="A15" s="13"/>
      <c r="B15" s="2"/>
      <c r="C15" s="1" t="s">
        <v>16</v>
      </c>
      <c r="D15" s="1">
        <v>2</v>
      </c>
      <c r="E15" s="1">
        <v>10</v>
      </c>
      <c r="F15" s="1">
        <v>0</v>
      </c>
      <c r="G15" s="1">
        <v>0</v>
      </c>
      <c r="H15" s="1">
        <f t="shared" si="0"/>
        <v>12</v>
      </c>
      <c r="I15" s="8">
        <v>43532</v>
      </c>
      <c r="J15" s="6" t="s">
        <v>27</v>
      </c>
    </row>
    <row r="16" spans="1:12" ht="17">
      <c r="A16" s="13"/>
      <c r="B16" s="2"/>
      <c r="C16" s="1" t="s">
        <v>17</v>
      </c>
      <c r="D16" s="1">
        <v>3</v>
      </c>
      <c r="E16" s="1">
        <v>3</v>
      </c>
      <c r="F16" s="1">
        <v>1</v>
      </c>
      <c r="G16" s="1">
        <v>0</v>
      </c>
      <c r="H16" s="1">
        <f t="shared" si="0"/>
        <v>7</v>
      </c>
      <c r="I16" s="4">
        <v>43521</v>
      </c>
      <c r="J16" s="6" t="s">
        <v>26</v>
      </c>
      <c r="L16" s="1" t="s">
        <v>59</v>
      </c>
    </row>
    <row r="17" spans="1:12" s="24" customFormat="1" ht="17">
      <c r="A17" s="13"/>
      <c r="B17" s="20"/>
      <c r="C17" s="21" t="s">
        <v>18</v>
      </c>
      <c r="D17" s="21">
        <v>3</v>
      </c>
      <c r="E17" s="21">
        <v>3</v>
      </c>
      <c r="F17" s="21">
        <v>2</v>
      </c>
      <c r="G17" s="21">
        <v>0</v>
      </c>
      <c r="H17" s="21">
        <f t="shared" si="0"/>
        <v>8</v>
      </c>
      <c r="I17" s="22">
        <v>43521</v>
      </c>
      <c r="J17" s="23" t="s">
        <v>26</v>
      </c>
      <c r="K17" s="21"/>
      <c r="L17" s="21"/>
    </row>
    <row r="18" spans="1:12" ht="17">
      <c r="A18" s="13"/>
      <c r="B18" s="2"/>
      <c r="C18" s="1" t="s">
        <v>23</v>
      </c>
      <c r="D18" s="1">
        <v>0</v>
      </c>
      <c r="E18" s="1">
        <v>15</v>
      </c>
      <c r="F18" s="1">
        <v>0</v>
      </c>
      <c r="G18" s="1">
        <v>0</v>
      </c>
      <c r="H18" s="1">
        <f t="shared" si="0"/>
        <v>15</v>
      </c>
      <c r="I18" s="4">
        <v>43521</v>
      </c>
      <c r="J18" s="6" t="s">
        <v>28</v>
      </c>
      <c r="L18" s="1" t="s">
        <v>59</v>
      </c>
    </row>
    <row r="19" spans="1:12" ht="17">
      <c r="A19" s="13"/>
      <c r="B19" s="2"/>
      <c r="C19" s="1" t="s">
        <v>21</v>
      </c>
      <c r="D19" s="1">
        <v>0</v>
      </c>
      <c r="E19" s="1">
        <v>10</v>
      </c>
      <c r="F19" s="1">
        <v>0</v>
      </c>
      <c r="G19" s="1">
        <v>0</v>
      </c>
      <c r="H19" s="1">
        <f t="shared" si="0"/>
        <v>10</v>
      </c>
      <c r="I19" s="4">
        <v>43521</v>
      </c>
      <c r="J19" s="6" t="s">
        <v>29</v>
      </c>
      <c r="L19" s="1" t="s">
        <v>59</v>
      </c>
    </row>
    <row r="20" spans="1:12" ht="17">
      <c r="A20" s="13"/>
      <c r="B20" s="2"/>
      <c r="C20" s="1" t="s">
        <v>22</v>
      </c>
      <c r="D20" s="1">
        <v>2</v>
      </c>
      <c r="E20" s="1">
        <v>2</v>
      </c>
      <c r="F20" s="1">
        <v>1</v>
      </c>
      <c r="G20" s="1">
        <v>0</v>
      </c>
      <c r="H20" s="1">
        <f t="shared" si="0"/>
        <v>5</v>
      </c>
      <c r="I20" s="4">
        <v>43521</v>
      </c>
      <c r="J20" s="6" t="s">
        <v>25</v>
      </c>
      <c r="L20" s="1" t="s">
        <v>59</v>
      </c>
    </row>
    <row r="21" spans="1:12" ht="17">
      <c r="A21" s="12" t="s">
        <v>31</v>
      </c>
      <c r="B21" s="2"/>
      <c r="C21" s="1" t="s">
        <v>36</v>
      </c>
      <c r="D21" s="1">
        <v>5</v>
      </c>
      <c r="E21" s="1">
        <v>10</v>
      </c>
      <c r="F21" s="1">
        <v>5</v>
      </c>
      <c r="G21" s="1">
        <v>0</v>
      </c>
      <c r="H21" s="1">
        <f t="shared" si="0"/>
        <v>20</v>
      </c>
      <c r="I21" s="8">
        <v>43532</v>
      </c>
      <c r="J21" s="6" t="s">
        <v>42</v>
      </c>
      <c r="K21" s="1" t="s">
        <v>41</v>
      </c>
    </row>
    <row r="22" spans="1:12" ht="17">
      <c r="A22" s="14"/>
      <c r="B22" s="2"/>
      <c r="C22" s="1" t="s">
        <v>37</v>
      </c>
      <c r="D22" s="1">
        <v>5</v>
      </c>
      <c r="E22" s="1">
        <v>5</v>
      </c>
      <c r="F22" s="1">
        <v>2</v>
      </c>
      <c r="G22" s="1">
        <v>0</v>
      </c>
      <c r="H22" s="1">
        <f t="shared" si="0"/>
        <v>12</v>
      </c>
      <c r="I22" s="8">
        <v>43532</v>
      </c>
      <c r="J22" s="6" t="s">
        <v>42</v>
      </c>
      <c r="K22" s="1" t="s">
        <v>41</v>
      </c>
    </row>
    <row r="23" spans="1:12" ht="17">
      <c r="A23" s="12" t="s">
        <v>30</v>
      </c>
      <c r="B23" s="2"/>
      <c r="C23" s="1" t="s">
        <v>38</v>
      </c>
      <c r="D23" s="1">
        <v>2</v>
      </c>
      <c r="E23" s="1">
        <v>2</v>
      </c>
      <c r="F23" s="1">
        <v>1</v>
      </c>
      <c r="G23" s="1">
        <v>0</v>
      </c>
      <c r="H23" s="1">
        <f t="shared" si="0"/>
        <v>5</v>
      </c>
      <c r="I23" s="8">
        <v>43549</v>
      </c>
      <c r="J23" s="6" t="s">
        <v>58</v>
      </c>
      <c r="K23" s="10">
        <v>43474</v>
      </c>
      <c r="L23" s="1" t="s">
        <v>59</v>
      </c>
    </row>
    <row r="24" spans="1:12" ht="17">
      <c r="A24" s="14"/>
      <c r="B24" s="2"/>
      <c r="C24" s="1" t="s">
        <v>39</v>
      </c>
      <c r="D24" s="1">
        <v>1</v>
      </c>
      <c r="E24" s="1">
        <v>2</v>
      </c>
      <c r="F24" s="1">
        <v>1</v>
      </c>
      <c r="G24" s="1">
        <v>0</v>
      </c>
      <c r="H24" s="1">
        <f t="shared" si="0"/>
        <v>4</v>
      </c>
      <c r="I24" s="8">
        <v>43549</v>
      </c>
      <c r="J24" s="6" t="s">
        <v>24</v>
      </c>
      <c r="K24" s="10">
        <v>43474</v>
      </c>
      <c r="L24" s="1" t="s">
        <v>59</v>
      </c>
    </row>
    <row r="25" spans="1:12" ht="51">
      <c r="A25" s="12" t="s">
        <v>48</v>
      </c>
      <c r="B25" s="2"/>
      <c r="C25" s="1" t="s">
        <v>44</v>
      </c>
      <c r="D25" s="1">
        <v>0</v>
      </c>
      <c r="E25" s="1">
        <v>22</v>
      </c>
      <c r="F25" s="1">
        <v>0</v>
      </c>
      <c r="G25" s="1">
        <v>20</v>
      </c>
      <c r="H25" s="1">
        <f>SUM(D25:G25)</f>
        <v>42</v>
      </c>
      <c r="I25" s="8">
        <v>43532</v>
      </c>
      <c r="J25" s="6" t="s">
        <v>47</v>
      </c>
      <c r="K25" s="9" t="s">
        <v>51</v>
      </c>
    </row>
    <row r="26" spans="1:12" ht="51">
      <c r="A26" s="14"/>
      <c r="B26" s="2"/>
      <c r="C26" s="1" t="s">
        <v>55</v>
      </c>
      <c r="D26" s="1">
        <v>32</v>
      </c>
      <c r="E26" s="1">
        <v>32</v>
      </c>
      <c r="F26" s="1">
        <v>26</v>
      </c>
      <c r="G26" s="1">
        <v>0</v>
      </c>
      <c r="H26" s="1">
        <f>SUM(D26:G26)</f>
        <v>90</v>
      </c>
      <c r="I26" s="8">
        <v>43555</v>
      </c>
      <c r="J26" s="6" t="s">
        <v>47</v>
      </c>
      <c r="K26" s="9" t="s">
        <v>51</v>
      </c>
    </row>
    <row r="27" spans="1:12" ht="51">
      <c r="A27" s="15" t="s">
        <v>46</v>
      </c>
      <c r="B27" s="18"/>
      <c r="C27" s="1" t="s">
        <v>49</v>
      </c>
      <c r="D27" s="1">
        <v>35</v>
      </c>
      <c r="E27" s="1">
        <v>35</v>
      </c>
      <c r="F27" s="1">
        <v>0</v>
      </c>
      <c r="G27" s="1">
        <v>0</v>
      </c>
      <c r="H27" s="1">
        <f>SUM(D27:G27)</f>
        <v>70</v>
      </c>
      <c r="I27" s="8">
        <v>43555</v>
      </c>
      <c r="J27" s="6" t="s">
        <v>47</v>
      </c>
    </row>
    <row r="28" spans="1:12" ht="17">
      <c r="A28" s="16"/>
      <c r="B28" s="18"/>
      <c r="C28" s="1" t="s">
        <v>50</v>
      </c>
      <c r="D28" s="1">
        <v>0</v>
      </c>
      <c r="E28" s="1">
        <v>30</v>
      </c>
      <c r="F28" s="1">
        <v>0</v>
      </c>
      <c r="G28" s="1">
        <v>0</v>
      </c>
      <c r="H28" s="1">
        <v>30</v>
      </c>
      <c r="I28" s="8">
        <v>43555</v>
      </c>
      <c r="J28" s="6" t="s">
        <v>52</v>
      </c>
    </row>
    <row r="29" spans="1:12" ht="17">
      <c r="A29" s="17"/>
      <c r="B29" s="18"/>
      <c r="C29" s="1" t="s">
        <v>53</v>
      </c>
      <c r="D29" s="1">
        <v>22.5</v>
      </c>
      <c r="E29" s="1">
        <v>0</v>
      </c>
      <c r="F29" s="1">
        <v>0</v>
      </c>
      <c r="G29" s="1">
        <v>0</v>
      </c>
      <c r="H29" s="1">
        <f>SUM(D29:G29)</f>
        <v>22.5</v>
      </c>
      <c r="I29" s="8">
        <v>43555</v>
      </c>
      <c r="J29" s="6" t="s">
        <v>54</v>
      </c>
    </row>
    <row r="30" spans="1:12" ht="17">
      <c r="A30" s="19" t="s">
        <v>63</v>
      </c>
      <c r="B30" s="12" t="s">
        <v>63</v>
      </c>
      <c r="C30" s="1" t="s">
        <v>82</v>
      </c>
      <c r="D30" s="1">
        <v>0</v>
      </c>
      <c r="E30" s="1">
        <v>10</v>
      </c>
      <c r="F30" s="1">
        <v>0</v>
      </c>
      <c r="G30" s="1">
        <v>0</v>
      </c>
      <c r="H30" s="1">
        <f t="shared" ref="H30:H46" si="1">SUM(D30:G30)</f>
        <v>10</v>
      </c>
      <c r="I30" s="8">
        <v>43490</v>
      </c>
      <c r="J30" s="6" t="s">
        <v>71</v>
      </c>
    </row>
    <row r="31" spans="1:12" ht="17">
      <c r="A31" s="19"/>
      <c r="B31" s="13"/>
      <c r="C31" s="1" t="s">
        <v>64</v>
      </c>
      <c r="D31" s="1">
        <v>0</v>
      </c>
      <c r="E31" s="1">
        <v>5</v>
      </c>
      <c r="F31" s="1">
        <v>0</v>
      </c>
      <c r="G31" s="1">
        <v>0</v>
      </c>
      <c r="H31" s="1">
        <f t="shared" si="1"/>
        <v>5</v>
      </c>
      <c r="I31" s="10">
        <v>43493</v>
      </c>
      <c r="J31" s="6" t="s">
        <v>71</v>
      </c>
    </row>
    <row r="32" spans="1:12" ht="17">
      <c r="A32" s="19"/>
      <c r="B32" s="13"/>
      <c r="C32" s="1" t="s">
        <v>65</v>
      </c>
      <c r="D32" s="1">
        <v>1</v>
      </c>
      <c r="E32" s="1">
        <v>1</v>
      </c>
      <c r="F32" s="1">
        <v>1</v>
      </c>
      <c r="G32" s="1">
        <v>0</v>
      </c>
      <c r="H32" s="1">
        <f t="shared" si="1"/>
        <v>3</v>
      </c>
      <c r="I32" s="11">
        <v>43511</v>
      </c>
      <c r="J32" s="6" t="s">
        <v>72</v>
      </c>
    </row>
    <row r="33" spans="1:10" ht="17">
      <c r="A33" s="19"/>
      <c r="B33" s="13"/>
      <c r="C33" s="1" t="s">
        <v>85</v>
      </c>
      <c r="D33" s="1">
        <v>0.5</v>
      </c>
      <c r="E33" s="1">
        <v>1</v>
      </c>
      <c r="F33" s="1">
        <v>0.5</v>
      </c>
      <c r="G33" s="1">
        <v>0</v>
      </c>
      <c r="H33" s="1">
        <f t="shared" si="1"/>
        <v>2</v>
      </c>
      <c r="I33" s="11">
        <v>43514</v>
      </c>
      <c r="J33" s="6" t="s">
        <v>72</v>
      </c>
    </row>
    <row r="34" spans="1:10" ht="17">
      <c r="A34" s="19"/>
      <c r="B34" s="13"/>
      <c r="C34" s="1" t="s">
        <v>84</v>
      </c>
      <c r="D34" s="1">
        <v>0.5</v>
      </c>
      <c r="E34" s="1">
        <v>1</v>
      </c>
      <c r="F34" s="1">
        <v>0.5</v>
      </c>
      <c r="G34" s="1">
        <v>0</v>
      </c>
      <c r="H34" s="1">
        <f t="shared" si="1"/>
        <v>2</v>
      </c>
      <c r="I34" s="11">
        <v>43514</v>
      </c>
      <c r="J34" s="6" t="s">
        <v>72</v>
      </c>
    </row>
    <row r="35" spans="1:10" ht="16" customHeight="1">
      <c r="A35" s="19"/>
      <c r="B35" s="13"/>
      <c r="C35" s="1" t="s">
        <v>73</v>
      </c>
      <c r="D35" s="1">
        <v>0</v>
      </c>
      <c r="E35" s="1">
        <v>5</v>
      </c>
      <c r="F35" s="1">
        <v>0</v>
      </c>
      <c r="G35" s="1">
        <v>0</v>
      </c>
      <c r="H35" s="1">
        <f t="shared" si="1"/>
        <v>5</v>
      </c>
      <c r="I35" s="11">
        <v>43509</v>
      </c>
      <c r="J35" s="6" t="s">
        <v>74</v>
      </c>
    </row>
    <row r="36" spans="1:10" ht="17">
      <c r="A36" s="19"/>
      <c r="B36" s="13"/>
      <c r="C36" s="1" t="s">
        <v>75</v>
      </c>
      <c r="D36" s="1">
        <v>0</v>
      </c>
      <c r="E36" s="1">
        <v>5</v>
      </c>
      <c r="F36" s="1">
        <v>0</v>
      </c>
      <c r="G36" s="1">
        <v>0</v>
      </c>
      <c r="H36" s="1">
        <v>5</v>
      </c>
      <c r="I36" s="10">
        <v>43516</v>
      </c>
      <c r="J36" s="6" t="s">
        <v>74</v>
      </c>
    </row>
    <row r="37" spans="1:10" ht="17">
      <c r="A37" s="19"/>
      <c r="B37" s="13"/>
      <c r="C37" s="1" t="s">
        <v>77</v>
      </c>
      <c r="D37" s="1">
        <v>0</v>
      </c>
      <c r="E37" s="1">
        <v>1</v>
      </c>
      <c r="F37" s="1">
        <v>0</v>
      </c>
      <c r="G37" s="1">
        <v>1</v>
      </c>
      <c r="H37" s="1">
        <f t="shared" ref="H37" si="2">SUM(D37:G37)</f>
        <v>2</v>
      </c>
      <c r="I37" s="10">
        <v>43517</v>
      </c>
      <c r="J37" s="6" t="s">
        <v>74</v>
      </c>
    </row>
    <row r="38" spans="1:10" ht="16" customHeight="1">
      <c r="A38" s="19"/>
      <c r="B38" s="13"/>
      <c r="C38" s="1" t="s">
        <v>86</v>
      </c>
      <c r="D38" s="1">
        <v>1</v>
      </c>
      <c r="E38" s="1">
        <v>3</v>
      </c>
      <c r="F38" s="1">
        <v>1</v>
      </c>
      <c r="G38" s="1">
        <v>0</v>
      </c>
      <c r="H38" s="1">
        <f t="shared" ref="H38" si="3">SUM(D38:G38)</f>
        <v>5</v>
      </c>
      <c r="I38" s="10">
        <v>43522</v>
      </c>
      <c r="J38" s="6" t="s">
        <v>74</v>
      </c>
    </row>
    <row r="39" spans="1:10" ht="17">
      <c r="A39" s="19"/>
      <c r="B39" s="13"/>
      <c r="C39" s="1" t="s">
        <v>76</v>
      </c>
      <c r="D39" s="1">
        <v>0</v>
      </c>
      <c r="E39" s="1">
        <v>5</v>
      </c>
      <c r="F39" s="1">
        <v>0</v>
      </c>
      <c r="G39" s="1">
        <v>0</v>
      </c>
      <c r="H39" s="1">
        <f t="shared" si="1"/>
        <v>5</v>
      </c>
      <c r="I39" s="11">
        <v>43507</v>
      </c>
      <c r="J39" s="6" t="s">
        <v>52</v>
      </c>
    </row>
    <row r="40" spans="1:10" ht="17">
      <c r="A40" s="19"/>
      <c r="B40" s="13"/>
      <c r="C40" s="1" t="s">
        <v>78</v>
      </c>
      <c r="D40" s="1">
        <v>0</v>
      </c>
      <c r="E40" s="1">
        <v>1</v>
      </c>
      <c r="F40" s="1">
        <v>0</v>
      </c>
      <c r="G40" s="1">
        <v>0</v>
      </c>
      <c r="H40" s="1">
        <f t="shared" si="1"/>
        <v>1</v>
      </c>
      <c r="I40" s="11">
        <v>43515</v>
      </c>
      <c r="J40" s="6" t="s">
        <v>91</v>
      </c>
    </row>
    <row r="41" spans="1:10" ht="17">
      <c r="A41" s="19"/>
      <c r="B41" s="13"/>
      <c r="C41" s="1" t="s">
        <v>79</v>
      </c>
      <c r="D41" s="1">
        <v>0</v>
      </c>
      <c r="E41" s="1">
        <v>5</v>
      </c>
      <c r="F41" s="1">
        <v>0</v>
      </c>
      <c r="G41" s="1">
        <v>0</v>
      </c>
      <c r="H41" s="1">
        <f t="shared" si="1"/>
        <v>5</v>
      </c>
      <c r="I41" s="11">
        <v>43516</v>
      </c>
      <c r="J41" s="6" t="s">
        <v>91</v>
      </c>
    </row>
    <row r="42" spans="1:10" ht="17">
      <c r="A42" s="19"/>
      <c r="B42" s="13"/>
      <c r="C42" s="1" t="s">
        <v>83</v>
      </c>
      <c r="D42" s="1">
        <v>0</v>
      </c>
      <c r="E42" s="1">
        <v>2</v>
      </c>
      <c r="F42" s="1">
        <v>0</v>
      </c>
      <c r="G42" s="1">
        <v>0</v>
      </c>
      <c r="H42" s="1">
        <f t="shared" si="1"/>
        <v>2</v>
      </c>
      <c r="I42" s="11">
        <v>43517</v>
      </c>
      <c r="J42" s="6" t="s">
        <v>92</v>
      </c>
    </row>
    <row r="43" spans="1:10" ht="17">
      <c r="A43" s="19"/>
      <c r="B43" s="13"/>
      <c r="C43" s="1" t="s">
        <v>87</v>
      </c>
      <c r="D43" s="1">
        <v>0</v>
      </c>
      <c r="E43" s="1">
        <v>2</v>
      </c>
      <c r="F43" s="1">
        <v>0</v>
      </c>
      <c r="G43" s="1">
        <v>0</v>
      </c>
      <c r="H43" s="1">
        <f t="shared" si="1"/>
        <v>2</v>
      </c>
      <c r="I43" s="10">
        <v>43523</v>
      </c>
      <c r="J43" s="6" t="s">
        <v>101</v>
      </c>
    </row>
    <row r="44" spans="1:10" ht="17">
      <c r="A44" s="19"/>
      <c r="B44" s="14"/>
      <c r="C44" s="1" t="s">
        <v>88</v>
      </c>
      <c r="D44" s="1">
        <v>0</v>
      </c>
      <c r="E44" s="1">
        <v>2</v>
      </c>
      <c r="F44" s="1">
        <v>0</v>
      </c>
      <c r="G44" s="1">
        <v>0</v>
      </c>
      <c r="H44" s="1">
        <f t="shared" si="1"/>
        <v>2</v>
      </c>
      <c r="I44" s="10">
        <v>43524</v>
      </c>
      <c r="J44" s="6" t="s">
        <v>101</v>
      </c>
    </row>
    <row r="45" spans="1:10" ht="17">
      <c r="A45" s="19"/>
      <c r="B45" s="12" t="s">
        <v>97</v>
      </c>
      <c r="C45" s="1" t="s">
        <v>89</v>
      </c>
      <c r="D45" s="1">
        <v>0</v>
      </c>
      <c r="E45" s="1">
        <v>7</v>
      </c>
      <c r="F45" s="1">
        <v>0</v>
      </c>
      <c r="G45" s="1">
        <v>0</v>
      </c>
      <c r="H45" s="1">
        <f t="shared" si="1"/>
        <v>7</v>
      </c>
      <c r="I45" s="11">
        <v>43516</v>
      </c>
      <c r="J45" s="6" t="s">
        <v>52</v>
      </c>
    </row>
    <row r="46" spans="1:10" ht="17">
      <c r="A46" s="19"/>
      <c r="B46" s="14"/>
      <c r="C46" s="1" t="s">
        <v>93</v>
      </c>
      <c r="D46" s="1">
        <v>0</v>
      </c>
      <c r="E46" s="1">
        <v>3</v>
      </c>
      <c r="F46" s="1">
        <v>0</v>
      </c>
      <c r="G46" s="1">
        <v>0</v>
      </c>
      <c r="H46" s="1">
        <f t="shared" si="1"/>
        <v>3</v>
      </c>
      <c r="I46" s="11">
        <v>43519</v>
      </c>
      <c r="J46" s="6" t="s">
        <v>94</v>
      </c>
    </row>
    <row r="47" spans="1:10" ht="18" customHeight="1">
      <c r="A47" s="19"/>
      <c r="B47" s="19" t="s">
        <v>96</v>
      </c>
      <c r="C47" s="1" t="s">
        <v>66</v>
      </c>
      <c r="D47" s="1">
        <v>4</v>
      </c>
      <c r="E47" s="1">
        <v>4</v>
      </c>
      <c r="F47" s="1">
        <v>2</v>
      </c>
      <c r="G47" s="1">
        <v>0</v>
      </c>
      <c r="H47" s="1">
        <f t="shared" ref="H47:H54" si="4">SUM(D47:G47)</f>
        <v>10</v>
      </c>
      <c r="I47" s="11">
        <v>43508</v>
      </c>
      <c r="J47" s="6" t="s">
        <v>72</v>
      </c>
    </row>
    <row r="48" spans="1:10" ht="17">
      <c r="A48" s="19"/>
      <c r="B48" s="19"/>
      <c r="C48" s="1" t="s">
        <v>67</v>
      </c>
      <c r="D48" s="1">
        <v>1</v>
      </c>
      <c r="E48" s="1">
        <v>1</v>
      </c>
      <c r="F48" s="1">
        <v>0.5</v>
      </c>
      <c r="G48" s="1">
        <v>0</v>
      </c>
      <c r="H48" s="1">
        <f t="shared" si="4"/>
        <v>2.5</v>
      </c>
      <c r="I48" s="11">
        <v>43509</v>
      </c>
      <c r="J48" s="6" t="s">
        <v>72</v>
      </c>
    </row>
    <row r="49" spans="1:10" ht="17">
      <c r="A49" s="19"/>
      <c r="B49" s="19"/>
      <c r="C49" s="1" t="s">
        <v>99</v>
      </c>
      <c r="D49" s="1">
        <v>1</v>
      </c>
      <c r="E49" s="1">
        <v>1</v>
      </c>
      <c r="F49" s="1">
        <v>0.5</v>
      </c>
      <c r="G49" s="1">
        <v>0</v>
      </c>
      <c r="H49" s="1">
        <f t="shared" si="4"/>
        <v>2.5</v>
      </c>
      <c r="I49" s="11">
        <v>43509</v>
      </c>
      <c r="J49" s="6" t="s">
        <v>72</v>
      </c>
    </row>
    <row r="50" spans="1:10" ht="17">
      <c r="A50" s="19"/>
      <c r="B50" s="19"/>
      <c r="C50" s="1" t="s">
        <v>68</v>
      </c>
      <c r="D50" s="1">
        <v>0</v>
      </c>
      <c r="E50" s="1">
        <v>3</v>
      </c>
      <c r="F50" s="1">
        <v>0</v>
      </c>
      <c r="G50" s="1">
        <v>0</v>
      </c>
      <c r="H50" s="1">
        <f t="shared" si="4"/>
        <v>3</v>
      </c>
      <c r="I50" s="11">
        <v>43509</v>
      </c>
      <c r="J50" s="6" t="s">
        <v>90</v>
      </c>
    </row>
    <row r="51" spans="1:10" ht="17">
      <c r="A51" s="19"/>
      <c r="B51" s="19"/>
      <c r="C51" s="1" t="s">
        <v>69</v>
      </c>
      <c r="D51" s="1">
        <v>1</v>
      </c>
      <c r="E51" s="1">
        <v>3</v>
      </c>
      <c r="F51" s="1">
        <v>1</v>
      </c>
      <c r="G51" s="1">
        <v>0</v>
      </c>
      <c r="H51" s="1">
        <f t="shared" si="4"/>
        <v>5</v>
      </c>
      <c r="I51" s="11">
        <v>43514</v>
      </c>
      <c r="J51" s="6" t="s">
        <v>90</v>
      </c>
    </row>
    <row r="52" spans="1:10" ht="17">
      <c r="A52" s="19"/>
      <c r="B52" s="19"/>
      <c r="C52" s="1" t="s">
        <v>70</v>
      </c>
      <c r="D52" s="1">
        <v>2</v>
      </c>
      <c r="E52" s="1">
        <v>2</v>
      </c>
      <c r="F52" s="1">
        <v>1</v>
      </c>
      <c r="G52" s="1">
        <v>0</v>
      </c>
      <c r="H52" s="1">
        <f t="shared" si="4"/>
        <v>5</v>
      </c>
      <c r="I52" s="10">
        <v>43515</v>
      </c>
      <c r="J52" s="6" t="s">
        <v>90</v>
      </c>
    </row>
    <row r="53" spans="1:10" ht="17">
      <c r="A53" s="19"/>
      <c r="B53" s="12" t="s">
        <v>98</v>
      </c>
      <c r="C53" s="1" t="s">
        <v>80</v>
      </c>
      <c r="D53" s="1">
        <v>0</v>
      </c>
      <c r="E53" s="1">
        <v>3</v>
      </c>
      <c r="F53" s="1">
        <v>0</v>
      </c>
      <c r="G53" s="1">
        <v>0</v>
      </c>
      <c r="H53" s="1">
        <f t="shared" si="4"/>
        <v>3</v>
      </c>
      <c r="I53" s="10">
        <v>43522</v>
      </c>
      <c r="J53" s="6" t="s">
        <v>100</v>
      </c>
    </row>
    <row r="54" spans="1:10" ht="17">
      <c r="A54" s="19"/>
      <c r="B54" s="14"/>
      <c r="C54" s="1" t="s">
        <v>81</v>
      </c>
      <c r="D54" s="1">
        <v>0</v>
      </c>
      <c r="E54" s="1">
        <v>2</v>
      </c>
      <c r="F54" s="1">
        <v>0</v>
      </c>
      <c r="G54" s="1">
        <v>0</v>
      </c>
      <c r="H54" s="1">
        <f t="shared" si="4"/>
        <v>2</v>
      </c>
      <c r="I54" s="10">
        <v>43524</v>
      </c>
      <c r="J54" s="6" t="s">
        <v>92</v>
      </c>
    </row>
    <row r="55" spans="1:10">
      <c r="A55" s="25"/>
    </row>
  </sheetData>
  <mergeCells count="10">
    <mergeCell ref="B47:B52"/>
    <mergeCell ref="B30:B44"/>
    <mergeCell ref="B45:B46"/>
    <mergeCell ref="B53:B54"/>
    <mergeCell ref="A30:A54"/>
    <mergeCell ref="A2:A20"/>
    <mergeCell ref="A23:A24"/>
    <mergeCell ref="A21:A22"/>
    <mergeCell ref="A27:A29"/>
    <mergeCell ref="A25:A26"/>
  </mergeCells>
  <phoneticPr fontId="1" type="noConversion"/>
  <dataValidations count="1">
    <dataValidation type="list" allowBlank="1" showInputMessage="1" showErrorMessage="1" sqref="L1:L1048576" xr:uid="{7AED447C-DA46-9D47-BAC5-551F98B4C3B1}">
      <formula1>"未完成,已完成"</formula1>
    </dataValidation>
  </dataValidations>
  <pageMargins left="0.7" right="0.7" top="0.75" bottom="0.75" header="0.3" footer="0.3"/>
  <pageSetup paperSize="9" scale="4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sunye</dc:creator>
  <cp:lastModifiedBy>317484255@qq.com</cp:lastModifiedBy>
  <cp:lastPrinted>2018-12-25T09:45:20Z</cp:lastPrinted>
  <dcterms:created xsi:type="dcterms:W3CDTF">2018-12-25T08:21:36Z</dcterms:created>
  <dcterms:modified xsi:type="dcterms:W3CDTF">2019-01-25T08:52:06Z</dcterms:modified>
</cp:coreProperties>
</file>