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ADMIN\SPRINT BACKLO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5" i="1"/>
  <c r="T6" i="1"/>
  <c r="T7" i="1"/>
  <c r="T13" i="1"/>
  <c r="T14" i="1"/>
  <c r="T15" i="1"/>
  <c r="T16" i="1"/>
  <c r="T17" i="1"/>
  <c r="T18" i="1"/>
  <c r="T19" i="1"/>
  <c r="T20" i="1"/>
  <c r="T21" i="1"/>
  <c r="T4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D23" i="1"/>
  <c r="E23" i="1" l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</calcChain>
</file>

<file path=xl/sharedStrings.xml><?xml version="1.0" encoding="utf-8"?>
<sst xmlns="http://schemas.openxmlformats.org/spreadsheetml/2006/main" count="38" uniqueCount="38">
  <si>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</si>
  <si>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</si>
  <si>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</si>
  <si>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</si>
  <si>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</si>
  <si>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</si>
  <si>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</si>
  <si>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</si>
  <si>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</si>
  <si>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</si>
  <si>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</si>
  <si>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</si>
  <si>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</si>
  <si>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</si>
  <si>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</si>
  <si>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</si>
  <si>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no.1 Backlog</t>
  </si>
  <si>
    <t>As a user I should be able to search for a location and load it</t>
  </si>
  <si>
    <t>Implement auto complete</t>
  </si>
  <si>
    <t>Connect automplete to third party API</t>
  </si>
  <si>
    <t>Implement on select</t>
  </si>
  <si>
    <t>Actual Remaining Hours</t>
  </si>
  <si>
    <t>Estimated Remaining Hours</t>
  </si>
  <si>
    <t>Start Time</t>
  </si>
  <si>
    <t>Total Time</t>
  </si>
  <si>
    <t>Reload map</t>
  </si>
  <si>
    <t>Configure RethinkDB</t>
  </si>
  <si>
    <t>Create a data model for RethinkDB</t>
  </si>
  <si>
    <t>As a user I should be able to download disaster data from third party API</t>
  </si>
  <si>
    <t>Create an express scrapper server</t>
  </si>
  <si>
    <t>Code the function to connect to the API</t>
  </si>
  <si>
    <t>Code function to download disaster JSON data</t>
  </si>
  <si>
    <t>As a user should be easy to navigate through project repositories</t>
  </si>
  <si>
    <t>Setup web interface repositories</t>
  </si>
  <si>
    <t>Setup back-end server repositories</t>
  </si>
  <si>
    <t>Setup scraper repositories</t>
  </si>
  <si>
    <t>Setup integration repositories</t>
  </si>
  <si>
    <t>Updated integration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</si>
</sst>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 applyAlignment="1">
      <alignment horizontal="center"/>
    </xf>
    <xf numFmtId="0" fontId="3" fillId="0" borderId="13" xfId="0" applyFont="1" applyBorder="1"/>
    <xf numFmtId="0" fontId="3" fillId="0" borderId="15" xfId="0" applyFont="1" applyBorder="1"/>
    <xf numFmtId="0" fontId="3" fillId="0" borderId="8" xfId="0" applyFont="1" applyBorder="1"/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2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Sheet1!$D$23:$R$23</c:f>
              <c:numCache>
                <c:formatCode>General</c:formatCode>
                <c:ptCount val="15"/>
                <c:pt idx="0">
                  <c:v>95</c:v>
                </c:pt>
                <c:pt idx="1">
                  <c:v>88</c:v>
                </c:pt>
                <c:pt idx="2">
                  <c:v>83</c:v>
                </c:pt>
                <c:pt idx="3">
                  <c:v>77</c:v>
                </c:pt>
                <c:pt idx="4">
                  <c:v>71</c:v>
                </c:pt>
                <c:pt idx="5">
                  <c:v>64</c:v>
                </c:pt>
                <c:pt idx="6">
                  <c:v>56</c:v>
                </c:pt>
                <c:pt idx="7">
                  <c:v>49</c:v>
                </c:pt>
                <c:pt idx="8">
                  <c:v>38</c:v>
                </c:pt>
                <c:pt idx="9">
                  <c:v>32</c:v>
                </c:pt>
                <c:pt idx="10">
                  <c:v>20</c:v>
                </c:pt>
                <c:pt idx="11">
                  <c:v>14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Sheet1!$D$24:$R$24</c:f>
              <c:numCache>
                <c:formatCode>General</c:formatCode>
                <c:ptCount val="15"/>
                <c:pt idx="0">
                  <c:v>95</c:v>
                </c:pt>
                <c:pt idx="1">
                  <c:v>88.214285714285708</c:v>
                </c:pt>
                <c:pt idx="2">
                  <c:v>81.428571428571416</c:v>
                </c:pt>
                <c:pt idx="3">
                  <c:v>74.642857142857125</c:v>
                </c:pt>
                <c:pt idx="4">
                  <c:v>67.857142857142833</c:v>
                </c:pt>
                <c:pt idx="5">
                  <c:v>61.071428571428548</c:v>
                </c:pt>
                <c:pt idx="6">
                  <c:v>54.285714285714263</c:v>
                </c:pt>
                <c:pt idx="7">
                  <c:v>47.499999999999979</c:v>
                </c:pt>
                <c:pt idx="8">
                  <c:v>40.714285714285694</c:v>
                </c:pt>
                <c:pt idx="9">
                  <c:v>33.928571428571409</c:v>
                </c:pt>
                <c:pt idx="10">
                  <c:v>27.142857142857125</c:v>
                </c:pt>
                <c:pt idx="11">
                  <c:v>20.35714285714284</c:v>
                </c:pt>
                <c:pt idx="12">
                  <c:v>13.571428571428555</c:v>
                </c:pt>
                <c:pt idx="13">
                  <c:v>6.7857142857142696</c:v>
                </c:pt>
                <c:pt idx="14">
                  <c:v>-1.5987211554602254E-14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69472"/>
        <c:axId val="1047371648"/>
      </c:lineChart>
      <c:catAx>
        <c:axId val="10473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1648"/>
        <c:crosses val="autoZero"/>
        <c:auto val="1"/>
        <c:lblAlgn val="ctr"/>
        <c:lblOffset val="100"/>
        <c:noMultiLvlLbl val="0"/>
      </c:catAx>
      <c:valAx>
        <c:axId val="10473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24</xdr:row>
      <xdr:rowOff>128587</xdr:rowOff>
    </xdr:from>
    <xdr:to>
      <xdr:col>10</xdr:col>
      <xdr:colOff>523875</xdr:colOff>
      <xdr:row>39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topLeftCell="D8" workbookViewId="0">
      <selection activeCell="U13" sqref="U13"/>
    </sheetView>
  </sheetViews>
  <sheetFormatPr defaultRowHeight="15" x14ac:dyDescent="0.25"/>
  <cols>
    <col min="2" max="2" width="17" customWidth="1"/>
    <col min="3" max="3" width="42.140625" customWidth="1"/>
    <col min="4" max="4" width="20.42578125" customWidth="1"/>
    <col min="19" max="19" width="9" customWidth="1"/>
  </cols>
  <sheetData>
    <row r="1" spans="2:20" ht="15.75" thickBot="1" x14ac:dyDescent="0.3"/>
    <row r="2" spans="2:20" ht="21" x14ac:dyDescent="0.35">
      <c r="B2" s="8" t="s">
        <v>0</v>
      </c>
      <c r="C2" s="9" t="s">
        <v>1</v>
      </c>
      <c r="D2" s="18" t="s">
        <v>23</v>
      </c>
      <c r="E2" s="10" t="s">
        <v>16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T2" s="20" t="s">
        <v>24</v>
      </c>
    </row>
    <row r="3" spans="2:20" ht="15.75" thickBot="1" x14ac:dyDescent="0.3">
      <c r="B3" s="13"/>
      <c r="C3" s="14"/>
      <c r="D3" s="19"/>
      <c r="E3" s="15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7" t="s">
        <v>15</v>
      </c>
      <c r="T3" s="21"/>
    </row>
    <row r="4" spans="2:20" ht="15" customHeight="1" x14ac:dyDescent="0.25">
      <c r="B4" s="5" t="s">
        <v>32</v>
      </c>
      <c r="C4" s="2" t="s">
        <v>33</v>
      </c>
      <c r="D4" s="35">
        <v>20</v>
      </c>
      <c r="E4" s="36">
        <v>3</v>
      </c>
      <c r="F4" s="37">
        <v>2</v>
      </c>
      <c r="G4" s="37">
        <v>3</v>
      </c>
      <c r="H4" s="37">
        <v>1</v>
      </c>
      <c r="I4" s="37">
        <v>6</v>
      </c>
      <c r="J4" s="37"/>
      <c r="K4" s="37"/>
      <c r="L4" s="37"/>
      <c r="M4" s="37"/>
      <c r="N4" s="37"/>
      <c r="O4" s="37"/>
      <c r="P4" s="37">
        <v>3</v>
      </c>
      <c r="Q4" s="37">
        <v>2</v>
      </c>
      <c r="R4" s="38"/>
      <c r="T4" s="22">
        <f>SUM(E4:R4)</f>
        <v>20</v>
      </c>
    </row>
    <row r="5" spans="2:20" x14ac:dyDescent="0.25">
      <c r="B5" s="6"/>
      <c r="C5" s="3" t="s">
        <v>34</v>
      </c>
      <c r="D5" s="39">
        <v>10</v>
      </c>
      <c r="E5" s="36">
        <v>2</v>
      </c>
      <c r="F5" s="40">
        <v>3</v>
      </c>
      <c r="G5" s="40">
        <v>3</v>
      </c>
      <c r="H5" s="40">
        <v>3</v>
      </c>
      <c r="I5" s="40"/>
      <c r="J5" s="40"/>
      <c r="K5" s="40"/>
      <c r="L5" s="40"/>
      <c r="M5" s="40"/>
      <c r="N5" s="40"/>
      <c r="O5" s="40"/>
      <c r="P5" s="40"/>
      <c r="Q5" s="40"/>
      <c r="R5" s="38"/>
      <c r="T5" s="22">
        <f>SUM(E5:R5)</f>
        <v>11</v>
      </c>
    </row>
    <row r="6" spans="2:20" x14ac:dyDescent="0.25">
      <c r="B6" s="6"/>
      <c r="C6" s="3" t="s">
        <v>35</v>
      </c>
      <c r="D6" s="39">
        <v>1</v>
      </c>
      <c r="E6" s="3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38">
        <v>3</v>
      </c>
      <c r="T6" s="22">
        <f t="shared" ref="T6:T21" si="0">SUM(E6:R6)</f>
        <v>3</v>
      </c>
    </row>
    <row r="7" spans="2:20" x14ac:dyDescent="0.25">
      <c r="B7" s="6"/>
      <c r="C7" s="3" t="s">
        <v>36</v>
      </c>
      <c r="D7" s="39">
        <v>2</v>
      </c>
      <c r="E7" s="36">
        <v>2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38"/>
      <c r="T7" s="22">
        <f t="shared" si="0"/>
        <v>2</v>
      </c>
    </row>
    <row r="8" spans="2:20" ht="13.5" customHeight="1" thickBot="1" x14ac:dyDescent="0.3">
      <c r="B8" s="7"/>
      <c r="C8" s="46" t="s">
        <v>37</v>
      </c>
      <c r="D8" s="39">
        <v>1</v>
      </c>
      <c r="E8" s="36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38">
        <v>1</v>
      </c>
      <c r="T8" s="22"/>
    </row>
    <row r="9" spans="2:20" ht="13.5" customHeight="1" x14ac:dyDescent="0.25">
      <c r="B9" s="5" t="s">
        <v>17</v>
      </c>
      <c r="C9" s="47" t="s">
        <v>18</v>
      </c>
      <c r="D9" s="35">
        <v>20</v>
      </c>
      <c r="E9" s="1"/>
      <c r="F9" s="37"/>
      <c r="G9" s="37"/>
      <c r="H9" s="37"/>
      <c r="I9" s="37"/>
      <c r="J9" s="1">
        <v>5</v>
      </c>
      <c r="K9" s="37">
        <v>4</v>
      </c>
      <c r="L9" s="37">
        <v>4</v>
      </c>
      <c r="M9" s="37">
        <v>3</v>
      </c>
      <c r="N9" s="37">
        <v>4</v>
      </c>
      <c r="O9" s="37"/>
      <c r="P9" s="37"/>
      <c r="Q9" s="37"/>
      <c r="R9" s="41"/>
      <c r="T9" s="23"/>
    </row>
    <row r="10" spans="2:20" x14ac:dyDescent="0.25">
      <c r="B10" s="6"/>
      <c r="C10" s="3" t="s">
        <v>19</v>
      </c>
      <c r="D10" s="39">
        <v>3</v>
      </c>
      <c r="E10" s="36"/>
      <c r="F10" s="40"/>
      <c r="G10" s="40"/>
      <c r="H10" s="40"/>
      <c r="I10" s="40"/>
      <c r="J10" s="36"/>
      <c r="K10" s="40">
        <v>1</v>
      </c>
      <c r="L10" s="40">
        <v>2</v>
      </c>
      <c r="M10" s="40"/>
      <c r="N10" s="40"/>
      <c r="O10" s="40"/>
      <c r="P10" s="40"/>
      <c r="Q10" s="40"/>
      <c r="R10" s="38"/>
      <c r="T10" s="22"/>
    </row>
    <row r="11" spans="2:20" x14ac:dyDescent="0.25">
      <c r="B11" s="6"/>
      <c r="C11" s="3" t="s">
        <v>20</v>
      </c>
      <c r="D11" s="39">
        <v>2</v>
      </c>
      <c r="E11" s="36"/>
      <c r="F11" s="40"/>
      <c r="G11" s="40"/>
      <c r="H11" s="40"/>
      <c r="I11" s="40"/>
      <c r="J11" s="36"/>
      <c r="K11" s="40"/>
      <c r="L11" s="40"/>
      <c r="M11" s="40">
        <v>1</v>
      </c>
      <c r="N11" s="40">
        <v>1</v>
      </c>
      <c r="O11" s="40"/>
      <c r="P11" s="40"/>
      <c r="Q11" s="40"/>
      <c r="R11" s="38"/>
      <c r="T11" s="22"/>
    </row>
    <row r="12" spans="2:20" x14ac:dyDescent="0.25">
      <c r="B12" s="6"/>
      <c r="C12" s="3" t="s">
        <v>25</v>
      </c>
      <c r="D12" s="39">
        <v>1</v>
      </c>
      <c r="E12" s="36"/>
      <c r="F12" s="40"/>
      <c r="G12" s="40"/>
      <c r="H12" s="40"/>
      <c r="I12" s="40"/>
      <c r="J12" s="36"/>
      <c r="K12" s="40"/>
      <c r="L12" s="40"/>
      <c r="M12" s="40"/>
      <c r="N12" s="40">
        <v>1</v>
      </c>
      <c r="O12" s="40"/>
      <c r="P12" s="40"/>
      <c r="Q12" s="40"/>
      <c r="R12" s="38"/>
      <c r="T12" s="22">
        <f>SUM(E12:R12)</f>
        <v>1</v>
      </c>
    </row>
    <row r="13" spans="2:20" x14ac:dyDescent="0.25">
      <c r="B13" s="6"/>
      <c r="C13" s="3"/>
      <c r="D13" s="39"/>
      <c r="E13" s="36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38"/>
      <c r="T13" s="22">
        <f t="shared" si="0"/>
        <v>0</v>
      </c>
    </row>
    <row r="14" spans="2:20" ht="15.75" thickBot="1" x14ac:dyDescent="0.3">
      <c r="B14" s="7"/>
      <c r="C14" s="4"/>
      <c r="D14" s="42"/>
      <c r="E14" s="4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5"/>
      <c r="T14" s="22">
        <f t="shared" si="0"/>
        <v>0</v>
      </c>
    </row>
    <row r="15" spans="2:20" x14ac:dyDescent="0.25">
      <c r="B15" s="5" t="s">
        <v>28</v>
      </c>
      <c r="C15" s="2" t="s">
        <v>26</v>
      </c>
      <c r="D15" s="35">
        <v>2</v>
      </c>
      <c r="E15" s="1"/>
      <c r="F15" s="37"/>
      <c r="G15" s="37"/>
      <c r="H15" s="37"/>
      <c r="I15" s="37">
        <v>1</v>
      </c>
      <c r="J15" s="37">
        <v>1</v>
      </c>
      <c r="K15" s="37"/>
      <c r="L15" s="37"/>
      <c r="M15" s="37"/>
      <c r="N15" s="37"/>
      <c r="O15" s="37"/>
      <c r="P15" s="37"/>
      <c r="Q15" s="37"/>
      <c r="R15" s="41"/>
      <c r="T15" s="23">
        <f t="shared" si="0"/>
        <v>2</v>
      </c>
    </row>
    <row r="16" spans="2:20" x14ac:dyDescent="0.25">
      <c r="B16" s="6"/>
      <c r="C16" s="3" t="s">
        <v>29</v>
      </c>
      <c r="D16" s="39">
        <v>3</v>
      </c>
      <c r="E16" s="36"/>
      <c r="F16" s="40"/>
      <c r="G16" s="40"/>
      <c r="H16" s="40">
        <v>1</v>
      </c>
      <c r="I16" s="40"/>
      <c r="J16" s="40"/>
      <c r="K16" s="40">
        <v>2</v>
      </c>
      <c r="L16" s="40"/>
      <c r="M16" s="40"/>
      <c r="N16" s="40"/>
      <c r="O16" s="40"/>
      <c r="P16" s="40"/>
      <c r="Q16" s="40"/>
      <c r="R16" s="38"/>
      <c r="T16" s="22">
        <f t="shared" si="0"/>
        <v>3</v>
      </c>
    </row>
    <row r="17" spans="2:20" x14ac:dyDescent="0.25">
      <c r="B17" s="6"/>
      <c r="C17" s="3" t="s">
        <v>27</v>
      </c>
      <c r="D17" s="39">
        <v>2</v>
      </c>
      <c r="E17" s="36"/>
      <c r="F17" s="40"/>
      <c r="G17" s="40"/>
      <c r="H17" s="40"/>
      <c r="I17" s="40"/>
      <c r="J17" s="40"/>
      <c r="K17" s="40"/>
      <c r="L17" s="40">
        <v>2</v>
      </c>
      <c r="M17" s="40"/>
      <c r="N17" s="40"/>
      <c r="O17" s="40"/>
      <c r="P17" s="40"/>
      <c r="Q17" s="40"/>
      <c r="R17" s="38"/>
      <c r="T17" s="22">
        <f t="shared" si="0"/>
        <v>2</v>
      </c>
    </row>
    <row r="18" spans="2:20" x14ac:dyDescent="0.25">
      <c r="B18" s="6"/>
      <c r="C18" s="3" t="s">
        <v>30</v>
      </c>
      <c r="D18" s="39">
        <v>4</v>
      </c>
      <c r="E18" s="36"/>
      <c r="F18" s="40"/>
      <c r="G18" s="40"/>
      <c r="H18" s="40">
        <v>1</v>
      </c>
      <c r="I18" s="40"/>
      <c r="J18" s="40"/>
      <c r="K18" s="40"/>
      <c r="L18" s="40"/>
      <c r="M18" s="40">
        <v>2</v>
      </c>
      <c r="N18" s="40">
        <v>1</v>
      </c>
      <c r="O18" s="40"/>
      <c r="P18" s="40"/>
      <c r="Q18" s="40"/>
      <c r="R18" s="38"/>
      <c r="T18" s="22">
        <f t="shared" si="0"/>
        <v>4</v>
      </c>
    </row>
    <row r="19" spans="2:20" x14ac:dyDescent="0.25">
      <c r="B19" s="6"/>
      <c r="C19" s="3" t="s">
        <v>31</v>
      </c>
      <c r="D19" s="39">
        <v>24</v>
      </c>
      <c r="E19" s="36"/>
      <c r="F19" s="40"/>
      <c r="G19" s="40"/>
      <c r="H19" s="40"/>
      <c r="I19" s="40"/>
      <c r="J19" s="40">
        <v>2</v>
      </c>
      <c r="K19" s="40"/>
      <c r="L19" s="40">
        <v>3</v>
      </c>
      <c r="M19" s="40"/>
      <c r="N19" s="40">
        <v>5</v>
      </c>
      <c r="O19" s="40">
        <v>6</v>
      </c>
      <c r="P19" s="40">
        <v>2</v>
      </c>
      <c r="Q19" s="40">
        <v>2</v>
      </c>
      <c r="R19" s="38"/>
      <c r="T19" s="22">
        <f t="shared" si="0"/>
        <v>20</v>
      </c>
    </row>
    <row r="20" spans="2:20" x14ac:dyDescent="0.25">
      <c r="B20" s="6"/>
      <c r="C20" s="3"/>
      <c r="D20" s="39"/>
      <c r="E20" s="36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38"/>
      <c r="T20" s="22">
        <f t="shared" si="0"/>
        <v>0</v>
      </c>
    </row>
    <row r="21" spans="2:20" ht="15.75" thickBot="1" x14ac:dyDescent="0.3">
      <c r="B21" s="7"/>
      <c r="C21" s="4"/>
      <c r="D21" s="42"/>
      <c r="E21" s="43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T21" s="24">
        <f t="shared" si="0"/>
        <v>0</v>
      </c>
    </row>
    <row r="22" spans="2:20" ht="15.75" thickBot="1" x14ac:dyDescent="0.3"/>
    <row r="23" spans="2:20" x14ac:dyDescent="0.25">
      <c r="C23" s="25" t="s">
        <v>21</v>
      </c>
      <c r="D23" s="27">
        <f>SUM(D4:D21)</f>
        <v>95</v>
      </c>
      <c r="E23" s="28">
        <f>D23-SUM(E4:E21)</f>
        <v>88</v>
      </c>
      <c r="F23" s="29">
        <f>E23-SUM(F4:F21)</f>
        <v>83</v>
      </c>
      <c r="G23" s="29">
        <f>F23-SUM(G4:G21)</f>
        <v>77</v>
      </c>
      <c r="H23" s="29">
        <f>G23-SUM(H4:H21)</f>
        <v>71</v>
      </c>
      <c r="I23" s="29">
        <f>H23-SUM(I4:I21)</f>
        <v>64</v>
      </c>
      <c r="J23" s="29">
        <f>I23-SUM(J4:J21)</f>
        <v>56</v>
      </c>
      <c r="K23" s="29">
        <f>J23-SUM(K4:K21)</f>
        <v>49</v>
      </c>
      <c r="L23" s="29">
        <f>K23-SUM(L4:L21)</f>
        <v>38</v>
      </c>
      <c r="M23" s="29">
        <f>L23-SUM(M4:M21)</f>
        <v>32</v>
      </c>
      <c r="N23" s="29">
        <f>M23-SUM(N4:N21)</f>
        <v>20</v>
      </c>
      <c r="O23" s="29">
        <f>N23-SUM(O4:O21)</f>
        <v>14</v>
      </c>
      <c r="P23" s="29">
        <f>O23-SUM(P4:P21)</f>
        <v>9</v>
      </c>
      <c r="Q23" s="29">
        <f>P23-SUM(Q4:Q21)</f>
        <v>5</v>
      </c>
      <c r="R23" s="30">
        <f>Q23-SUM(R4:R21)</f>
        <v>1</v>
      </c>
    </row>
    <row r="24" spans="2:20" ht="15.75" thickBot="1" x14ac:dyDescent="0.3">
      <c r="C24" s="26" t="s">
        <v>22</v>
      </c>
      <c r="D24" s="31">
        <f>SUM(D4:D21)</f>
        <v>95</v>
      </c>
      <c r="E24" s="32">
        <f>D24-($D$24/14)</f>
        <v>88.214285714285708</v>
      </c>
      <c r="F24" s="33">
        <f>E24-($D$24/14)</f>
        <v>81.428571428571416</v>
      </c>
      <c r="G24" s="33">
        <f>F24-($D$24/14)</f>
        <v>74.642857142857125</v>
      </c>
      <c r="H24" s="33">
        <f>G24-($D$24/14)</f>
        <v>67.857142857142833</v>
      </c>
      <c r="I24" s="33">
        <f>H24-($D$24/14)</f>
        <v>61.071428571428548</v>
      </c>
      <c r="J24" s="33">
        <f>I24-($D$24/14)</f>
        <v>54.285714285714263</v>
      </c>
      <c r="K24" s="33">
        <f>J24-($D$24/14)</f>
        <v>47.499999999999979</v>
      </c>
      <c r="L24" s="33">
        <f>K24-($D$24/14)</f>
        <v>40.714285714285694</v>
      </c>
      <c r="M24" s="33">
        <f>L24-($D$24/14)</f>
        <v>33.928571428571409</v>
      </c>
      <c r="N24" s="33">
        <f>M24-($D$24/14)</f>
        <v>27.142857142857125</v>
      </c>
      <c r="O24" s="33">
        <f>N24-($D$24/14)</f>
        <v>20.35714285714284</v>
      </c>
      <c r="P24" s="33">
        <f>O24-($D$24/14)</f>
        <v>13.571428571428555</v>
      </c>
      <c r="Q24" s="33">
        <f>P24-($D$24/14)</f>
        <v>6.7857142857142696</v>
      </c>
      <c r="R24" s="34">
        <f>Q24-($D$24/14)</f>
        <v>-1.5987211554602254E-14</v>
      </c>
    </row>
  </sheetData>
  <mergeCells count="8">
    <mergeCell ref="T2:T3"/>
    <mergeCell ref="B9:B14"/>
    <mergeCell ref="B4:B8"/>
    <mergeCell ref="E2:R2"/>
    <mergeCell ref="B15:B21"/>
    <mergeCell ref="C2:C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2016-07-28T14:06:48Z</dcterms:created>
  <dcterms:modified xsi:type="dcterms:W3CDTF">2016-07-28T16:45:21Z</dcterms:modified>
</cp:coreProperties>
</file>