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umeleng Malematja\Desktop\COMPUTER SCIENCE\COS301\FINAL PROJECT\COEUS\ADMIN\SPRINT BACKLOG\"/>
    </mc:Choice>
  </mc:AlternateContent>
  <bookViews>
    <workbookView minimized="1"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" l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T17" i="1"/>
  <c r="T16" i="1"/>
  <c r="T15" i="1"/>
  <c r="T14" i="1"/>
  <c r="T13" i="1"/>
  <c r="T12" i="1"/>
  <c r="T11" i="1"/>
  <c r="T10" i="1"/>
  <c r="T9" i="1"/>
  <c r="T7" i="1"/>
  <c r="T6" i="1"/>
  <c r="T5" i="1"/>
  <c r="T4" i="1"/>
</calcChain>
</file>

<file path=xl/sharedStrings.xml><?xml version="1.0" encoding="utf-8"?>
<sst xmlns="http://schemas.openxmlformats.org/spreadsheetml/2006/main" count="33" uniqueCount="33">
  <si>
    <t>USER STORY</t>
  </si>
  <si>
    <t>TASKS</t>
  </si>
  <si>
    <t>Start Time</t>
  </si>
  <si>
    <t>Total Time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</si>
  <si>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</si>
  <si>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</si>
  <si>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</si>
  <si>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</si>
  <si>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</si>
  <si>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</si>
  <si>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</si>
  <si>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</si>
  <si>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</si>
  <si>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</si>
  <si>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</si>
  <si>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</si>
  <si>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</si>
  <si>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</si>
  <si>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As a user I should be able to get json data from database through the back-and sever</t>
  </si>
  <si>
    <t>Configure RethinkDB</t>
  </si>
  <si>
    <t>Create an express server</t>
  </si>
  <si>
    <t>Create a data model for RethinkDB</t>
  </si>
  <si>
    <t>Create routes</t>
  </si>
  <si>
    <t>Create controllers</t>
  </si>
  <si>
    <t>Actual Remaining Hours</t>
  </si>
  <si>
    <t>Estimated Remaining Hours</t>
  </si>
  <si>
    <t>Sprint no.2 Backlog</t>
  </si>
  <si>
    <t xml:space="preserve">Create component </t>
  </si>
  <si>
    <t>Create disaster service</t>
  </si>
  <si>
    <t xml:space="preserve">As a user I should be able to display disasters by type on the front end </t>
  </si>
  <si>
    <t>Add mock objects</t>
  </si>
  <si>
    <t>Display information on map component</t>
  </si>
  <si>
    <t>Create disaster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</si>
</sst>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4" xfId="0" applyFont="1" applyBorder="1"/>
    <xf numFmtId="0" fontId="3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0" xfId="0" applyFont="1" applyBorder="1"/>
    <xf numFmtId="0" fontId="0" fillId="0" borderId="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Sprint no.2 Burn-Down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[1]Sheet1!$C$23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[1]Sheet1!$D$23:$R$23</c:f>
              <c:numCache>
                <c:formatCode>General</c:formatCode>
                <c:ptCount val="15"/>
                <c:pt idx="0">
                  <c:v>95</c:v>
                </c:pt>
                <c:pt idx="1">
                  <c:v>88</c:v>
                </c:pt>
                <c:pt idx="2">
                  <c:v>83</c:v>
                </c:pt>
                <c:pt idx="3">
                  <c:v>77</c:v>
                </c:pt>
                <c:pt idx="4">
                  <c:v>71</c:v>
                </c:pt>
                <c:pt idx="5">
                  <c:v>64</c:v>
                </c:pt>
                <c:pt idx="6">
                  <c:v>56</c:v>
                </c:pt>
                <c:pt idx="7">
                  <c:v>49</c:v>
                </c:pt>
                <c:pt idx="8">
                  <c:v>38</c:v>
                </c:pt>
                <c:pt idx="9">
                  <c:v>32</c:v>
                </c:pt>
                <c:pt idx="10">
                  <c:v>20</c:v>
                </c:pt>
                <c:pt idx="11">
                  <c:v>14</c:v>
                </c:pt>
                <c:pt idx="12">
                  <c:v>9</c:v>
                </c:pt>
                <c:pt idx="13">
                  <c:v>5</c:v>
                </c:pt>
                <c:pt idx="1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[1]Sheet1!$C$24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[1]Sheet1!$D$24:$R$24</c:f>
              <c:numCache>
                <c:formatCode>General</c:formatCode>
                <c:ptCount val="15"/>
                <c:pt idx="0">
                  <c:v>95</c:v>
                </c:pt>
                <c:pt idx="1">
                  <c:v>88.214285714285708</c:v>
                </c:pt>
                <c:pt idx="2">
                  <c:v>81.428571428571416</c:v>
                </c:pt>
                <c:pt idx="3">
                  <c:v>74.642857142857125</c:v>
                </c:pt>
                <c:pt idx="4">
                  <c:v>67.857142857142833</c:v>
                </c:pt>
                <c:pt idx="5">
                  <c:v>61.071428571428548</c:v>
                </c:pt>
                <c:pt idx="6">
                  <c:v>54.285714285714263</c:v>
                </c:pt>
                <c:pt idx="7">
                  <c:v>47.499999999999979</c:v>
                </c:pt>
                <c:pt idx="8">
                  <c:v>40.714285714285694</c:v>
                </c:pt>
                <c:pt idx="9">
                  <c:v>33.928571428571409</c:v>
                </c:pt>
                <c:pt idx="10">
                  <c:v>27.142857142857125</c:v>
                </c:pt>
                <c:pt idx="11">
                  <c:v>20.35714285714284</c:v>
                </c:pt>
                <c:pt idx="12">
                  <c:v>13.571428571428555</c:v>
                </c:pt>
                <c:pt idx="13">
                  <c:v>6.7857142857142696</c:v>
                </c:pt>
                <c:pt idx="14">
                  <c:v>-1.5987211554602254E-14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605888"/>
        <c:axId val="1250606976"/>
      </c:lineChart>
      <c:catAx>
        <c:axId val="1250605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606976"/>
        <c:crosses val="autoZero"/>
        <c:auto val="1"/>
        <c:lblAlgn val="ctr"/>
        <c:lblOffset val="100"/>
        <c:noMultiLvlLbl val="0"/>
      </c:catAx>
      <c:valAx>
        <c:axId val="12506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60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1104900</xdr:colOff>
      <xdr:row>18</xdr:row>
      <xdr:rowOff>100012</xdr:rowOff>
    </xdr:from>
    <xdr:to>
      <xdr:col>11</xdr:col>
      <xdr:colOff>47625</xdr:colOff>
      <xdr:row>32</xdr:row>
      <xdr:rowOff>166687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umeleng%20Malematja/Desktop/COMPUTER%20SCIENCE/COS301/FINAL%20PROJECT/COEUS/ADMIN/SCRUM%20MEETING/Scrum%20Meet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3">
          <cell r="C23" t="str">
            <v>Actual Remaining Hours</v>
          </cell>
          <cell r="D23">
            <v>95</v>
          </cell>
          <cell r="E23">
            <v>88</v>
          </cell>
          <cell r="F23">
            <v>83</v>
          </cell>
          <cell r="G23">
            <v>77</v>
          </cell>
          <cell r="H23">
            <v>71</v>
          </cell>
          <cell r="I23">
            <v>64</v>
          </cell>
          <cell r="J23">
            <v>56</v>
          </cell>
          <cell r="K23">
            <v>49</v>
          </cell>
          <cell r="L23">
            <v>38</v>
          </cell>
          <cell r="M23">
            <v>32</v>
          </cell>
          <cell r="N23">
            <v>20</v>
          </cell>
          <cell r="O23">
            <v>14</v>
          </cell>
          <cell r="P23">
            <v>9</v>
          </cell>
          <cell r="Q23">
            <v>5</v>
          </cell>
          <cell r="R23">
            <v>1</v>
          </cell>
        </row>
        <row r="24">
          <cell r="C24" t="str">
            <v>Estimated Remaining Hours</v>
          </cell>
          <cell r="D24">
            <v>95</v>
          </cell>
          <cell r="E24">
            <v>88.214285714285708</v>
          </cell>
          <cell r="F24">
            <v>81.428571428571416</v>
          </cell>
          <cell r="G24">
            <v>74.642857142857125</v>
          </cell>
          <cell r="H24">
            <v>67.857142857142833</v>
          </cell>
          <cell r="I24">
            <v>61.071428571428548</v>
          </cell>
          <cell r="J24">
            <v>54.285714285714263</v>
          </cell>
          <cell r="K24">
            <v>47.499999999999979</v>
          </cell>
          <cell r="L24">
            <v>40.714285714285694</v>
          </cell>
          <cell r="M24">
            <v>33.928571428571409</v>
          </cell>
          <cell r="N24">
            <v>27.142857142857125</v>
          </cell>
          <cell r="O24">
            <v>20.35714285714284</v>
          </cell>
          <cell r="P24">
            <v>13.571428571428555</v>
          </cell>
          <cell r="Q24">
            <v>6.7857142857142696</v>
          </cell>
          <cell r="R24">
            <v>-1.5987211554602254E-14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topLeftCell="B5" workbookViewId="0">
      <selection activeCell="O29" sqref="O29"/>
    </sheetView>
  </sheetViews>
  <sheetFormatPr defaultRowHeight="15" x14ac:dyDescent="0.25"/>
  <cols>
    <col min="2" max="2" width="15" customWidth="1"/>
    <col min="3" max="3" width="35.42578125" bestFit="1" customWidth="1"/>
  </cols>
  <sheetData>
    <row r="1" spans="2:20" ht="15.75" thickBot="1" x14ac:dyDescent="0.3"/>
    <row r="2" spans="2:20" ht="21" x14ac:dyDescent="0.35">
      <c r="B2" s="1" t="s">
        <v>0</v>
      </c>
      <c r="C2" s="2" t="s">
        <v>1</v>
      </c>
      <c r="D2" s="3" t="s">
        <v>2</v>
      </c>
      <c r="E2" s="4" t="s">
        <v>26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T2" s="7" t="s">
        <v>3</v>
      </c>
    </row>
    <row r="3" spans="2:20" ht="15.75" thickBot="1" x14ac:dyDescent="0.3">
      <c r="B3" s="8"/>
      <c r="C3" s="9"/>
      <c r="D3" s="10"/>
      <c r="E3" s="11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3" t="s">
        <v>17</v>
      </c>
      <c r="T3" s="14"/>
    </row>
    <row r="4" spans="2:20" x14ac:dyDescent="0.25">
      <c r="B4" s="15" t="s">
        <v>29</v>
      </c>
      <c r="C4" s="16" t="s">
        <v>27</v>
      </c>
      <c r="D4" s="17">
        <v>6</v>
      </c>
      <c r="E4" s="18">
        <v>3</v>
      </c>
      <c r="F4" s="19">
        <v>1</v>
      </c>
      <c r="G4" s="19">
        <v>2</v>
      </c>
      <c r="H4" s="19">
        <v>1</v>
      </c>
      <c r="I4" s="19"/>
      <c r="J4" s="19"/>
      <c r="K4" s="19"/>
      <c r="L4" s="19"/>
      <c r="M4" s="19"/>
      <c r="N4" s="19"/>
      <c r="O4" s="19"/>
      <c r="P4" s="19"/>
      <c r="Q4" s="19"/>
      <c r="R4" s="20"/>
      <c r="T4" s="21">
        <f>SUM(E4:R4)</f>
        <v>7</v>
      </c>
    </row>
    <row r="5" spans="2:20" x14ac:dyDescent="0.25">
      <c r="B5" s="15"/>
      <c r="C5" s="22" t="s">
        <v>28</v>
      </c>
      <c r="D5" s="23">
        <v>20</v>
      </c>
      <c r="E5" s="18"/>
      <c r="F5" s="24"/>
      <c r="G5" s="24"/>
      <c r="H5" s="24">
        <v>3</v>
      </c>
      <c r="I5" s="24">
        <v>5</v>
      </c>
      <c r="J5" s="24"/>
      <c r="K5" s="24">
        <v>2</v>
      </c>
      <c r="L5" s="24">
        <v>2</v>
      </c>
      <c r="M5" s="24">
        <v>2</v>
      </c>
      <c r="N5" s="24">
        <v>2</v>
      </c>
      <c r="O5" s="24">
        <v>2</v>
      </c>
      <c r="P5" s="24">
        <v>2</v>
      </c>
      <c r="Q5" s="24">
        <v>2</v>
      </c>
      <c r="R5" s="20">
        <v>2</v>
      </c>
      <c r="T5" s="21">
        <f>SUM(E5:R5)</f>
        <v>24</v>
      </c>
    </row>
    <row r="6" spans="2:20" x14ac:dyDescent="0.25">
      <c r="B6" s="15"/>
      <c r="C6" s="22" t="s">
        <v>30</v>
      </c>
      <c r="D6" s="23">
        <v>5</v>
      </c>
      <c r="E6" s="18"/>
      <c r="F6" s="24"/>
      <c r="G6" s="24"/>
      <c r="H6" s="24"/>
      <c r="I6" s="24"/>
      <c r="J6" s="24"/>
      <c r="K6" s="24">
        <v>2</v>
      </c>
      <c r="L6" s="24">
        <v>2</v>
      </c>
      <c r="M6" s="24"/>
      <c r="N6" s="24">
        <v>1</v>
      </c>
      <c r="O6" s="24">
        <v>1</v>
      </c>
      <c r="P6" s="24"/>
      <c r="Q6" s="24"/>
      <c r="R6" s="20"/>
      <c r="T6" s="21">
        <f t="shared" ref="T6:T17" si="0">SUM(E6:R6)</f>
        <v>6</v>
      </c>
    </row>
    <row r="7" spans="2:20" x14ac:dyDescent="0.25">
      <c r="B7" s="15"/>
      <c r="C7" s="22" t="s">
        <v>31</v>
      </c>
      <c r="D7" s="23">
        <v>20</v>
      </c>
      <c r="E7" s="18"/>
      <c r="F7" s="24"/>
      <c r="G7" s="24"/>
      <c r="H7" s="24"/>
      <c r="I7" s="24"/>
      <c r="J7" s="24"/>
      <c r="K7" s="24"/>
      <c r="L7" s="24"/>
      <c r="M7" s="24">
        <v>5</v>
      </c>
      <c r="N7" s="24">
        <v>3</v>
      </c>
      <c r="O7" s="24">
        <v>3</v>
      </c>
      <c r="P7" s="24">
        <v>4</v>
      </c>
      <c r="Q7" s="24">
        <v>2</v>
      </c>
      <c r="R7" s="20">
        <v>1</v>
      </c>
      <c r="T7" s="21">
        <f t="shared" si="0"/>
        <v>18</v>
      </c>
    </row>
    <row r="8" spans="2:20" x14ac:dyDescent="0.25">
      <c r="B8" s="15"/>
      <c r="C8" s="22" t="s">
        <v>32</v>
      </c>
      <c r="D8" s="23">
        <v>1</v>
      </c>
      <c r="E8" s="18"/>
      <c r="F8" s="24"/>
      <c r="G8" s="24"/>
      <c r="H8" s="24"/>
      <c r="I8" s="24"/>
      <c r="J8" s="24">
        <v>2</v>
      </c>
      <c r="K8" s="24"/>
      <c r="L8" s="24"/>
      <c r="M8" s="24"/>
      <c r="N8" s="24"/>
      <c r="O8" s="24"/>
      <c r="P8" s="24"/>
      <c r="Q8" s="24"/>
      <c r="R8" s="20"/>
      <c r="T8" s="21">
        <f>SUM(E8:R8)</f>
        <v>2</v>
      </c>
    </row>
    <row r="9" spans="2:20" x14ac:dyDescent="0.25">
      <c r="B9" s="15"/>
      <c r="C9" s="22"/>
      <c r="D9" s="23"/>
      <c r="E9" s="18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0"/>
      <c r="T9" s="21">
        <f t="shared" si="0"/>
        <v>0</v>
      </c>
    </row>
    <row r="10" spans="2:20" ht="15.75" thickBot="1" x14ac:dyDescent="0.3">
      <c r="B10" s="15"/>
      <c r="C10" s="25"/>
      <c r="D10" s="23"/>
      <c r="E10" s="1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0"/>
      <c r="T10" s="21">
        <f t="shared" si="0"/>
        <v>0</v>
      </c>
    </row>
    <row r="11" spans="2:20" x14ac:dyDescent="0.25">
      <c r="B11" s="26" t="s">
        <v>18</v>
      </c>
      <c r="C11" s="16" t="s">
        <v>19</v>
      </c>
      <c r="D11" s="17">
        <v>2</v>
      </c>
      <c r="E11" s="27">
        <v>2</v>
      </c>
      <c r="F11" s="19">
        <v>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8"/>
      <c r="T11" s="29">
        <f t="shared" si="0"/>
        <v>3</v>
      </c>
    </row>
    <row r="12" spans="2:20" x14ac:dyDescent="0.25">
      <c r="B12" s="30"/>
      <c r="C12" s="22" t="s">
        <v>20</v>
      </c>
      <c r="D12" s="23">
        <v>10</v>
      </c>
      <c r="E12" s="18">
        <v>1</v>
      </c>
      <c r="F12" s="24">
        <v>5</v>
      </c>
      <c r="G12" s="24">
        <v>4</v>
      </c>
      <c r="H12" s="24">
        <v>3</v>
      </c>
      <c r="I12" s="24"/>
      <c r="J12" s="24"/>
      <c r="K12" s="24"/>
      <c r="L12" s="24"/>
      <c r="M12" s="24"/>
      <c r="N12" s="24"/>
      <c r="O12" s="24"/>
      <c r="P12" s="24"/>
      <c r="Q12" s="24"/>
      <c r="R12" s="20"/>
      <c r="T12" s="21">
        <f t="shared" si="0"/>
        <v>13</v>
      </c>
    </row>
    <row r="13" spans="2:20" x14ac:dyDescent="0.25">
      <c r="B13" s="30"/>
      <c r="C13" s="22" t="s">
        <v>21</v>
      </c>
      <c r="D13" s="23">
        <v>4</v>
      </c>
      <c r="E13" s="18"/>
      <c r="F13" s="24"/>
      <c r="G13" s="24"/>
      <c r="H13" s="24"/>
      <c r="I13" s="24">
        <v>3</v>
      </c>
      <c r="J13" s="24">
        <v>2</v>
      </c>
      <c r="K13" s="24"/>
      <c r="L13" s="24"/>
      <c r="M13" s="24"/>
      <c r="N13" s="24"/>
      <c r="O13" s="24"/>
      <c r="P13" s="24"/>
      <c r="Q13" s="24"/>
      <c r="R13" s="20"/>
      <c r="T13" s="21">
        <f t="shared" si="0"/>
        <v>5</v>
      </c>
    </row>
    <row r="14" spans="2:20" x14ac:dyDescent="0.25">
      <c r="B14" s="30"/>
      <c r="C14" s="22" t="s">
        <v>22</v>
      </c>
      <c r="D14" s="23">
        <v>8</v>
      </c>
      <c r="E14" s="18"/>
      <c r="F14" s="24"/>
      <c r="G14" s="24"/>
      <c r="H14" s="24"/>
      <c r="I14" s="24">
        <v>1</v>
      </c>
      <c r="J14" s="24">
        <v>3</v>
      </c>
      <c r="K14" s="24">
        <v>4</v>
      </c>
      <c r="L14" s="24"/>
      <c r="M14" s="24"/>
      <c r="N14" s="24"/>
      <c r="O14" s="24"/>
      <c r="P14" s="24"/>
      <c r="Q14" s="24"/>
      <c r="R14" s="20"/>
      <c r="T14" s="21">
        <f t="shared" si="0"/>
        <v>8</v>
      </c>
    </row>
    <row r="15" spans="2:20" x14ac:dyDescent="0.25">
      <c r="B15" s="30"/>
      <c r="C15" s="22" t="s">
        <v>23</v>
      </c>
      <c r="D15" s="23">
        <v>48</v>
      </c>
      <c r="E15" s="18"/>
      <c r="F15" s="24"/>
      <c r="G15" s="24"/>
      <c r="H15" s="24">
        <v>2</v>
      </c>
      <c r="I15" s="24">
        <v>1</v>
      </c>
      <c r="J15" s="24"/>
      <c r="K15" s="24"/>
      <c r="L15" s="24">
        <v>8</v>
      </c>
      <c r="M15" s="24">
        <v>9</v>
      </c>
      <c r="N15" s="24">
        <v>8</v>
      </c>
      <c r="O15" s="24">
        <v>6</v>
      </c>
      <c r="P15" s="24">
        <v>8</v>
      </c>
      <c r="Q15" s="24">
        <v>7</v>
      </c>
      <c r="R15" s="20">
        <v>6</v>
      </c>
      <c r="T15" s="21">
        <f t="shared" si="0"/>
        <v>55</v>
      </c>
    </row>
    <row r="16" spans="2:20" x14ac:dyDescent="0.25">
      <c r="B16" s="30"/>
      <c r="C16" s="22"/>
      <c r="D16" s="23"/>
      <c r="E16" s="1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0"/>
      <c r="T16" s="21">
        <f t="shared" si="0"/>
        <v>0</v>
      </c>
    </row>
    <row r="17" spans="2:20" ht="15.75" thickBot="1" x14ac:dyDescent="0.3">
      <c r="B17" s="31"/>
      <c r="C17" s="32"/>
      <c r="D17" s="33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T17" s="37">
        <f t="shared" si="0"/>
        <v>0</v>
      </c>
    </row>
    <row r="18" spans="2:20" ht="15.75" thickBot="1" x14ac:dyDescent="0.3"/>
    <row r="19" spans="2:20" x14ac:dyDescent="0.25">
      <c r="C19" s="38" t="s">
        <v>24</v>
      </c>
      <c r="D19" s="39">
        <f>SUM(D4:D17)</f>
        <v>124</v>
      </c>
      <c r="E19" s="40">
        <f>D19-SUM(E4:E17)</f>
        <v>118</v>
      </c>
      <c r="F19" s="41">
        <f>E19-SUM(F4:F17)</f>
        <v>111</v>
      </c>
      <c r="G19" s="41">
        <f>F19-SUM(G4:G17)</f>
        <v>105</v>
      </c>
      <c r="H19" s="41">
        <f>G19-SUM(H4:H17)</f>
        <v>96</v>
      </c>
      <c r="I19" s="41">
        <f>H19-SUM(I4:I17)</f>
        <v>86</v>
      </c>
      <c r="J19" s="41">
        <f>I19-SUM(J4:J17)</f>
        <v>79</v>
      </c>
      <c r="K19" s="41">
        <f>J19-SUM(K4:K17)</f>
        <v>71</v>
      </c>
      <c r="L19" s="41">
        <f>K19-SUM(L4:L17)</f>
        <v>59</v>
      </c>
      <c r="M19" s="41">
        <f>L19-SUM(M4:M17)</f>
        <v>43</v>
      </c>
      <c r="N19" s="41">
        <f>M19-SUM(N4:N17)</f>
        <v>29</v>
      </c>
      <c r="O19" s="41">
        <f>N19-SUM(O4:O17)</f>
        <v>17</v>
      </c>
      <c r="P19" s="41">
        <f>O19-SUM(P4:P17)</f>
        <v>3</v>
      </c>
      <c r="Q19" s="41">
        <f>P19-SUM(Q4:Q17)</f>
        <v>-8</v>
      </c>
      <c r="R19" s="42">
        <f>Q19-SUM(R4:R17)</f>
        <v>-17</v>
      </c>
    </row>
    <row r="20" spans="2:20" ht="15.75" thickBot="1" x14ac:dyDescent="0.3">
      <c r="C20" s="43" t="s">
        <v>25</v>
      </c>
      <c r="D20" s="44">
        <f>SUM(D4:D17)</f>
        <v>124</v>
      </c>
      <c r="E20" s="45">
        <f>D20-($D$20/14)</f>
        <v>115.14285714285714</v>
      </c>
      <c r="F20" s="46">
        <f>E20-($D$20/14)</f>
        <v>106.28571428571428</v>
      </c>
      <c r="G20" s="46">
        <f>F20-($D$20/14)</f>
        <v>97.428571428571416</v>
      </c>
      <c r="H20" s="46">
        <f>G20-($D$20/14)</f>
        <v>88.571428571428555</v>
      </c>
      <c r="I20" s="46">
        <f>H20-($D$20/14)</f>
        <v>79.714285714285694</v>
      </c>
      <c r="J20" s="46">
        <f>I20-($D$20/14)</f>
        <v>70.857142857142833</v>
      </c>
      <c r="K20" s="46">
        <f>J20-($D$20/14)</f>
        <v>61.999999999999972</v>
      </c>
      <c r="L20" s="46">
        <f>K20-($D$20/14)</f>
        <v>53.14285714285711</v>
      </c>
      <c r="M20" s="46">
        <f>L20-($D$20/14)</f>
        <v>44.285714285714249</v>
      </c>
      <c r="N20" s="46">
        <f>M20-($D$20/14)</f>
        <v>35.428571428571388</v>
      </c>
      <c r="O20" s="46">
        <f>N20-($D$20/14)</f>
        <v>26.57142857142853</v>
      </c>
      <c r="P20" s="46">
        <f>O20-($D$20/14)</f>
        <v>17.714285714285673</v>
      </c>
      <c r="Q20" s="46">
        <f>P20-($D$20/14)</f>
        <v>8.857142857142815</v>
      </c>
      <c r="R20" s="47">
        <f>Q20-($D$20/14)</f>
        <v>-4.2632564145606011E-14</v>
      </c>
    </row>
  </sheetData>
  <mergeCells count="7">
    <mergeCell ref="B11:B17"/>
    <mergeCell ref="B2:B3"/>
    <mergeCell ref="C2:C3"/>
    <mergeCell ref="D2:D3"/>
    <mergeCell ref="E2:R2"/>
    <mergeCell ref="T2:T3"/>
    <mergeCell ref="B4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Itumeleng Malematja</dc:creator>
  <cp:lastModifiedBy>Itumeleng Malematja</cp:lastModifiedBy>
  <dcterms:created xsi:type="dcterms:W3CDTF">2016-07-28T15:07:30Z</dcterms:created>
  <dcterms:modified xsi:type="dcterms:W3CDTF">2016-07-28T17:17:18Z</dcterms:modified>
</cp:coreProperties>
</file>